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6690" windowWidth="20730" windowHeight="6735" activeTab="5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78" i="3" l="1"/>
  <c r="H80" i="2" l="1"/>
  <c r="H81" i="2"/>
  <c r="H82" i="2"/>
  <c r="H83" i="2"/>
  <c r="H84" i="2"/>
  <c r="H85" i="2"/>
  <c r="H86" i="2"/>
  <c r="H87" i="2"/>
  <c r="H88" i="2"/>
  <c r="H130" i="3" l="1"/>
  <c r="H131" i="3"/>
  <c r="H132" i="3"/>
  <c r="H133" i="3"/>
  <c r="H134" i="3"/>
  <c r="H130" i="2"/>
  <c r="H131" i="2"/>
  <c r="H132" i="2"/>
  <c r="H133" i="2"/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/>
  <c r="H40" i="6"/>
  <c r="I40" i="6" s="1"/>
  <c r="H41" i="6"/>
  <c r="I41" i="6" s="1"/>
  <c r="H42" i="6"/>
  <c r="I42" i="6" s="1"/>
  <c r="H43" i="6"/>
  <c r="I43" i="6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/>
  <c r="H34" i="4"/>
  <c r="I34" i="4" s="1"/>
  <c r="H35" i="4"/>
  <c r="I35" i="4" s="1"/>
  <c r="H36" i="4"/>
  <c r="I36" i="4" s="1"/>
  <c r="H37" i="4"/>
  <c r="I37" i="4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/>
  <c r="H78" i="4"/>
  <c r="I78" i="4" s="1"/>
  <c r="H79" i="4"/>
  <c r="I79" i="4" s="1"/>
  <c r="H80" i="4"/>
  <c r="I80" i="4" s="1"/>
  <c r="H81" i="4"/>
  <c r="I81" i="4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/>
  <c r="H8" i="3"/>
  <c r="I8" i="3"/>
  <c r="H9" i="3"/>
  <c r="I9" i="3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/>
  <c r="H24" i="3"/>
  <c r="I24" i="3"/>
  <c r="H25" i="3"/>
  <c r="I25" i="3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/>
  <c r="H32" i="3"/>
  <c r="I32" i="3" s="1"/>
  <c r="H33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/>
  <c r="H40" i="3"/>
  <c r="I40" i="3"/>
  <c r="H41" i="3"/>
  <c r="I41" i="3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/>
  <c r="H56" i="3"/>
  <c r="I56" i="3"/>
  <c r="H57" i="3"/>
  <c r="I57" i="3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I78" i="3"/>
  <c r="I79" i="3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/>
  <c r="H129" i="3"/>
  <c r="I129" i="3" s="1"/>
  <c r="I130" i="3"/>
  <c r="I131" i="3"/>
  <c r="I132" i="3"/>
  <c r="I133" i="3"/>
  <c r="I134" i="3"/>
  <c r="H135" i="3"/>
  <c r="I135" i="3" s="1"/>
  <c r="H136" i="3"/>
  <c r="I136" i="3" s="1"/>
  <c r="H137" i="3"/>
  <c r="I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/>
  <c r="H186" i="3"/>
  <c r="I186" i="3" s="1"/>
  <c r="H187" i="3"/>
  <c r="I187" i="3" s="1"/>
  <c r="H188" i="3"/>
  <c r="I188" i="3" s="1"/>
  <c r="H189" i="3"/>
  <c r="I189" i="3" s="1"/>
  <c r="H190" i="3"/>
  <c r="I190" i="3" s="1"/>
  <c r="H216" i="3"/>
  <c r="H217" i="3"/>
  <c r="H218" i="3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 s="1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/>
  <c r="H232" i="3"/>
  <c r="I232" i="3"/>
  <c r="H233" i="3"/>
  <c r="I233" i="3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H289" i="3"/>
  <c r="I289" i="3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/>
  <c r="H304" i="3"/>
  <c r="I304" i="3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/>
  <c r="H383" i="3"/>
  <c r="I383" i="3" s="1"/>
  <c r="H384" i="3"/>
  <c r="I384" i="3" s="1"/>
  <c r="H385" i="3"/>
  <c r="I385" i="3" s="1"/>
  <c r="H386" i="3"/>
  <c r="I386" i="3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/>
  <c r="H399" i="3"/>
  <c r="I399" i="3" s="1"/>
  <c r="H400" i="3"/>
  <c r="I400" i="3" s="1"/>
  <c r="H401" i="3"/>
  <c r="I401" i="3" s="1"/>
  <c r="H402" i="3"/>
  <c r="I402" i="3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/>
  <c r="H62" i="2"/>
  <c r="I62" i="2" s="1"/>
  <c r="H63" i="2"/>
  <c r="I63" i="2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I78" i="2"/>
  <c r="I79" i="2"/>
  <c r="I80" i="2"/>
  <c r="I81" i="2"/>
  <c r="I82" i="2"/>
  <c r="I83" i="2"/>
  <c r="I84" i="2"/>
  <c r="I85" i="2"/>
  <c r="I86" i="2"/>
  <c r="I87" i="2"/>
  <c r="I88" i="2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I130" i="2"/>
  <c r="I131" i="2"/>
  <c r="I132" i="2"/>
  <c r="I133" i="2"/>
  <c r="I134" i="2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/>
  <c r="H286" i="2"/>
  <c r="I286" i="2" s="1"/>
  <c r="H287" i="2"/>
  <c r="I287" i="2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I387" i="1" s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I422" i="1" s="1"/>
  <c r="H423" i="1"/>
  <c r="I423" i="1" s="1"/>
  <c r="H424" i="1"/>
  <c r="I424" i="1" s="1"/>
  <c r="H425" i="1"/>
  <c r="H426" i="1"/>
  <c r="H427" i="1"/>
  <c r="I427" i="1" s="1"/>
  <c r="H428" i="1"/>
  <c r="I428" i="1" s="1"/>
  <c r="H429" i="1"/>
  <c r="H430" i="1"/>
  <c r="H431" i="1"/>
  <c r="I431" i="1" s="1"/>
  <c r="H432" i="1"/>
  <c r="I432" i="1" s="1"/>
  <c r="H433" i="1"/>
  <c r="H434" i="1"/>
  <c r="H435" i="1"/>
  <c r="I435" i="1" s="1"/>
  <c r="H436" i="1"/>
  <c r="I436" i="1" s="1"/>
  <c r="H437" i="1"/>
  <c r="H438" i="1"/>
  <c r="H439" i="1"/>
  <c r="I439" i="1" s="1"/>
  <c r="H440" i="1"/>
  <c r="I440" i="1" s="1"/>
  <c r="H441" i="1"/>
  <c r="H442" i="1"/>
  <c r="H443" i="1"/>
  <c r="I443" i="1" s="1"/>
  <c r="H444" i="1"/>
  <c r="I444" i="1" s="1"/>
  <c r="H445" i="1"/>
  <c r="H446" i="1"/>
  <c r="H447" i="1"/>
  <c r="I447" i="1" s="1"/>
  <c r="H448" i="1"/>
  <c r="I448" i="1" s="1"/>
  <c r="H449" i="1"/>
  <c r="I449" i="1" s="1"/>
  <c r="H450" i="1"/>
  <c r="H451" i="1"/>
  <c r="I451" i="1" s="1"/>
  <c r="H452" i="1"/>
  <c r="I452" i="1" s="1"/>
  <c r="H453" i="1"/>
  <c r="H454" i="1"/>
  <c r="H455" i="1"/>
  <c r="I455" i="1" s="1"/>
  <c r="H456" i="1"/>
  <c r="I456" i="1" s="1"/>
  <c r="H457" i="1"/>
  <c r="H458" i="1"/>
  <c r="H459" i="1"/>
  <c r="I459" i="1" s="1"/>
  <c r="H460" i="1"/>
  <c r="I460" i="1" s="1"/>
  <c r="H461" i="1"/>
  <c r="H462" i="1"/>
  <c r="H463" i="1"/>
  <c r="I463" i="1" s="1"/>
  <c r="H464" i="1"/>
  <c r="I464" i="1" s="1"/>
  <c r="H465" i="1"/>
  <c r="H466" i="1"/>
  <c r="H467" i="1"/>
  <c r="I467" i="1" s="1"/>
  <c r="H468" i="1"/>
  <c r="I468" i="1" s="1"/>
  <c r="H469" i="1"/>
  <c r="H470" i="1"/>
  <c r="H471" i="1"/>
  <c r="I471" i="1" s="1"/>
  <c r="H472" i="1"/>
  <c r="I472" i="1" s="1"/>
  <c r="H473" i="1"/>
  <c r="H474" i="1"/>
  <c r="H475" i="1"/>
  <c r="I475" i="1" s="1"/>
  <c r="H476" i="1"/>
  <c r="I476" i="1" s="1"/>
  <c r="H477" i="1"/>
  <c r="H478" i="1"/>
  <c r="H479" i="1"/>
  <c r="I479" i="1" s="1"/>
  <c r="H480" i="1"/>
  <c r="I480" i="1" s="1"/>
  <c r="H481" i="1"/>
  <c r="H482" i="1"/>
  <c r="H483" i="1"/>
  <c r="I483" i="1" s="1"/>
  <c r="H484" i="1"/>
  <c r="I484" i="1" s="1"/>
  <c r="H485" i="1"/>
  <c r="H486" i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5" i="1"/>
  <c r="I426" i="1"/>
  <c r="I429" i="1"/>
  <c r="I430" i="1"/>
  <c r="I433" i="1"/>
  <c r="I434" i="1"/>
  <c r="I437" i="1"/>
  <c r="I438" i="1"/>
  <c r="I441" i="1"/>
  <c r="I442" i="1"/>
  <c r="I445" i="1"/>
  <c r="I446" i="1"/>
  <c r="I450" i="1"/>
  <c r="I453" i="1"/>
  <c r="I454" i="1"/>
  <c r="I457" i="1"/>
  <c r="I458" i="1"/>
  <c r="I461" i="1"/>
  <c r="I462" i="1"/>
  <c r="I465" i="1"/>
  <c r="I466" i="1"/>
  <c r="I469" i="1"/>
  <c r="I470" i="1"/>
  <c r="I473" i="1"/>
  <c r="I474" i="1"/>
  <c r="I477" i="1"/>
  <c r="I478" i="1"/>
  <c r="I481" i="1"/>
  <c r="I482" i="1"/>
  <c r="I485" i="1"/>
  <c r="I486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I71" i="5"/>
  <c r="H71" i="5"/>
  <c r="H70" i="5"/>
  <c r="I70" i="5" s="1"/>
  <c r="H69" i="5"/>
  <c r="I69" i="5" s="1"/>
  <c r="I68" i="5"/>
  <c r="H68" i="5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<sst xmlns="http://schemas.openxmlformats.org/spreadsheetml/2006/main" count="10730" uniqueCount="771">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</sst>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/>
    <xf numFmtId="11" fontId="0" fillId="0" borderId="0" xfId="0" applyNumberFormat="1"/>
  </cellXfs>
  <cellStyles count="2">
    <cellStyle name="Standaard" xfId="0" builtinId="0"/>
    <cellStyle name="Standard 2" xfId="1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opLeftCell="A254" zoomScaleNormal="100" workbookViewId="0">
      <selection activeCell="G263" sqref="G263:G278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7" t="s">
        <v>12</v>
      </c>
      <c r="B2" s="7" t="s">
        <v>13</v>
      </c>
      <c r="C2" s="7" t="s">
        <v>620</v>
      </c>
      <c r="D2" s="7" t="s">
        <v>621</v>
      </c>
      <c r="E2" s="7">
        <v>556</v>
      </c>
      <c r="F2" s="7">
        <v>4</v>
      </c>
      <c r="G2" s="7">
        <v>592</v>
      </c>
      <c r="H2" s="3">
        <f t="shared" ref="H2:H162" si="0">IFERROR(IF(NOT(G2=""),ABS(ROUNDDOWN(E2-G2, 3 - (1+INT(LOG10(ABS(E2)))))),""),IF(AND(E2=0,NOT(E2="")),ABS(ROUNDDOWN(E2-G2,0)),""))</f>
        <v>36</v>
      </c>
      <c r="I2" s="3" t="str">
        <f t="shared" ref="I2:I65" si="1">IF(NOT(H2=""),IF(H2&lt;=F2,"match",IF(H2&lt;3*F2,"partial match","no match")),"")</f>
        <v>no match</v>
      </c>
      <c r="J2" s="7" t="s">
        <v>14</v>
      </c>
    </row>
    <row r="3" spans="1:10" ht="15" customHeight="1" x14ac:dyDescent="0.2">
      <c r="A3" s="7" t="s">
        <v>12</v>
      </c>
      <c r="B3" s="7" t="s">
        <v>13</v>
      </c>
      <c r="C3" s="7" t="s">
        <v>622</v>
      </c>
      <c r="D3" s="7" t="s">
        <v>623</v>
      </c>
      <c r="E3" s="7">
        <v>592</v>
      </c>
      <c r="F3" s="7">
        <v>4</v>
      </c>
      <c r="G3" s="7">
        <v>592</v>
      </c>
      <c r="H3" s="3">
        <f t="shared" si="0"/>
        <v>0</v>
      </c>
      <c r="I3" s="3" t="str">
        <f t="shared" si="1"/>
        <v>match</v>
      </c>
      <c r="J3" s="7" t="s">
        <v>15</v>
      </c>
    </row>
    <row r="4" spans="1:10" ht="15" customHeight="1" x14ac:dyDescent="0.2">
      <c r="A4" s="7" t="s">
        <v>12</v>
      </c>
      <c r="B4" s="7" t="s">
        <v>13</v>
      </c>
      <c r="C4" s="7" t="s">
        <v>16</v>
      </c>
      <c r="D4" s="7" t="s">
        <v>623</v>
      </c>
      <c r="E4" s="7">
        <v>388</v>
      </c>
      <c r="F4" s="7">
        <v>3</v>
      </c>
      <c r="G4" s="7">
        <v>370.04300000000001</v>
      </c>
      <c r="H4" s="3">
        <f t="shared" si="0"/>
        <v>17</v>
      </c>
      <c r="I4" s="3" t="str">
        <f t="shared" si="1"/>
        <v>no match</v>
      </c>
      <c r="J4" s="7" t="s">
        <v>17</v>
      </c>
    </row>
    <row r="5" spans="1:10" ht="15" customHeight="1" x14ac:dyDescent="0.2">
      <c r="A5" s="7" t="s">
        <v>12</v>
      </c>
      <c r="B5" s="7" t="s">
        <v>13</v>
      </c>
      <c r="C5" s="7" t="s">
        <v>18</v>
      </c>
      <c r="D5" s="7" t="s">
        <v>621</v>
      </c>
      <c r="E5" s="7">
        <v>0.69799999999999995</v>
      </c>
      <c r="F5" s="7">
        <v>4.0000000000000001E-3</v>
      </c>
      <c r="G5" s="7">
        <v>0.62507299999999999</v>
      </c>
      <c r="H5" s="3">
        <f t="shared" si="0"/>
        <v>7.1999999999999995E-2</v>
      </c>
      <c r="I5" s="3" t="str">
        <f t="shared" si="1"/>
        <v>no match</v>
      </c>
      <c r="J5" s="7" t="s">
        <v>19</v>
      </c>
    </row>
    <row r="6" spans="1:10" ht="15" customHeight="1" x14ac:dyDescent="0.2">
      <c r="A6" s="7" t="s">
        <v>12</v>
      </c>
      <c r="B6" s="7" t="s">
        <v>13</v>
      </c>
      <c r="C6" s="7" t="s">
        <v>20</v>
      </c>
      <c r="D6" s="7" t="s">
        <v>621</v>
      </c>
      <c r="E6" s="7">
        <v>4.1099999999999998E-2</v>
      </c>
      <c r="F6" s="7">
        <v>2.9999999999999997E-4</v>
      </c>
      <c r="G6" s="7">
        <v>4.69211E-2</v>
      </c>
      <c r="H6" s="3">
        <f t="shared" si="0"/>
        <v>5.7999999999999996E-3</v>
      </c>
      <c r="I6" s="3" t="str">
        <f t="shared" si="1"/>
        <v>no match</v>
      </c>
      <c r="J6" s="7" t="s">
        <v>21</v>
      </c>
    </row>
    <row r="7" spans="1:10" ht="15" customHeight="1" x14ac:dyDescent="0.2">
      <c r="A7" s="7" t="s">
        <v>12</v>
      </c>
      <c r="B7" s="7" t="s">
        <v>13</v>
      </c>
      <c r="C7" s="7" t="s">
        <v>22</v>
      </c>
      <c r="D7" s="7" t="s">
        <v>621</v>
      </c>
      <c r="E7" s="7">
        <v>0.59899999999999998</v>
      </c>
      <c r="F7" s="7">
        <v>4.0000000000000001E-3</v>
      </c>
      <c r="G7" s="7">
        <v>0.78223799999999999</v>
      </c>
      <c r="H7" s="3">
        <f t="shared" si="0"/>
        <v>0.183</v>
      </c>
      <c r="I7" s="3" t="str">
        <f t="shared" si="1"/>
        <v>no match</v>
      </c>
      <c r="J7" s="7" t="s">
        <v>23</v>
      </c>
    </row>
    <row r="8" spans="1:10" ht="15" customHeight="1" x14ac:dyDescent="0.2">
      <c r="A8" s="7" t="s">
        <v>12</v>
      </c>
      <c r="B8" s="7" t="s">
        <v>13</v>
      </c>
      <c r="C8" s="7" t="s">
        <v>24</v>
      </c>
      <c r="D8" s="7" t="s">
        <v>621</v>
      </c>
      <c r="E8" s="7">
        <v>1.19</v>
      </c>
      <c r="F8" s="7">
        <v>0.01</v>
      </c>
      <c r="G8" s="7">
        <v>1.08531</v>
      </c>
      <c r="H8" s="3">
        <f t="shared" si="0"/>
        <v>0.1</v>
      </c>
      <c r="I8" s="3" t="str">
        <f t="shared" si="1"/>
        <v>no match</v>
      </c>
      <c r="J8" s="7" t="s">
        <v>25</v>
      </c>
    </row>
    <row r="9" spans="1:10" ht="15" customHeight="1" x14ac:dyDescent="0.2">
      <c r="A9" s="7" t="s">
        <v>12</v>
      </c>
      <c r="B9" s="7" t="s">
        <v>13</v>
      </c>
      <c r="C9" s="7" t="s">
        <v>26</v>
      </c>
      <c r="D9" s="7" t="s">
        <v>621</v>
      </c>
      <c r="E9" s="7">
        <v>0.84299999999999997</v>
      </c>
      <c r="F9" s="7">
        <v>5.0000000000000001E-3</v>
      </c>
      <c r="G9" s="7">
        <v>0.92139599999999999</v>
      </c>
      <c r="H9" s="3">
        <f t="shared" si="0"/>
        <v>7.8E-2</v>
      </c>
      <c r="I9" s="3" t="str">
        <f t="shared" si="1"/>
        <v>no match</v>
      </c>
      <c r="J9" s="7" t="s">
        <v>27</v>
      </c>
    </row>
    <row r="10" spans="1:10" ht="15" customHeight="1" x14ac:dyDescent="0.2">
      <c r="A10" s="7" t="s">
        <v>12</v>
      </c>
      <c r="B10" s="7" t="s">
        <v>13</v>
      </c>
      <c r="C10" s="7" t="s">
        <v>28</v>
      </c>
      <c r="D10" s="7" t="s">
        <v>621</v>
      </c>
      <c r="E10" s="7">
        <v>0.186</v>
      </c>
      <c r="F10" s="7">
        <v>1E-3</v>
      </c>
      <c r="G10" s="7">
        <v>8.5308899999999993E-2</v>
      </c>
      <c r="H10" s="3">
        <f t="shared" si="0"/>
        <v>0.1</v>
      </c>
      <c r="I10" s="3" t="str">
        <f t="shared" si="1"/>
        <v>no match</v>
      </c>
      <c r="J10" s="7" t="s">
        <v>29</v>
      </c>
    </row>
    <row r="11" spans="1:10" ht="15" customHeight="1" x14ac:dyDescent="0.2">
      <c r="A11" s="7" t="s">
        <v>12</v>
      </c>
      <c r="B11" s="7" t="s">
        <v>13</v>
      </c>
      <c r="C11" s="7" t="s">
        <v>30</v>
      </c>
      <c r="D11" s="7" t="s">
        <v>623</v>
      </c>
      <c r="E11" s="7">
        <v>0.67200000000000004</v>
      </c>
      <c r="F11" s="7">
        <v>4.0000000000000001E-3</v>
      </c>
      <c r="G11" s="7">
        <v>0.67154499999999995</v>
      </c>
      <c r="H11" s="3">
        <f t="shared" si="0"/>
        <v>0</v>
      </c>
      <c r="I11" s="3" t="str">
        <f t="shared" si="1"/>
        <v>match</v>
      </c>
      <c r="J11" s="7" t="s">
        <v>31</v>
      </c>
    </row>
    <row r="12" spans="1:10" ht="15" customHeight="1" x14ac:dyDescent="0.2">
      <c r="A12" s="7" t="s">
        <v>12</v>
      </c>
      <c r="B12" s="7" t="s">
        <v>13</v>
      </c>
      <c r="C12" s="7" t="s">
        <v>32</v>
      </c>
      <c r="D12" s="7" t="s">
        <v>621</v>
      </c>
      <c r="E12" s="7">
        <v>11.7</v>
      </c>
      <c r="F12" s="7">
        <v>0.1</v>
      </c>
      <c r="G12" s="7">
        <v>11.661899999999999</v>
      </c>
      <c r="H12" s="3">
        <f t="shared" si="0"/>
        <v>0</v>
      </c>
      <c r="I12" s="3" t="str">
        <f t="shared" si="1"/>
        <v>match</v>
      </c>
      <c r="J12" s="7" t="s">
        <v>33</v>
      </c>
    </row>
    <row r="13" spans="1:10" ht="15" customHeight="1" x14ac:dyDescent="0.2">
      <c r="A13" s="7" t="s">
        <v>12</v>
      </c>
      <c r="B13" s="7" t="s">
        <v>13</v>
      </c>
      <c r="C13" s="7" t="s">
        <v>34</v>
      </c>
      <c r="D13" s="7" t="s">
        <v>623</v>
      </c>
      <c r="E13" s="7">
        <v>11.4</v>
      </c>
      <c r="F13" s="7">
        <v>0.1</v>
      </c>
      <c r="G13" s="7">
        <v>11.325100000000001</v>
      </c>
      <c r="H13" s="3">
        <f t="shared" si="0"/>
        <v>0</v>
      </c>
      <c r="I13" s="3" t="str">
        <f t="shared" si="1"/>
        <v>match</v>
      </c>
      <c r="J13" s="7" t="s">
        <v>35</v>
      </c>
    </row>
    <row r="14" spans="1:10" ht="15" customHeight="1" x14ac:dyDescent="0.2">
      <c r="A14" s="7" t="s">
        <v>12</v>
      </c>
      <c r="B14" s="7" t="s">
        <v>13</v>
      </c>
      <c r="C14" s="7" t="s">
        <v>36</v>
      </c>
      <c r="D14" s="7" t="s">
        <v>623</v>
      </c>
      <c r="E14" s="7">
        <v>9.31</v>
      </c>
      <c r="F14" s="7">
        <v>0.06</v>
      </c>
      <c r="G14" s="7">
        <v>9.2448999999999995</v>
      </c>
      <c r="H14" s="3">
        <f t="shared" si="0"/>
        <v>0.06</v>
      </c>
      <c r="I14" s="3" t="str">
        <f t="shared" si="1"/>
        <v>match</v>
      </c>
      <c r="J14" s="7" t="s">
        <v>37</v>
      </c>
    </row>
    <row r="15" spans="1:10" ht="15" customHeight="1" x14ac:dyDescent="0.2">
      <c r="A15" s="7" t="s">
        <v>12</v>
      </c>
      <c r="B15" s="7" t="s">
        <v>13</v>
      </c>
      <c r="C15" s="7" t="s">
        <v>38</v>
      </c>
      <c r="D15" s="7" t="s">
        <v>623</v>
      </c>
      <c r="E15" s="7">
        <v>8.5399999999999991</v>
      </c>
      <c r="F15" s="7">
        <v>0.05</v>
      </c>
      <c r="G15" s="7">
        <v>8.4781099999999991</v>
      </c>
      <c r="H15" s="3">
        <f t="shared" si="0"/>
        <v>0.06</v>
      </c>
      <c r="I15" s="3" t="str">
        <f t="shared" si="1"/>
        <v>partial match</v>
      </c>
      <c r="J15" s="7" t="s">
        <v>39</v>
      </c>
    </row>
    <row r="16" spans="1:10" ht="15" customHeight="1" x14ac:dyDescent="0.2">
      <c r="A16" s="7" t="s">
        <v>12</v>
      </c>
      <c r="B16" s="7" t="s">
        <v>13</v>
      </c>
      <c r="C16" s="7" t="s">
        <v>40</v>
      </c>
      <c r="D16" s="7" t="s">
        <v>623</v>
      </c>
      <c r="E16" s="7">
        <v>0.81599999999999995</v>
      </c>
      <c r="F16" s="7">
        <v>5.0000000000000001E-3</v>
      </c>
      <c r="G16" s="7">
        <v>0.903505</v>
      </c>
      <c r="H16" s="3">
        <f t="shared" si="0"/>
        <v>8.6999999999999994E-2</v>
      </c>
      <c r="I16" s="3" t="str">
        <f t="shared" si="1"/>
        <v>no match</v>
      </c>
      <c r="J16" s="7" t="s">
        <v>41</v>
      </c>
    </row>
    <row r="17" spans="1:10" ht="15" customHeight="1" x14ac:dyDescent="0.2">
      <c r="A17" s="7" t="s">
        <v>12</v>
      </c>
      <c r="B17" s="7" t="s">
        <v>13</v>
      </c>
      <c r="C17" s="7" t="s">
        <v>42</v>
      </c>
      <c r="D17" s="7" t="s">
        <v>623</v>
      </c>
      <c r="E17" s="7">
        <v>0.749</v>
      </c>
      <c r="F17" s="7">
        <v>5.0000000000000001E-3</v>
      </c>
      <c r="G17" s="7">
        <v>0.86522500000000002</v>
      </c>
      <c r="H17" s="3">
        <f t="shared" si="0"/>
        <v>0.11600000000000001</v>
      </c>
      <c r="I17" s="3" t="str">
        <f t="shared" si="1"/>
        <v>no match</v>
      </c>
      <c r="J17" s="7" t="s">
        <v>43</v>
      </c>
    </row>
    <row r="18" spans="1:10" ht="15" customHeight="1" x14ac:dyDescent="0.2">
      <c r="A18" s="7" t="s">
        <v>12</v>
      </c>
      <c r="B18" s="7" t="s">
        <v>13</v>
      </c>
      <c r="C18" s="7" t="s">
        <v>44</v>
      </c>
      <c r="D18" s="7" t="s">
        <v>621</v>
      </c>
      <c r="E18" s="7">
        <v>0.86899999999999999</v>
      </c>
      <c r="F18" s="7">
        <v>5.0000000000000001E-3</v>
      </c>
      <c r="G18" s="7">
        <v>0.92500000000000004</v>
      </c>
      <c r="H18" s="3">
        <f t="shared" si="0"/>
        <v>5.6000000000000001E-2</v>
      </c>
      <c r="I18" s="3" t="str">
        <f t="shared" si="1"/>
        <v>no match</v>
      </c>
      <c r="J18" s="7" t="s">
        <v>45</v>
      </c>
    </row>
    <row r="19" spans="1:10" ht="15" customHeight="1" x14ac:dyDescent="0.2">
      <c r="A19" s="7" t="s">
        <v>12</v>
      </c>
      <c r="B19" s="7" t="s">
        <v>13</v>
      </c>
      <c r="C19" s="7" t="s">
        <v>46</v>
      </c>
      <c r="D19" s="7" t="s">
        <v>621</v>
      </c>
      <c r="E19" s="7">
        <v>0.86599999999999999</v>
      </c>
      <c r="F19" s="7">
        <v>5.0000000000000001E-3</v>
      </c>
      <c r="G19" s="7">
        <v>0.82598899999999997</v>
      </c>
      <c r="H19" s="3">
        <f t="shared" si="0"/>
        <v>0.04</v>
      </c>
      <c r="I19" s="3" t="str">
        <f t="shared" si="1"/>
        <v>no match</v>
      </c>
      <c r="J19" s="7" t="s">
        <v>47</v>
      </c>
    </row>
    <row r="20" spans="1:10" ht="15" customHeight="1" x14ac:dyDescent="0.2">
      <c r="A20" s="7" t="s">
        <v>12</v>
      </c>
      <c r="B20" s="7" t="s">
        <v>13</v>
      </c>
      <c r="C20" s="7" t="s">
        <v>48</v>
      </c>
      <c r="D20" s="7" t="s">
        <v>624</v>
      </c>
      <c r="E20" s="7">
        <v>0.86899999999999999</v>
      </c>
      <c r="F20" s="7">
        <v>5.0000000000000001E-3</v>
      </c>
      <c r="G20" s="4"/>
      <c r="H20" s="3" t="str">
        <f t="shared" si="0"/>
        <v/>
      </c>
      <c r="I20" s="3" t="str">
        <f t="shared" si="1"/>
        <v/>
      </c>
      <c r="J20" s="7" t="s">
        <v>49</v>
      </c>
    </row>
    <row r="21" spans="1:10" ht="15" customHeight="1" x14ac:dyDescent="0.2">
      <c r="A21" s="7" t="s">
        <v>12</v>
      </c>
      <c r="B21" s="7" t="s">
        <v>13</v>
      </c>
      <c r="C21" s="7" t="s">
        <v>50</v>
      </c>
      <c r="D21" s="7" t="s">
        <v>624</v>
      </c>
      <c r="E21" s="7">
        <v>0.86599999999999999</v>
      </c>
      <c r="F21" s="7">
        <v>5.0000000000000001E-3</v>
      </c>
      <c r="G21" s="4"/>
      <c r="H21" s="3" t="str">
        <f t="shared" si="0"/>
        <v/>
      </c>
      <c r="I21" s="3" t="str">
        <f t="shared" si="1"/>
        <v/>
      </c>
      <c r="J21" s="7" t="s">
        <v>51</v>
      </c>
    </row>
    <row r="22" spans="1:10" ht="15" customHeight="1" x14ac:dyDescent="0.2">
      <c r="A22" s="7" t="s">
        <v>12</v>
      </c>
      <c r="B22" s="7" t="s">
        <v>13</v>
      </c>
      <c r="C22" s="7" t="s">
        <v>52</v>
      </c>
      <c r="D22" s="7" t="s">
        <v>621</v>
      </c>
      <c r="E22" s="7">
        <v>1.17</v>
      </c>
      <c r="F22" s="7">
        <v>0.01</v>
      </c>
      <c r="G22" s="7">
        <v>1.2737400000000001</v>
      </c>
      <c r="H22" s="3">
        <f t="shared" si="0"/>
        <v>0.1</v>
      </c>
      <c r="I22" s="3" t="str">
        <f t="shared" si="1"/>
        <v>no match</v>
      </c>
      <c r="J22" s="7" t="s">
        <v>53</v>
      </c>
    </row>
    <row r="23" spans="1:10" ht="15" customHeight="1" x14ac:dyDescent="0.2">
      <c r="A23" s="7" t="s">
        <v>12</v>
      </c>
      <c r="B23" s="7" t="s">
        <v>13</v>
      </c>
      <c r="C23" s="7" t="s">
        <v>54</v>
      </c>
      <c r="D23" s="7" t="s">
        <v>624</v>
      </c>
      <c r="E23" s="7">
        <v>1.36</v>
      </c>
      <c r="F23" s="7">
        <v>0.01</v>
      </c>
      <c r="G23" s="4"/>
      <c r="H23" s="3" t="str">
        <f t="shared" si="0"/>
        <v/>
      </c>
      <c r="I23" s="3" t="str">
        <f t="shared" si="1"/>
        <v/>
      </c>
      <c r="J23" s="7" t="s">
        <v>55</v>
      </c>
    </row>
    <row r="24" spans="1:10" ht="15" customHeight="1" x14ac:dyDescent="0.2">
      <c r="A24" s="7" t="s">
        <v>12</v>
      </c>
      <c r="B24" s="7" t="s">
        <v>13</v>
      </c>
      <c r="C24" s="7" t="s">
        <v>56</v>
      </c>
      <c r="D24" s="7" t="s">
        <v>625</v>
      </c>
      <c r="E24" s="7"/>
      <c r="F24" s="7"/>
      <c r="G24" s="4"/>
      <c r="H24" s="3" t="str">
        <f t="shared" si="0"/>
        <v/>
      </c>
      <c r="I24" s="3" t="str">
        <f t="shared" si="1"/>
        <v/>
      </c>
      <c r="J24" s="7" t="s">
        <v>57</v>
      </c>
    </row>
    <row r="25" spans="1:10" ht="15" customHeight="1" x14ac:dyDescent="0.2">
      <c r="A25" s="7" t="s">
        <v>12</v>
      </c>
      <c r="B25" s="7" t="s">
        <v>13</v>
      </c>
      <c r="C25" s="7" t="s">
        <v>58</v>
      </c>
      <c r="D25" s="7" t="s">
        <v>625</v>
      </c>
      <c r="E25" s="7"/>
      <c r="F25" s="7"/>
      <c r="G25" s="4"/>
      <c r="H25" s="3" t="str">
        <f t="shared" si="0"/>
        <v/>
      </c>
      <c r="I25" s="3" t="str">
        <f t="shared" si="1"/>
        <v/>
      </c>
      <c r="J25" s="7" t="s">
        <v>59</v>
      </c>
    </row>
    <row r="26" spans="1:10" ht="15" customHeight="1" x14ac:dyDescent="0.2">
      <c r="A26" s="7" t="s">
        <v>12</v>
      </c>
      <c r="B26" s="7" t="s">
        <v>13</v>
      </c>
      <c r="C26" s="7" t="s">
        <v>60</v>
      </c>
      <c r="D26" s="7" t="s">
        <v>621</v>
      </c>
      <c r="E26" s="7">
        <v>0.96099999999999997</v>
      </c>
      <c r="F26" s="7">
        <v>6.0000000000000001E-3</v>
      </c>
      <c r="G26" s="4"/>
      <c r="H26" s="3" t="str">
        <f t="shared" si="0"/>
        <v/>
      </c>
      <c r="I26" s="3" t="str">
        <f t="shared" si="1"/>
        <v/>
      </c>
      <c r="J26" s="7" t="s">
        <v>61</v>
      </c>
    </row>
    <row r="27" spans="1:10" ht="15" customHeight="1" x14ac:dyDescent="0.2">
      <c r="A27" s="7" t="s">
        <v>12</v>
      </c>
      <c r="B27" s="7" t="s">
        <v>13</v>
      </c>
      <c r="C27" s="7" t="s">
        <v>62</v>
      </c>
      <c r="D27" s="7" t="s">
        <v>621</v>
      </c>
      <c r="E27" s="7">
        <v>1.03</v>
      </c>
      <c r="F27" s="7">
        <v>0.01</v>
      </c>
      <c r="G27" s="4"/>
      <c r="H27" s="3" t="str">
        <f t="shared" si="0"/>
        <v/>
      </c>
      <c r="I27" s="3" t="str">
        <f t="shared" si="1"/>
        <v/>
      </c>
      <c r="J27" s="7" t="s">
        <v>63</v>
      </c>
    </row>
    <row r="28" spans="1:10" ht="15" customHeight="1" x14ac:dyDescent="0.2">
      <c r="A28" s="7" t="s">
        <v>12</v>
      </c>
      <c r="B28" s="7" t="s">
        <v>13</v>
      </c>
      <c r="C28" s="7" t="s">
        <v>64</v>
      </c>
      <c r="D28" s="7" t="s">
        <v>624</v>
      </c>
      <c r="E28" s="7">
        <v>1270</v>
      </c>
      <c r="F28" s="7">
        <v>10</v>
      </c>
      <c r="G28" s="7">
        <v>1272</v>
      </c>
      <c r="H28" s="3">
        <f t="shared" si="0"/>
        <v>0</v>
      </c>
      <c r="I28" s="3" t="str">
        <f t="shared" si="1"/>
        <v>match</v>
      </c>
      <c r="J28" s="7" t="s">
        <v>65</v>
      </c>
    </row>
    <row r="29" spans="1:10" ht="15" customHeight="1" x14ac:dyDescent="0.2">
      <c r="A29" s="7" t="s">
        <v>12</v>
      </c>
      <c r="B29" s="7" t="s">
        <v>13</v>
      </c>
      <c r="C29" s="7" t="s">
        <v>66</v>
      </c>
      <c r="D29" s="7" t="s">
        <v>621</v>
      </c>
      <c r="E29" s="7">
        <v>3.9699999999999999E-2</v>
      </c>
      <c r="F29" s="7">
        <v>2.9999999999999997E-4</v>
      </c>
      <c r="G29" s="7">
        <v>3.9704099999999999E-2</v>
      </c>
      <c r="H29" s="3">
        <f t="shared" si="0"/>
        <v>0</v>
      </c>
      <c r="I29" s="3" t="str">
        <f t="shared" si="1"/>
        <v>match</v>
      </c>
      <c r="J29" s="7" t="s">
        <v>67</v>
      </c>
    </row>
    <row r="30" spans="1:10" ht="15" customHeight="1" x14ac:dyDescent="0.2">
      <c r="A30" s="7" t="s">
        <v>12</v>
      </c>
      <c r="B30" s="7" t="s">
        <v>13</v>
      </c>
      <c r="C30" s="7" t="s">
        <v>68</v>
      </c>
      <c r="D30" s="7" t="s">
        <v>621</v>
      </c>
      <c r="E30" s="7">
        <v>0.97399999999999998</v>
      </c>
      <c r="F30" s="7">
        <v>6.0000000000000001E-3</v>
      </c>
      <c r="G30" s="7">
        <v>0.97403600000000001</v>
      </c>
      <c r="H30" s="3">
        <f t="shared" si="0"/>
        <v>0</v>
      </c>
      <c r="I30" s="3" t="str">
        <f t="shared" si="1"/>
        <v>match</v>
      </c>
      <c r="J30" s="7" t="s">
        <v>69</v>
      </c>
    </row>
    <row r="31" spans="1:10" ht="15" customHeight="1" x14ac:dyDescent="0.2">
      <c r="A31" s="7" t="s">
        <v>12</v>
      </c>
      <c r="B31" s="7" t="s">
        <v>70</v>
      </c>
      <c r="C31" s="7" t="s">
        <v>71</v>
      </c>
      <c r="D31" s="7" t="s">
        <v>621</v>
      </c>
      <c r="E31" s="7">
        <v>2.6</v>
      </c>
      <c r="F31" s="7">
        <v>0</v>
      </c>
      <c r="G31" s="7">
        <v>2.5992999999999999</v>
      </c>
      <c r="H31" s="3">
        <f t="shared" si="0"/>
        <v>0</v>
      </c>
      <c r="I31" s="3" t="str">
        <f t="shared" si="1"/>
        <v>match</v>
      </c>
      <c r="J31" s="7" t="s">
        <v>72</v>
      </c>
    </row>
    <row r="32" spans="1:10" ht="15" customHeight="1" x14ac:dyDescent="0.2">
      <c r="A32" s="7" t="s">
        <v>12</v>
      </c>
      <c r="B32" s="7" t="s">
        <v>70</v>
      </c>
      <c r="C32" s="7" t="s">
        <v>73</v>
      </c>
      <c r="D32" s="7" t="s">
        <v>621</v>
      </c>
      <c r="E32" s="7">
        <v>3.1</v>
      </c>
      <c r="F32" s="7">
        <v>0</v>
      </c>
      <c r="G32" s="7">
        <v>3.4146299999999998</v>
      </c>
      <c r="H32" s="3">
        <f t="shared" si="0"/>
        <v>0.31</v>
      </c>
      <c r="I32" s="3" t="str">
        <f t="shared" si="1"/>
        <v>no match</v>
      </c>
      <c r="J32" s="7" t="s">
        <v>74</v>
      </c>
    </row>
    <row r="33" spans="1:10" ht="15" customHeight="1" x14ac:dyDescent="0.2">
      <c r="A33" s="7" t="s">
        <v>12</v>
      </c>
      <c r="B33" s="7" t="s">
        <v>75</v>
      </c>
      <c r="C33" s="7" t="s">
        <v>76</v>
      </c>
      <c r="D33" s="7" t="s">
        <v>623</v>
      </c>
      <c r="E33" s="7">
        <v>2.15</v>
      </c>
      <c r="F33" s="7">
        <v>0</v>
      </c>
      <c r="G33" s="7">
        <v>2.1486499999999999</v>
      </c>
      <c r="H33" s="3">
        <f t="shared" si="0"/>
        <v>0</v>
      </c>
      <c r="I33" s="3" t="str">
        <f t="shared" si="1"/>
        <v>match</v>
      </c>
      <c r="J33" s="7" t="s">
        <v>77</v>
      </c>
    </row>
    <row r="34" spans="1:10" ht="15" customHeight="1" x14ac:dyDescent="0.2">
      <c r="A34" s="7" t="s">
        <v>12</v>
      </c>
      <c r="B34" s="7" t="s">
        <v>75</v>
      </c>
      <c r="C34" s="7" t="s">
        <v>78</v>
      </c>
      <c r="D34" s="7" t="s">
        <v>623</v>
      </c>
      <c r="E34" s="7">
        <v>3.05</v>
      </c>
      <c r="F34" s="7">
        <v>0</v>
      </c>
      <c r="G34" s="7">
        <v>3.0454699999999999</v>
      </c>
      <c r="H34" s="3">
        <f t="shared" si="0"/>
        <v>0</v>
      </c>
      <c r="I34" s="3" t="str">
        <f t="shared" si="1"/>
        <v>match</v>
      </c>
      <c r="J34" s="7" t="s">
        <v>79</v>
      </c>
    </row>
    <row r="35" spans="1:10" ht="15" customHeight="1" x14ac:dyDescent="0.2">
      <c r="A35" s="7" t="s">
        <v>12</v>
      </c>
      <c r="B35" s="7" t="s">
        <v>75</v>
      </c>
      <c r="C35" s="7" t="s">
        <v>80</v>
      </c>
      <c r="D35" s="7" t="s">
        <v>623</v>
      </c>
      <c r="E35" s="7">
        <v>1.08</v>
      </c>
      <c r="F35" s="7">
        <v>0</v>
      </c>
      <c r="G35" s="7">
        <v>1.08382</v>
      </c>
      <c r="H35" s="3">
        <f t="shared" si="0"/>
        <v>0</v>
      </c>
      <c r="I35" s="3" t="str">
        <f t="shared" si="1"/>
        <v>match</v>
      </c>
      <c r="J35" s="7" t="s">
        <v>81</v>
      </c>
    </row>
    <row r="36" spans="1:10" ht="15" customHeight="1" x14ac:dyDescent="0.2">
      <c r="A36" s="7" t="s">
        <v>12</v>
      </c>
      <c r="B36" s="7" t="s">
        <v>75</v>
      </c>
      <c r="C36" s="7" t="s">
        <v>626</v>
      </c>
      <c r="D36" s="7" t="s">
        <v>623</v>
      </c>
      <c r="E36" s="7">
        <v>-0.35499999999999998</v>
      </c>
      <c r="F36" s="7">
        <v>0</v>
      </c>
      <c r="G36" s="7">
        <v>-0.35461900000000002</v>
      </c>
      <c r="H36" s="3">
        <f t="shared" si="0"/>
        <v>0</v>
      </c>
      <c r="I36" s="3" t="str">
        <f t="shared" si="1"/>
        <v>match</v>
      </c>
      <c r="J36" s="7" t="s">
        <v>83</v>
      </c>
    </row>
    <row r="37" spans="1:10" ht="15" customHeight="1" x14ac:dyDescent="0.2">
      <c r="A37" s="7" t="s">
        <v>12</v>
      </c>
      <c r="B37" s="7" t="s">
        <v>75</v>
      </c>
      <c r="C37" s="7" t="s">
        <v>84</v>
      </c>
      <c r="D37" s="7" t="s">
        <v>623</v>
      </c>
      <c r="E37" s="7">
        <v>1</v>
      </c>
      <c r="F37" s="7">
        <v>0</v>
      </c>
      <c r="G37" s="7">
        <v>1</v>
      </c>
      <c r="H37" s="3">
        <f t="shared" si="0"/>
        <v>0</v>
      </c>
      <c r="I37" s="3" t="str">
        <f t="shared" si="1"/>
        <v>match</v>
      </c>
      <c r="J37" s="7" t="s">
        <v>85</v>
      </c>
    </row>
    <row r="38" spans="1:10" ht="15" customHeight="1" x14ac:dyDescent="0.2">
      <c r="A38" s="7" t="s">
        <v>12</v>
      </c>
      <c r="B38" s="7" t="s">
        <v>75</v>
      </c>
      <c r="C38" s="7" t="s">
        <v>86</v>
      </c>
      <c r="D38" s="7" t="s">
        <v>623</v>
      </c>
      <c r="E38" s="7">
        <v>1</v>
      </c>
      <c r="F38" s="7">
        <v>0</v>
      </c>
      <c r="G38" s="7">
        <v>1</v>
      </c>
      <c r="H38" s="3">
        <f t="shared" si="0"/>
        <v>0</v>
      </c>
      <c r="I38" s="3" t="str">
        <f t="shared" si="1"/>
        <v>match</v>
      </c>
      <c r="J38" s="7" t="s">
        <v>87</v>
      </c>
    </row>
    <row r="39" spans="1:10" ht="15" customHeight="1" x14ac:dyDescent="0.2">
      <c r="A39" s="7" t="s">
        <v>12</v>
      </c>
      <c r="B39" s="7" t="s">
        <v>75</v>
      </c>
      <c r="C39" s="7" t="s">
        <v>88</v>
      </c>
      <c r="D39" s="7" t="s">
        <v>623</v>
      </c>
      <c r="E39" s="7">
        <v>1</v>
      </c>
      <c r="F39" s="7">
        <v>0</v>
      </c>
      <c r="G39" s="7">
        <v>1</v>
      </c>
      <c r="H39" s="3">
        <f t="shared" si="0"/>
        <v>0</v>
      </c>
      <c r="I39" s="3" t="str">
        <f t="shared" si="1"/>
        <v>match</v>
      </c>
      <c r="J39" s="7" t="s">
        <v>89</v>
      </c>
    </row>
    <row r="40" spans="1:10" ht="15" customHeight="1" x14ac:dyDescent="0.2">
      <c r="A40" s="7" t="s">
        <v>12</v>
      </c>
      <c r="B40" s="7" t="s">
        <v>75</v>
      </c>
      <c r="C40" s="7" t="s">
        <v>90</v>
      </c>
      <c r="D40" s="7" t="s">
        <v>623</v>
      </c>
      <c r="E40" s="7">
        <v>4</v>
      </c>
      <c r="F40" s="7">
        <v>0</v>
      </c>
      <c r="G40" s="7">
        <v>4</v>
      </c>
      <c r="H40" s="3">
        <f t="shared" si="0"/>
        <v>0</v>
      </c>
      <c r="I40" s="3" t="str">
        <f t="shared" si="1"/>
        <v>match</v>
      </c>
      <c r="J40" s="7" t="s">
        <v>91</v>
      </c>
    </row>
    <row r="41" spans="1:10" ht="15" customHeight="1" x14ac:dyDescent="0.2">
      <c r="A41" s="7" t="s">
        <v>12</v>
      </c>
      <c r="B41" s="7" t="s">
        <v>75</v>
      </c>
      <c r="C41" s="7" t="s">
        <v>92</v>
      </c>
      <c r="D41" s="7" t="s">
        <v>623</v>
      </c>
      <c r="E41" s="7">
        <v>6</v>
      </c>
      <c r="F41" s="7">
        <v>0</v>
      </c>
      <c r="G41" s="7">
        <v>6</v>
      </c>
      <c r="H41" s="3">
        <f t="shared" si="0"/>
        <v>0</v>
      </c>
      <c r="I41" s="3" t="str">
        <f t="shared" si="1"/>
        <v>match</v>
      </c>
      <c r="J41" s="7" t="s">
        <v>93</v>
      </c>
    </row>
    <row r="42" spans="1:10" ht="15" customHeight="1" x14ac:dyDescent="0.2">
      <c r="A42" s="7" t="s">
        <v>12</v>
      </c>
      <c r="B42" s="7" t="s">
        <v>75</v>
      </c>
      <c r="C42" s="7" t="s">
        <v>94</v>
      </c>
      <c r="D42" s="7" t="s">
        <v>623</v>
      </c>
      <c r="E42" s="7">
        <v>3</v>
      </c>
      <c r="F42" s="7">
        <v>0</v>
      </c>
      <c r="G42" s="7">
        <v>3</v>
      </c>
      <c r="H42" s="3">
        <f t="shared" si="0"/>
        <v>0</v>
      </c>
      <c r="I42" s="3" t="str">
        <f t="shared" si="1"/>
        <v>match</v>
      </c>
      <c r="J42" s="7" t="s">
        <v>95</v>
      </c>
    </row>
    <row r="43" spans="1:10" ht="15" customHeight="1" x14ac:dyDescent="0.2">
      <c r="A43" s="7" t="s">
        <v>12</v>
      </c>
      <c r="B43" s="7" t="s">
        <v>75</v>
      </c>
      <c r="C43" s="7" t="s">
        <v>96</v>
      </c>
      <c r="D43" s="7" t="s">
        <v>623</v>
      </c>
      <c r="E43" s="7">
        <v>5</v>
      </c>
      <c r="F43" s="7">
        <v>0</v>
      </c>
      <c r="G43" s="7">
        <v>5</v>
      </c>
      <c r="H43" s="3">
        <f t="shared" si="0"/>
        <v>0</v>
      </c>
      <c r="I43" s="3" t="str">
        <f t="shared" si="1"/>
        <v>match</v>
      </c>
      <c r="J43" s="7" t="s">
        <v>97</v>
      </c>
    </row>
    <row r="44" spans="1:10" ht="15" customHeight="1" x14ac:dyDescent="0.2">
      <c r="A44" s="7" t="s">
        <v>12</v>
      </c>
      <c r="B44" s="7" t="s">
        <v>75</v>
      </c>
      <c r="C44" s="7" t="s">
        <v>98</v>
      </c>
      <c r="D44" s="7" t="s">
        <v>623</v>
      </c>
      <c r="E44" s="7">
        <v>1.55</v>
      </c>
      <c r="F44" s="7">
        <v>0</v>
      </c>
      <c r="G44" s="7">
        <v>1.55223</v>
      </c>
      <c r="H44" s="3">
        <f t="shared" si="0"/>
        <v>0</v>
      </c>
      <c r="I44" s="3" t="str">
        <f t="shared" si="1"/>
        <v>match</v>
      </c>
      <c r="J44" s="7" t="s">
        <v>99</v>
      </c>
    </row>
    <row r="45" spans="1:10" ht="15" customHeight="1" x14ac:dyDescent="0.2">
      <c r="A45" s="7" t="s">
        <v>12</v>
      </c>
      <c r="B45" s="7" t="s">
        <v>75</v>
      </c>
      <c r="C45" s="7" t="s">
        <v>100</v>
      </c>
      <c r="D45" s="7" t="s">
        <v>623</v>
      </c>
      <c r="E45" s="7">
        <v>1.1100000000000001</v>
      </c>
      <c r="F45" s="7">
        <v>0</v>
      </c>
      <c r="G45" s="7">
        <v>1.1138300000000001</v>
      </c>
      <c r="H45" s="3">
        <f t="shared" si="0"/>
        <v>0</v>
      </c>
      <c r="I45" s="3" t="str">
        <f t="shared" si="1"/>
        <v>match</v>
      </c>
      <c r="J45" s="7" t="s">
        <v>101</v>
      </c>
    </row>
    <row r="46" spans="1:10" ht="15" customHeight="1" x14ac:dyDescent="0.2">
      <c r="A46" s="7" t="s">
        <v>12</v>
      </c>
      <c r="B46" s="7" t="s">
        <v>75</v>
      </c>
      <c r="C46" s="7" t="s">
        <v>102</v>
      </c>
      <c r="D46" s="7" t="s">
        <v>623</v>
      </c>
      <c r="E46" s="7">
        <v>1.1499999999999999</v>
      </c>
      <c r="F46" s="7">
        <v>0</v>
      </c>
      <c r="G46" s="7">
        <v>1.1486499999999999</v>
      </c>
      <c r="H46" s="3">
        <f t="shared" si="0"/>
        <v>0</v>
      </c>
      <c r="I46" s="3" t="str">
        <f t="shared" si="1"/>
        <v>match</v>
      </c>
      <c r="J46" s="7" t="s">
        <v>103</v>
      </c>
    </row>
    <row r="47" spans="1:10" ht="15" customHeight="1" x14ac:dyDescent="0.2">
      <c r="A47" s="7" t="s">
        <v>12</v>
      </c>
      <c r="B47" s="7" t="s">
        <v>75</v>
      </c>
      <c r="C47" s="7" t="s">
        <v>104</v>
      </c>
      <c r="D47" s="7" t="s">
        <v>623</v>
      </c>
      <c r="E47" s="7">
        <v>0.81200000000000006</v>
      </c>
      <c r="F47" s="7">
        <v>0</v>
      </c>
      <c r="G47" s="7">
        <v>0.81219799999999998</v>
      </c>
      <c r="H47" s="3">
        <f t="shared" si="0"/>
        <v>0</v>
      </c>
      <c r="I47" s="3" t="str">
        <f t="shared" si="1"/>
        <v>match</v>
      </c>
      <c r="J47" s="7" t="s">
        <v>105</v>
      </c>
    </row>
    <row r="48" spans="1:10" ht="15" customHeight="1" x14ac:dyDescent="0.2">
      <c r="A48" s="7" t="s">
        <v>12</v>
      </c>
      <c r="B48" s="7" t="s">
        <v>75</v>
      </c>
      <c r="C48" s="7" t="s">
        <v>106</v>
      </c>
      <c r="D48" s="7" t="s">
        <v>623</v>
      </c>
      <c r="E48" s="7">
        <v>0.6</v>
      </c>
      <c r="F48" s="7">
        <v>0</v>
      </c>
      <c r="G48" s="7">
        <v>0.6</v>
      </c>
      <c r="H48" s="3">
        <f t="shared" si="0"/>
        <v>0</v>
      </c>
      <c r="I48" s="3" t="str">
        <f t="shared" si="1"/>
        <v>match</v>
      </c>
      <c r="J48" s="7" t="s">
        <v>107</v>
      </c>
    </row>
    <row r="49" spans="1:10" ht="15" customHeight="1" x14ac:dyDescent="0.2">
      <c r="A49" s="7" t="s">
        <v>12</v>
      </c>
      <c r="B49" s="7" t="s">
        <v>75</v>
      </c>
      <c r="C49" s="7" t="s">
        <v>108</v>
      </c>
      <c r="D49" s="7" t="s">
        <v>623</v>
      </c>
      <c r="E49" s="7">
        <v>567</v>
      </c>
      <c r="F49" s="7">
        <v>0</v>
      </c>
      <c r="G49" s="7">
        <v>567</v>
      </c>
      <c r="H49" s="3">
        <f t="shared" si="0"/>
        <v>0</v>
      </c>
      <c r="I49" s="3" t="str">
        <f t="shared" si="1"/>
        <v>match</v>
      </c>
      <c r="J49" s="7" t="s">
        <v>109</v>
      </c>
    </row>
    <row r="50" spans="1:10" ht="15" customHeight="1" x14ac:dyDescent="0.2">
      <c r="A50" s="7" t="s">
        <v>12</v>
      </c>
      <c r="B50" s="7" t="s">
        <v>75</v>
      </c>
      <c r="C50" s="7" t="s">
        <v>110</v>
      </c>
      <c r="D50" s="7" t="s">
        <v>623</v>
      </c>
      <c r="E50" s="7">
        <v>2.77</v>
      </c>
      <c r="F50" s="7">
        <v>0</v>
      </c>
      <c r="G50" s="7">
        <v>2.7680600000000002</v>
      </c>
      <c r="H50" s="3">
        <f t="shared" si="0"/>
        <v>0</v>
      </c>
      <c r="I50" s="3" t="str">
        <f t="shared" si="1"/>
        <v>match</v>
      </c>
      <c r="J50" s="7" t="s">
        <v>111</v>
      </c>
    </row>
    <row r="51" spans="1:10" ht="15" customHeight="1" x14ac:dyDescent="0.2">
      <c r="A51" s="7" t="s">
        <v>12</v>
      </c>
      <c r="B51" s="7" t="s">
        <v>112</v>
      </c>
      <c r="C51" s="7" t="s">
        <v>76</v>
      </c>
      <c r="D51" s="7" t="s">
        <v>623</v>
      </c>
      <c r="E51" s="7">
        <v>2.15</v>
      </c>
      <c r="F51" s="7">
        <v>0</v>
      </c>
      <c r="G51" s="7">
        <v>2.1486499999999999</v>
      </c>
      <c r="H51" s="3">
        <f t="shared" si="0"/>
        <v>0</v>
      </c>
      <c r="I51" s="3" t="str">
        <f t="shared" si="1"/>
        <v>match</v>
      </c>
      <c r="J51" s="7" t="s">
        <v>113</v>
      </c>
    </row>
    <row r="52" spans="1:10" ht="15" customHeight="1" x14ac:dyDescent="0.2">
      <c r="A52" s="7" t="s">
        <v>12</v>
      </c>
      <c r="B52" s="7" t="s">
        <v>112</v>
      </c>
      <c r="C52" s="7" t="s">
        <v>78</v>
      </c>
      <c r="D52" s="7" t="s">
        <v>621</v>
      </c>
      <c r="E52" s="7">
        <v>3.05</v>
      </c>
      <c r="F52" s="7">
        <v>0</v>
      </c>
      <c r="G52" s="7">
        <v>3.0454699999999999</v>
      </c>
      <c r="H52" s="3">
        <f t="shared" si="0"/>
        <v>0</v>
      </c>
      <c r="I52" s="3" t="str">
        <f t="shared" si="1"/>
        <v>match</v>
      </c>
      <c r="J52" s="7" t="s">
        <v>114</v>
      </c>
    </row>
    <row r="53" spans="1:10" ht="15" customHeight="1" x14ac:dyDescent="0.2">
      <c r="A53" s="7" t="s">
        <v>12</v>
      </c>
      <c r="B53" s="7" t="s">
        <v>112</v>
      </c>
      <c r="C53" s="7" t="s">
        <v>80</v>
      </c>
      <c r="D53" s="7" t="s">
        <v>623</v>
      </c>
      <c r="E53" s="7">
        <v>1.08</v>
      </c>
      <c r="F53" s="7">
        <v>0</v>
      </c>
      <c r="G53" s="7">
        <v>1.08382</v>
      </c>
      <c r="H53" s="3">
        <f t="shared" si="0"/>
        <v>0</v>
      </c>
      <c r="I53" s="3" t="str">
        <f t="shared" si="1"/>
        <v>match</v>
      </c>
      <c r="J53" s="7" t="s">
        <v>115</v>
      </c>
    </row>
    <row r="54" spans="1:10" ht="15" customHeight="1" x14ac:dyDescent="0.2">
      <c r="A54" s="7" t="s">
        <v>12</v>
      </c>
      <c r="B54" s="7" t="s">
        <v>112</v>
      </c>
      <c r="C54" s="7" t="s">
        <v>82</v>
      </c>
      <c r="D54" s="7" t="s">
        <v>623</v>
      </c>
      <c r="E54" s="7">
        <v>-0.35499999999999998</v>
      </c>
      <c r="F54" s="7">
        <v>0</v>
      </c>
      <c r="G54" s="7">
        <v>-0.35461900000000002</v>
      </c>
      <c r="H54" s="3">
        <f t="shared" si="0"/>
        <v>0</v>
      </c>
      <c r="I54" s="3" t="str">
        <f t="shared" si="1"/>
        <v>match</v>
      </c>
      <c r="J54" s="7" t="s">
        <v>116</v>
      </c>
    </row>
    <row r="55" spans="1:10" ht="15" customHeight="1" x14ac:dyDescent="0.2">
      <c r="A55" s="7" t="s">
        <v>12</v>
      </c>
      <c r="B55" s="7" t="s">
        <v>112</v>
      </c>
      <c r="C55" s="7" t="s">
        <v>84</v>
      </c>
      <c r="D55" s="7" t="s">
        <v>623</v>
      </c>
      <c r="E55" s="7">
        <v>1</v>
      </c>
      <c r="F55" s="7">
        <v>0</v>
      </c>
      <c r="G55" s="7">
        <v>1</v>
      </c>
      <c r="H55" s="3">
        <f t="shared" si="0"/>
        <v>0</v>
      </c>
      <c r="I55" s="3" t="str">
        <f t="shared" si="1"/>
        <v>match</v>
      </c>
      <c r="J55" s="7" t="s">
        <v>117</v>
      </c>
    </row>
    <row r="56" spans="1:10" ht="15" customHeight="1" x14ac:dyDescent="0.2">
      <c r="A56" s="7" t="s">
        <v>12</v>
      </c>
      <c r="B56" s="7" t="s">
        <v>112</v>
      </c>
      <c r="C56" s="7" t="s">
        <v>86</v>
      </c>
      <c r="D56" s="7" t="s">
        <v>623</v>
      </c>
      <c r="E56" s="7">
        <v>1</v>
      </c>
      <c r="F56" s="7">
        <v>0</v>
      </c>
      <c r="G56" s="7">
        <v>1</v>
      </c>
      <c r="H56" s="3">
        <f t="shared" si="0"/>
        <v>0</v>
      </c>
      <c r="I56" s="3" t="str">
        <f t="shared" si="1"/>
        <v>match</v>
      </c>
      <c r="J56" s="7" t="s">
        <v>118</v>
      </c>
    </row>
    <row r="57" spans="1:10" ht="15" customHeight="1" x14ac:dyDescent="0.2">
      <c r="A57" s="7" t="s">
        <v>12</v>
      </c>
      <c r="B57" s="7" t="s">
        <v>112</v>
      </c>
      <c r="C57" s="7" t="s">
        <v>88</v>
      </c>
      <c r="D57" s="7" t="s">
        <v>621</v>
      </c>
      <c r="E57" s="7">
        <v>1</v>
      </c>
      <c r="F57" s="7">
        <v>0</v>
      </c>
      <c r="G57" s="7">
        <v>1</v>
      </c>
      <c r="H57" s="3">
        <f t="shared" si="0"/>
        <v>0</v>
      </c>
      <c r="I57" s="3" t="str">
        <f t="shared" si="1"/>
        <v>match</v>
      </c>
      <c r="J57" s="7" t="s">
        <v>119</v>
      </c>
    </row>
    <row r="58" spans="1:10" ht="15" customHeight="1" x14ac:dyDescent="0.2">
      <c r="A58" s="7" t="s">
        <v>12</v>
      </c>
      <c r="B58" s="7" t="s">
        <v>112</v>
      </c>
      <c r="C58" s="7" t="s">
        <v>90</v>
      </c>
      <c r="D58" s="7" t="s">
        <v>621</v>
      </c>
      <c r="E58" s="7">
        <v>4</v>
      </c>
      <c r="F58" s="7">
        <v>0</v>
      </c>
      <c r="G58" s="7">
        <v>4</v>
      </c>
      <c r="H58" s="3">
        <f t="shared" si="0"/>
        <v>0</v>
      </c>
      <c r="I58" s="3" t="str">
        <f t="shared" si="1"/>
        <v>match</v>
      </c>
      <c r="J58" s="7" t="s">
        <v>120</v>
      </c>
    </row>
    <row r="59" spans="1:10" ht="15" customHeight="1" x14ac:dyDescent="0.2">
      <c r="A59" s="7" t="s">
        <v>12</v>
      </c>
      <c r="B59" s="7" t="s">
        <v>112</v>
      </c>
      <c r="C59" s="7" t="s">
        <v>92</v>
      </c>
      <c r="D59" s="7" t="s">
        <v>623</v>
      </c>
      <c r="E59" s="7">
        <v>6</v>
      </c>
      <c r="F59" s="7">
        <v>0</v>
      </c>
      <c r="G59" s="7">
        <v>6</v>
      </c>
      <c r="H59" s="3">
        <f t="shared" si="0"/>
        <v>0</v>
      </c>
      <c r="I59" s="3" t="str">
        <f t="shared" si="1"/>
        <v>match</v>
      </c>
      <c r="J59" s="7" t="s">
        <v>121</v>
      </c>
    </row>
    <row r="60" spans="1:10" ht="15" customHeight="1" x14ac:dyDescent="0.2">
      <c r="A60" s="7" t="s">
        <v>12</v>
      </c>
      <c r="B60" s="7" t="s">
        <v>112</v>
      </c>
      <c r="C60" s="7" t="s">
        <v>122</v>
      </c>
      <c r="D60" s="7" t="s">
        <v>621</v>
      </c>
      <c r="E60" s="7">
        <v>1</v>
      </c>
      <c r="F60" s="7">
        <v>0</v>
      </c>
      <c r="G60" s="7">
        <v>1</v>
      </c>
      <c r="H60" s="3">
        <f t="shared" si="0"/>
        <v>0</v>
      </c>
      <c r="I60" s="3" t="str">
        <f t="shared" si="1"/>
        <v>match</v>
      </c>
      <c r="J60" s="7" t="s">
        <v>123</v>
      </c>
    </row>
    <row r="61" spans="1:10" ht="15" customHeight="1" x14ac:dyDescent="0.2">
      <c r="A61" s="7" t="s">
        <v>12</v>
      </c>
      <c r="B61" s="7" t="s">
        <v>112</v>
      </c>
      <c r="C61" s="7" t="s">
        <v>94</v>
      </c>
      <c r="D61" s="7" t="s">
        <v>623</v>
      </c>
      <c r="E61" s="7">
        <v>3</v>
      </c>
      <c r="F61" s="7">
        <v>0</v>
      </c>
      <c r="G61" s="7">
        <v>3</v>
      </c>
      <c r="H61" s="3">
        <f t="shared" si="0"/>
        <v>0</v>
      </c>
      <c r="I61" s="3" t="str">
        <f t="shared" si="1"/>
        <v>match</v>
      </c>
      <c r="J61" s="7" t="s">
        <v>124</v>
      </c>
    </row>
    <row r="62" spans="1:10" ht="15" customHeight="1" x14ac:dyDescent="0.2">
      <c r="A62" s="7" t="s">
        <v>12</v>
      </c>
      <c r="B62" s="7" t="s">
        <v>112</v>
      </c>
      <c r="C62" s="7" t="s">
        <v>96</v>
      </c>
      <c r="D62" s="7" t="s">
        <v>623</v>
      </c>
      <c r="E62" s="7">
        <v>5</v>
      </c>
      <c r="F62" s="7">
        <v>0</v>
      </c>
      <c r="G62" s="7">
        <v>5</v>
      </c>
      <c r="H62" s="3">
        <f t="shared" si="0"/>
        <v>0</v>
      </c>
      <c r="I62" s="3" t="str">
        <f t="shared" si="1"/>
        <v>match</v>
      </c>
      <c r="J62" s="7" t="s">
        <v>125</v>
      </c>
    </row>
    <row r="63" spans="1:10" ht="15" customHeight="1" x14ac:dyDescent="0.2">
      <c r="A63" s="7" t="s">
        <v>12</v>
      </c>
      <c r="B63" s="7" t="s">
        <v>112</v>
      </c>
      <c r="C63" s="7" t="s">
        <v>98</v>
      </c>
      <c r="D63" s="7" t="s">
        <v>623</v>
      </c>
      <c r="E63" s="7">
        <v>1.55</v>
      </c>
      <c r="F63" s="7">
        <v>0</v>
      </c>
      <c r="G63" s="7">
        <v>1.55223</v>
      </c>
      <c r="H63" s="3">
        <f t="shared" si="0"/>
        <v>0</v>
      </c>
      <c r="I63" s="3" t="str">
        <f t="shared" si="1"/>
        <v>match</v>
      </c>
      <c r="J63" s="7" t="s">
        <v>126</v>
      </c>
    </row>
    <row r="64" spans="1:10" ht="15" customHeight="1" x14ac:dyDescent="0.2">
      <c r="A64" s="7" t="s">
        <v>12</v>
      </c>
      <c r="B64" s="7" t="s">
        <v>112</v>
      </c>
      <c r="C64" s="7" t="s">
        <v>100</v>
      </c>
      <c r="D64" s="7" t="s">
        <v>621</v>
      </c>
      <c r="E64" s="7">
        <v>1.1100000000000001</v>
      </c>
      <c r="F64" s="7">
        <v>0</v>
      </c>
      <c r="G64" s="7">
        <v>1.1138300000000001</v>
      </c>
      <c r="H64" s="3">
        <f t="shared" si="0"/>
        <v>0</v>
      </c>
      <c r="I64" s="3" t="str">
        <f t="shared" si="1"/>
        <v>match</v>
      </c>
      <c r="J64" s="7" t="s">
        <v>127</v>
      </c>
    </row>
    <row r="65" spans="1:10" ht="15" customHeight="1" x14ac:dyDescent="0.2">
      <c r="A65" s="7" t="s">
        <v>12</v>
      </c>
      <c r="B65" s="7" t="s">
        <v>112</v>
      </c>
      <c r="C65" s="7" t="s">
        <v>102</v>
      </c>
      <c r="D65" s="7" t="s">
        <v>621</v>
      </c>
      <c r="E65" s="7">
        <v>1.1499999999999999</v>
      </c>
      <c r="F65" s="7">
        <v>0</v>
      </c>
      <c r="G65" s="7">
        <v>1.1486499999999999</v>
      </c>
      <c r="H65" s="3">
        <f t="shared" si="0"/>
        <v>0</v>
      </c>
      <c r="I65" s="3" t="str">
        <f t="shared" si="1"/>
        <v>match</v>
      </c>
      <c r="J65" s="7" t="s">
        <v>128</v>
      </c>
    </row>
    <row r="66" spans="1:10" ht="15" customHeight="1" x14ac:dyDescent="0.2">
      <c r="A66" s="7" t="s">
        <v>12</v>
      </c>
      <c r="B66" s="7" t="s">
        <v>112</v>
      </c>
      <c r="C66" s="7" t="s">
        <v>104</v>
      </c>
      <c r="D66" s="7" t="s">
        <v>621</v>
      </c>
      <c r="E66" s="7">
        <v>0.81200000000000006</v>
      </c>
      <c r="F66" s="7">
        <v>0</v>
      </c>
      <c r="G66" s="7">
        <v>0.81219799999999998</v>
      </c>
      <c r="H66" s="3">
        <f t="shared" si="0"/>
        <v>0</v>
      </c>
      <c r="I66" s="3" t="str">
        <f t="shared" ref="I66:I129" si="2">IF(NOT(H66=""),IF(H66&lt;=F66,"match",IF(H66&lt;3*F66,"partial match","no match")),"")</f>
        <v>match</v>
      </c>
      <c r="J66" s="7" t="s">
        <v>129</v>
      </c>
    </row>
    <row r="67" spans="1:10" ht="15" customHeight="1" x14ac:dyDescent="0.2">
      <c r="A67" s="7" t="s">
        <v>12</v>
      </c>
      <c r="B67" s="7" t="s">
        <v>112</v>
      </c>
      <c r="C67" s="7" t="s">
        <v>106</v>
      </c>
      <c r="D67" s="7" t="s">
        <v>621</v>
      </c>
      <c r="E67" s="7">
        <v>0.6</v>
      </c>
      <c r="F67" s="7">
        <v>0</v>
      </c>
      <c r="G67" s="7">
        <v>0.6</v>
      </c>
      <c r="H67" s="3">
        <f t="shared" si="0"/>
        <v>0</v>
      </c>
      <c r="I67" s="3" t="str">
        <f t="shared" si="2"/>
        <v>match</v>
      </c>
      <c r="J67" s="7" t="s">
        <v>130</v>
      </c>
    </row>
    <row r="68" spans="1:10" ht="15" customHeight="1" x14ac:dyDescent="0.2">
      <c r="A68" s="7" t="s">
        <v>12</v>
      </c>
      <c r="B68" s="7" t="s">
        <v>112</v>
      </c>
      <c r="C68" s="7" t="s">
        <v>131</v>
      </c>
      <c r="D68" s="7" t="s">
        <v>623</v>
      </c>
      <c r="E68" s="7">
        <v>1.27</v>
      </c>
      <c r="F68" s="7">
        <v>0</v>
      </c>
      <c r="G68" s="7">
        <v>1.2656099999999999</v>
      </c>
      <c r="H68" s="3">
        <f t="shared" si="0"/>
        <v>0</v>
      </c>
      <c r="I68" s="3" t="str">
        <f t="shared" si="2"/>
        <v>match</v>
      </c>
      <c r="J68" s="7" t="s">
        <v>132</v>
      </c>
    </row>
    <row r="69" spans="1:10" ht="15" customHeight="1" x14ac:dyDescent="0.2">
      <c r="A69" s="7" t="s">
        <v>12</v>
      </c>
      <c r="B69" s="7" t="s">
        <v>112</v>
      </c>
      <c r="C69" s="7" t="s">
        <v>133</v>
      </c>
      <c r="D69" s="7" t="s">
        <v>623</v>
      </c>
      <c r="E69" s="7">
        <v>0.51200000000000001</v>
      </c>
      <c r="F69" s="7">
        <v>0</v>
      </c>
      <c r="G69" s="7">
        <v>0.51241800000000004</v>
      </c>
      <c r="H69" s="3">
        <f t="shared" si="0"/>
        <v>0</v>
      </c>
      <c r="I69" s="3" t="str">
        <f t="shared" si="2"/>
        <v>match</v>
      </c>
      <c r="J69" s="7" t="s">
        <v>134</v>
      </c>
    </row>
    <row r="70" spans="1:10" ht="15" customHeight="1" x14ac:dyDescent="0.2">
      <c r="A70" s="7" t="s">
        <v>12</v>
      </c>
      <c r="B70" s="7" t="s">
        <v>112</v>
      </c>
      <c r="C70" s="7" t="s">
        <v>135</v>
      </c>
      <c r="D70" s="7" t="s">
        <v>621</v>
      </c>
      <c r="E70" s="7">
        <v>8</v>
      </c>
      <c r="F70" s="7">
        <v>0</v>
      </c>
      <c r="G70" s="7">
        <v>8</v>
      </c>
      <c r="H70" s="3">
        <f t="shared" si="0"/>
        <v>0</v>
      </c>
      <c r="I70" s="3" t="str">
        <f t="shared" si="2"/>
        <v>match</v>
      </c>
      <c r="J70" s="7" t="s">
        <v>136</v>
      </c>
    </row>
    <row r="71" spans="1:10" ht="15" customHeight="1" x14ac:dyDescent="0.2">
      <c r="A71" s="7" t="s">
        <v>12</v>
      </c>
      <c r="B71" s="7" t="s">
        <v>112</v>
      </c>
      <c r="C71" s="7" t="s">
        <v>137</v>
      </c>
      <c r="D71" s="7" t="s">
        <v>621</v>
      </c>
      <c r="E71" s="7">
        <v>3</v>
      </c>
      <c r="F71" s="7">
        <v>0</v>
      </c>
      <c r="G71" s="7">
        <v>4</v>
      </c>
      <c r="H71" s="3">
        <f t="shared" si="0"/>
        <v>1</v>
      </c>
      <c r="I71" s="3" t="str">
        <f t="shared" si="2"/>
        <v>no match</v>
      </c>
      <c r="J71" s="7" t="s">
        <v>138</v>
      </c>
    </row>
    <row r="72" spans="1:10" ht="15" customHeight="1" x14ac:dyDescent="0.2">
      <c r="A72" s="7" t="s">
        <v>12</v>
      </c>
      <c r="B72" s="7" t="s">
        <v>112</v>
      </c>
      <c r="C72" s="7" t="s">
        <v>139</v>
      </c>
      <c r="D72" s="7" t="s">
        <v>621</v>
      </c>
      <c r="E72" s="7">
        <v>-50</v>
      </c>
      <c r="F72" s="7">
        <v>0</v>
      </c>
      <c r="G72" s="7">
        <v>-50</v>
      </c>
      <c r="H72" s="3">
        <f t="shared" si="0"/>
        <v>0</v>
      </c>
      <c r="I72" s="3" t="str">
        <f t="shared" si="2"/>
        <v>match</v>
      </c>
      <c r="J72" s="7" t="s">
        <v>140</v>
      </c>
    </row>
    <row r="73" spans="1:10" ht="15" customHeight="1" x14ac:dyDescent="0.2">
      <c r="A73" s="7" t="s">
        <v>12</v>
      </c>
      <c r="B73" s="7" t="s">
        <v>112</v>
      </c>
      <c r="C73" s="7" t="s">
        <v>141</v>
      </c>
      <c r="D73" s="7" t="s">
        <v>621</v>
      </c>
      <c r="E73" s="7">
        <v>1</v>
      </c>
      <c r="F73" s="7">
        <v>0</v>
      </c>
      <c r="G73" s="7">
        <v>2</v>
      </c>
      <c r="H73" s="3">
        <f t="shared" si="0"/>
        <v>1</v>
      </c>
      <c r="I73" s="3" t="str">
        <f t="shared" si="2"/>
        <v>no match</v>
      </c>
      <c r="J73" s="7" t="s">
        <v>142</v>
      </c>
    </row>
    <row r="74" spans="1:10" ht="15" customHeight="1" x14ac:dyDescent="0.2">
      <c r="A74" s="7" t="s">
        <v>12</v>
      </c>
      <c r="B74" s="7" t="s">
        <v>143</v>
      </c>
      <c r="C74" s="7" t="s">
        <v>144</v>
      </c>
      <c r="D74" s="7" t="s">
        <v>621</v>
      </c>
      <c r="E74" s="7">
        <v>0.32400000000000001</v>
      </c>
      <c r="F74" s="7">
        <v>0</v>
      </c>
      <c r="G74" s="7">
        <v>0.324324</v>
      </c>
      <c r="H74" s="3">
        <f t="shared" si="0"/>
        <v>0</v>
      </c>
      <c r="I74" s="3" t="str">
        <f t="shared" si="2"/>
        <v>match</v>
      </c>
      <c r="J74" s="7" t="s">
        <v>145</v>
      </c>
    </row>
    <row r="75" spans="1:10" ht="15" customHeight="1" x14ac:dyDescent="0.2">
      <c r="A75" s="7" t="s">
        <v>12</v>
      </c>
      <c r="B75" s="7" t="s">
        <v>143</v>
      </c>
      <c r="C75" s="7" t="s">
        <v>146</v>
      </c>
      <c r="D75" s="7" t="s">
        <v>621</v>
      </c>
      <c r="E75" s="7">
        <v>9.4600000000000004E-2</v>
      </c>
      <c r="F75" s="7">
        <v>0</v>
      </c>
      <c r="G75" s="7">
        <v>9.4594600000000001E-2</v>
      </c>
      <c r="H75" s="3">
        <f t="shared" si="0"/>
        <v>0</v>
      </c>
      <c r="I75" s="3" t="str">
        <f t="shared" si="2"/>
        <v>match</v>
      </c>
      <c r="J75" s="7" t="s">
        <v>147</v>
      </c>
    </row>
    <row r="76" spans="1:10" ht="15" customHeight="1" x14ac:dyDescent="0.2">
      <c r="A76" s="7" t="s">
        <v>12</v>
      </c>
      <c r="B76" s="7" t="s">
        <v>143</v>
      </c>
      <c r="C76" s="7" t="s">
        <v>148</v>
      </c>
      <c r="D76" s="7" t="s">
        <v>621</v>
      </c>
      <c r="E76" s="7">
        <v>5</v>
      </c>
      <c r="F76" s="7">
        <v>0</v>
      </c>
      <c r="G76" s="7">
        <v>5</v>
      </c>
      <c r="H76" s="3">
        <f t="shared" si="0"/>
        <v>0</v>
      </c>
      <c r="I76" s="3" t="str">
        <f t="shared" si="2"/>
        <v>match</v>
      </c>
      <c r="J76" s="7" t="s">
        <v>149</v>
      </c>
    </row>
    <row r="77" spans="1:10" ht="15" customHeight="1" x14ac:dyDescent="0.2">
      <c r="A77" s="7" t="s">
        <v>12</v>
      </c>
      <c r="B77" s="7" t="s">
        <v>143</v>
      </c>
      <c r="C77" s="7" t="s">
        <v>150</v>
      </c>
      <c r="D77" s="7" t="s">
        <v>621</v>
      </c>
      <c r="E77" s="7">
        <v>2</v>
      </c>
      <c r="F77" s="7">
        <v>0</v>
      </c>
      <c r="G77" s="7">
        <v>2</v>
      </c>
      <c r="H77" s="3">
        <f t="shared" si="0"/>
        <v>0</v>
      </c>
      <c r="I77" s="3" t="str">
        <f t="shared" si="2"/>
        <v>match</v>
      </c>
      <c r="J77" s="7" t="s">
        <v>151</v>
      </c>
    </row>
    <row r="78" spans="1:10" ht="15" customHeight="1" x14ac:dyDescent="0.2">
      <c r="A78" s="7" t="s">
        <v>12</v>
      </c>
      <c r="B78" s="7" t="s">
        <v>143</v>
      </c>
      <c r="C78" s="7" t="s">
        <v>152</v>
      </c>
      <c r="D78" s="7" t="s">
        <v>621</v>
      </c>
      <c r="E78" s="7">
        <v>0.23</v>
      </c>
      <c r="F78" s="7">
        <v>0</v>
      </c>
      <c r="G78" s="7">
        <v>0.22972999999999999</v>
      </c>
      <c r="H78" s="3">
        <f t="shared" si="0"/>
        <v>0</v>
      </c>
      <c r="I78" s="3" t="str">
        <f t="shared" si="2"/>
        <v>match</v>
      </c>
      <c r="J78" s="7" t="s">
        <v>153</v>
      </c>
    </row>
    <row r="79" spans="1:10" ht="15" customHeight="1" x14ac:dyDescent="0.2">
      <c r="A79" s="7" t="s">
        <v>12</v>
      </c>
      <c r="B79" s="7" t="s">
        <v>143</v>
      </c>
      <c r="C79" s="7" t="s">
        <v>154</v>
      </c>
      <c r="D79" s="7" t="s">
        <v>621</v>
      </c>
      <c r="E79" s="7">
        <v>3</v>
      </c>
      <c r="F79" s="7">
        <v>0</v>
      </c>
      <c r="G79" s="7">
        <v>3</v>
      </c>
      <c r="H79" s="3">
        <f t="shared" si="0"/>
        <v>0</v>
      </c>
      <c r="I79" s="3" t="str">
        <f t="shared" si="2"/>
        <v>match</v>
      </c>
      <c r="J79" s="7" t="s">
        <v>155</v>
      </c>
    </row>
    <row r="80" spans="1:10" ht="15" customHeight="1" x14ac:dyDescent="0.2">
      <c r="A80" s="7" t="s">
        <v>12</v>
      </c>
      <c r="B80" s="7" t="s">
        <v>143</v>
      </c>
      <c r="C80" s="7" t="s">
        <v>156</v>
      </c>
      <c r="D80" s="7" t="s">
        <v>621</v>
      </c>
      <c r="E80" s="7">
        <v>0.32</v>
      </c>
      <c r="F80" s="7">
        <v>0</v>
      </c>
      <c r="G80" s="4"/>
      <c r="H80" s="3" t="str">
        <f t="shared" si="0"/>
        <v/>
      </c>
      <c r="I80" s="3" t="str">
        <f t="shared" si="2"/>
        <v/>
      </c>
      <c r="J80" s="7" t="s">
        <v>157</v>
      </c>
    </row>
    <row r="81" spans="1:10" ht="15" customHeight="1" x14ac:dyDescent="0.2">
      <c r="A81" s="7" t="s">
        <v>12</v>
      </c>
      <c r="B81" s="7" t="s">
        <v>158</v>
      </c>
      <c r="C81" s="7" t="s">
        <v>159</v>
      </c>
      <c r="D81" s="7" t="s">
        <v>621</v>
      </c>
      <c r="E81" s="7">
        <v>0.51900000000000002</v>
      </c>
      <c r="F81" s="7">
        <v>0</v>
      </c>
      <c r="G81" s="7">
        <v>0.51880000000000004</v>
      </c>
      <c r="H81" s="3">
        <f t="shared" si="0"/>
        <v>0</v>
      </c>
      <c r="I81" s="3" t="str">
        <f t="shared" si="2"/>
        <v>match</v>
      </c>
      <c r="J81" s="7" t="s">
        <v>160</v>
      </c>
    </row>
    <row r="82" spans="1:10" ht="15" customHeight="1" x14ac:dyDescent="0.2">
      <c r="A82" s="7" t="s">
        <v>12</v>
      </c>
      <c r="B82" s="7" t="s">
        <v>158</v>
      </c>
      <c r="C82" s="7" t="s">
        <v>161</v>
      </c>
      <c r="D82" s="7" t="s">
        <v>621</v>
      </c>
      <c r="E82" s="7">
        <v>2.14</v>
      </c>
      <c r="F82" s="7">
        <v>0</v>
      </c>
      <c r="G82" s="7">
        <v>2.14242</v>
      </c>
      <c r="H82" s="3">
        <f t="shared" si="0"/>
        <v>0</v>
      </c>
      <c r="I82" s="3" t="str">
        <f t="shared" si="2"/>
        <v>match</v>
      </c>
      <c r="J82" s="7" t="s">
        <v>162</v>
      </c>
    </row>
    <row r="83" spans="1:10" ht="15" customHeight="1" x14ac:dyDescent="0.2">
      <c r="A83" s="7" t="s">
        <v>12</v>
      </c>
      <c r="B83" s="7" t="s">
        <v>158</v>
      </c>
      <c r="C83" s="7" t="s">
        <v>163</v>
      </c>
      <c r="D83" s="7" t="s">
        <v>621</v>
      </c>
      <c r="E83" s="7">
        <v>2.69</v>
      </c>
      <c r="F83" s="7">
        <v>0</v>
      </c>
      <c r="G83" s="7">
        <v>2.6877</v>
      </c>
      <c r="H83" s="3">
        <f t="shared" si="0"/>
        <v>0</v>
      </c>
      <c r="I83" s="3" t="str">
        <f t="shared" si="2"/>
        <v>match</v>
      </c>
      <c r="J83" s="7" t="s">
        <v>164</v>
      </c>
    </row>
    <row r="84" spans="1:10" ht="15" customHeight="1" x14ac:dyDescent="0.2">
      <c r="A84" s="7" t="s">
        <v>12</v>
      </c>
      <c r="B84" s="7" t="s">
        <v>158</v>
      </c>
      <c r="C84" s="7" t="s">
        <v>165</v>
      </c>
      <c r="D84" s="7" t="s">
        <v>621</v>
      </c>
      <c r="E84" s="7">
        <v>2.0499999999999998</v>
      </c>
      <c r="F84" s="7">
        <v>0</v>
      </c>
      <c r="G84" s="7">
        <v>2.0496599999999998</v>
      </c>
      <c r="H84" s="3">
        <f t="shared" si="0"/>
        <v>0</v>
      </c>
      <c r="I84" s="3" t="str">
        <f t="shared" si="2"/>
        <v>match</v>
      </c>
      <c r="J84" s="7" t="s">
        <v>166</v>
      </c>
    </row>
    <row r="85" spans="1:10" ht="15" customHeight="1" x14ac:dyDescent="0.2">
      <c r="A85" s="7" t="s">
        <v>12</v>
      </c>
      <c r="B85" s="7" t="s">
        <v>158</v>
      </c>
      <c r="C85" s="7" t="s">
        <v>167</v>
      </c>
      <c r="D85" s="7" t="s">
        <v>621</v>
      </c>
      <c r="E85" s="7">
        <v>1.42</v>
      </c>
      <c r="F85" s="7">
        <v>0</v>
      </c>
      <c r="G85" s="7">
        <v>1.4224699999999999</v>
      </c>
      <c r="H85" s="3">
        <f t="shared" si="0"/>
        <v>0</v>
      </c>
      <c r="I85" s="3" t="str">
        <f t="shared" si="2"/>
        <v>match</v>
      </c>
      <c r="J85" s="7" t="s">
        <v>168</v>
      </c>
    </row>
    <row r="86" spans="1:10" ht="15" customHeight="1" x14ac:dyDescent="0.2">
      <c r="A86" s="7" t="s">
        <v>12</v>
      </c>
      <c r="B86" s="7" t="s">
        <v>158</v>
      </c>
      <c r="C86" s="7" t="s">
        <v>169</v>
      </c>
      <c r="D86" s="7" t="s">
        <v>621</v>
      </c>
      <c r="E86" s="7">
        <v>2.9</v>
      </c>
      <c r="F86" s="7">
        <v>0</v>
      </c>
      <c r="G86" s="7">
        <v>2.9015900000000001</v>
      </c>
      <c r="H86" s="3">
        <f t="shared" si="0"/>
        <v>0</v>
      </c>
      <c r="I86" s="3" t="str">
        <f t="shared" si="2"/>
        <v>match</v>
      </c>
      <c r="J86" s="7" t="s">
        <v>170</v>
      </c>
    </row>
    <row r="87" spans="1:10" ht="15" customHeight="1" x14ac:dyDescent="0.2">
      <c r="A87" s="7" t="s">
        <v>12</v>
      </c>
      <c r="B87" s="7" t="s">
        <v>158</v>
      </c>
      <c r="C87" s="7" t="s">
        <v>171</v>
      </c>
      <c r="D87" s="7" t="s">
        <v>621</v>
      </c>
      <c r="E87" s="7">
        <v>1.4</v>
      </c>
      <c r="F87" s="7">
        <v>0</v>
      </c>
      <c r="G87" s="7">
        <v>1.39615</v>
      </c>
      <c r="H87" s="3">
        <f t="shared" si="0"/>
        <v>0</v>
      </c>
      <c r="I87" s="3" t="str">
        <f t="shared" si="2"/>
        <v>match</v>
      </c>
      <c r="J87" s="7" t="s">
        <v>172</v>
      </c>
    </row>
    <row r="88" spans="1:10" ht="15" customHeight="1" x14ac:dyDescent="0.2">
      <c r="A88" s="7" t="s">
        <v>12</v>
      </c>
      <c r="B88" s="7" t="s">
        <v>158</v>
      </c>
      <c r="C88" s="7" t="s">
        <v>173</v>
      </c>
      <c r="D88" s="7" t="s">
        <v>621</v>
      </c>
      <c r="E88" s="7">
        <v>4.28</v>
      </c>
      <c r="F88" s="7">
        <v>0</v>
      </c>
      <c r="G88" s="7">
        <v>4.28484</v>
      </c>
      <c r="H88" s="3">
        <f t="shared" si="0"/>
        <v>0</v>
      </c>
      <c r="I88" s="3" t="str">
        <f t="shared" si="2"/>
        <v>match</v>
      </c>
      <c r="J88" s="7" t="s">
        <v>174</v>
      </c>
    </row>
    <row r="89" spans="1:10" ht="15" customHeight="1" x14ac:dyDescent="0.2">
      <c r="A89" s="7" t="s">
        <v>12</v>
      </c>
      <c r="B89" s="7" t="s">
        <v>158</v>
      </c>
      <c r="C89" s="7" t="s">
        <v>175</v>
      </c>
      <c r="D89" s="7" t="s">
        <v>621</v>
      </c>
      <c r="E89" s="7">
        <v>5.47</v>
      </c>
      <c r="F89" s="7">
        <v>0</v>
      </c>
      <c r="G89" s="7">
        <v>5.4729299999999999</v>
      </c>
      <c r="H89" s="3">
        <f t="shared" si="0"/>
        <v>0</v>
      </c>
      <c r="I89" s="3" t="str">
        <f t="shared" si="2"/>
        <v>match</v>
      </c>
      <c r="J89" s="7" t="s">
        <v>176</v>
      </c>
    </row>
    <row r="90" spans="1:10" ht="15" customHeight="1" x14ac:dyDescent="0.2">
      <c r="A90" s="7" t="s">
        <v>12</v>
      </c>
      <c r="B90" s="7" t="s">
        <v>158</v>
      </c>
      <c r="C90" s="7" t="s">
        <v>177</v>
      </c>
      <c r="D90" s="7" t="s">
        <v>621</v>
      </c>
      <c r="E90" s="7">
        <v>1.6</v>
      </c>
      <c r="F90" s="7">
        <v>0</v>
      </c>
      <c r="G90" s="7">
        <v>1.6031899999999999</v>
      </c>
      <c r="H90" s="3">
        <f t="shared" si="0"/>
        <v>0</v>
      </c>
      <c r="I90" s="3" t="str">
        <f t="shared" si="2"/>
        <v>match</v>
      </c>
      <c r="J90" s="7" t="s">
        <v>178</v>
      </c>
    </row>
    <row r="91" spans="1:10" ht="15" customHeight="1" x14ac:dyDescent="0.2">
      <c r="A91" s="7" t="s">
        <v>12</v>
      </c>
      <c r="B91" s="7" t="s">
        <v>158</v>
      </c>
      <c r="C91" s="7" t="s">
        <v>179</v>
      </c>
      <c r="D91" s="7" t="s">
        <v>621</v>
      </c>
      <c r="E91" s="7">
        <v>0.36799999999999999</v>
      </c>
      <c r="F91" s="7">
        <v>0</v>
      </c>
      <c r="G91" s="7">
        <v>0.36752899999999999</v>
      </c>
      <c r="H91" s="3">
        <f t="shared" si="0"/>
        <v>0</v>
      </c>
      <c r="I91" s="3" t="str">
        <f t="shared" si="2"/>
        <v>match</v>
      </c>
      <c r="J91" s="7" t="s">
        <v>180</v>
      </c>
    </row>
    <row r="92" spans="1:10" ht="15" customHeight="1" x14ac:dyDescent="0.2">
      <c r="A92" s="7" t="s">
        <v>12</v>
      </c>
      <c r="B92" s="7" t="s">
        <v>158</v>
      </c>
      <c r="C92" s="7" t="s">
        <v>181</v>
      </c>
      <c r="D92" s="7" t="s">
        <v>621</v>
      </c>
      <c r="E92" s="7">
        <v>5.28</v>
      </c>
      <c r="F92" s="7">
        <v>0</v>
      </c>
      <c r="G92" s="7">
        <v>5.2778499999999999</v>
      </c>
      <c r="H92" s="3">
        <f t="shared" si="0"/>
        <v>0</v>
      </c>
      <c r="I92" s="3" t="str">
        <f t="shared" si="2"/>
        <v>match</v>
      </c>
      <c r="J92" s="7" t="s">
        <v>182</v>
      </c>
    </row>
    <row r="93" spans="1:10" ht="15" customHeight="1" x14ac:dyDescent="0.2">
      <c r="A93" s="7" t="s">
        <v>12</v>
      </c>
      <c r="B93" s="7" t="s">
        <v>158</v>
      </c>
      <c r="C93" s="7" t="s">
        <v>183</v>
      </c>
      <c r="D93" s="7" t="s">
        <v>621</v>
      </c>
      <c r="E93" s="7">
        <v>1.42</v>
      </c>
      <c r="F93" s="7">
        <v>0</v>
      </c>
      <c r="G93" s="7">
        <v>1.4224699999999999</v>
      </c>
      <c r="H93" s="3">
        <f t="shared" si="0"/>
        <v>0</v>
      </c>
      <c r="I93" s="3" t="str">
        <f t="shared" si="2"/>
        <v>match</v>
      </c>
      <c r="J93" s="7" t="s">
        <v>184</v>
      </c>
    </row>
    <row r="94" spans="1:10" ht="15" customHeight="1" x14ac:dyDescent="0.2">
      <c r="A94" s="7" t="s">
        <v>12</v>
      </c>
      <c r="B94" s="7" t="s">
        <v>158</v>
      </c>
      <c r="C94" s="7" t="s">
        <v>185</v>
      </c>
      <c r="D94" s="7" t="s">
        <v>621</v>
      </c>
      <c r="E94" s="7">
        <v>0.67800000000000005</v>
      </c>
      <c r="F94" s="7">
        <v>0</v>
      </c>
      <c r="G94" s="7">
        <v>0.67794900000000002</v>
      </c>
      <c r="H94" s="3">
        <f t="shared" si="0"/>
        <v>0</v>
      </c>
      <c r="I94" s="3" t="str">
        <f t="shared" si="2"/>
        <v>match</v>
      </c>
      <c r="J94" s="7" t="s">
        <v>186</v>
      </c>
    </row>
    <row r="95" spans="1:10" ht="15" customHeight="1" x14ac:dyDescent="0.2">
      <c r="A95" s="7" t="s">
        <v>12</v>
      </c>
      <c r="B95" s="7" t="s">
        <v>158</v>
      </c>
      <c r="C95" s="7" t="s">
        <v>187</v>
      </c>
      <c r="D95" s="7" t="s">
        <v>621</v>
      </c>
      <c r="E95" s="7">
        <v>0.85099999999999998</v>
      </c>
      <c r="F95" s="7">
        <v>0</v>
      </c>
      <c r="G95" s="7">
        <v>0.85139900000000002</v>
      </c>
      <c r="H95" s="3">
        <f t="shared" si="0"/>
        <v>0</v>
      </c>
      <c r="I95" s="3" t="str">
        <f t="shared" si="2"/>
        <v>match</v>
      </c>
      <c r="J95" s="7" t="s">
        <v>188</v>
      </c>
    </row>
    <row r="96" spans="1:10" ht="15" customHeight="1" x14ac:dyDescent="0.2">
      <c r="A96" s="7" t="s">
        <v>12</v>
      </c>
      <c r="B96" s="7" t="s">
        <v>158</v>
      </c>
      <c r="C96" s="7" t="s">
        <v>189</v>
      </c>
      <c r="D96" s="7" t="s">
        <v>621</v>
      </c>
      <c r="E96" s="7">
        <v>0.61899999999999999</v>
      </c>
      <c r="F96" s="7">
        <v>0</v>
      </c>
      <c r="G96" s="7">
        <v>0.61873699999999998</v>
      </c>
      <c r="H96" s="3">
        <f t="shared" si="0"/>
        <v>0</v>
      </c>
      <c r="I96" s="3" t="str">
        <f t="shared" si="2"/>
        <v>match</v>
      </c>
      <c r="J96" s="7" t="s">
        <v>190</v>
      </c>
    </row>
    <row r="97" spans="1:10" ht="15" customHeight="1" x14ac:dyDescent="0.2">
      <c r="A97" s="7" t="s">
        <v>12</v>
      </c>
      <c r="B97" s="7" t="s">
        <v>158</v>
      </c>
      <c r="C97" s="7" t="s">
        <v>191</v>
      </c>
      <c r="D97" s="7" t="s">
        <v>621</v>
      </c>
      <c r="E97" s="7">
        <v>0.89900000000000002</v>
      </c>
      <c r="F97" s="7">
        <v>0</v>
      </c>
      <c r="G97" s="7">
        <v>0.89921899999999999</v>
      </c>
      <c r="H97" s="3">
        <f t="shared" si="0"/>
        <v>0</v>
      </c>
      <c r="I97" s="3" t="str">
        <f t="shared" si="2"/>
        <v>match</v>
      </c>
      <c r="J97" s="7" t="s">
        <v>192</v>
      </c>
    </row>
    <row r="98" spans="1:10" ht="15" customHeight="1" x14ac:dyDescent="0.2">
      <c r="A98" s="7" t="s">
        <v>12</v>
      </c>
      <c r="B98" s="7" t="s">
        <v>158</v>
      </c>
      <c r="C98" s="7" t="s">
        <v>193</v>
      </c>
      <c r="D98" s="7" t="s">
        <v>621</v>
      </c>
      <c r="E98" s="7">
        <v>5.67E-2</v>
      </c>
      <c r="F98" s="7">
        <v>0</v>
      </c>
      <c r="G98" s="7">
        <v>5.66983E-2</v>
      </c>
      <c r="H98" s="3">
        <f t="shared" si="0"/>
        <v>0</v>
      </c>
      <c r="I98" s="3" t="str">
        <f t="shared" si="2"/>
        <v>match</v>
      </c>
      <c r="J98" s="7" t="s">
        <v>194</v>
      </c>
    </row>
    <row r="99" spans="1:10" ht="15" customHeight="1" x14ac:dyDescent="0.2">
      <c r="A99" s="7" t="s">
        <v>12</v>
      </c>
      <c r="B99" s="7" t="s">
        <v>158</v>
      </c>
      <c r="C99" s="7" t="s">
        <v>195</v>
      </c>
      <c r="D99" s="7" t="s">
        <v>621</v>
      </c>
      <c r="E99" s="7">
        <v>-1.21E-2</v>
      </c>
      <c r="F99" s="7">
        <v>0</v>
      </c>
      <c r="G99" s="7">
        <v>-1.2107E-2</v>
      </c>
      <c r="H99" s="3">
        <f t="shared" si="0"/>
        <v>0</v>
      </c>
      <c r="I99" s="3" t="str">
        <f t="shared" si="2"/>
        <v>match</v>
      </c>
      <c r="J99" s="7" t="s">
        <v>196</v>
      </c>
    </row>
    <row r="100" spans="1:10" ht="15" customHeight="1" x14ac:dyDescent="0.2">
      <c r="A100" s="7" t="s">
        <v>12</v>
      </c>
      <c r="B100" s="7" t="s">
        <v>158</v>
      </c>
      <c r="C100" s="7" t="s">
        <v>197</v>
      </c>
      <c r="D100" s="7" t="s">
        <v>621</v>
      </c>
      <c r="E100" s="7">
        <v>5.09</v>
      </c>
      <c r="F100" s="7">
        <v>0</v>
      </c>
      <c r="G100" s="7">
        <v>5.0943699999999996</v>
      </c>
      <c r="H100" s="3">
        <f t="shared" si="0"/>
        <v>0</v>
      </c>
      <c r="I100" s="3" t="str">
        <f t="shared" si="2"/>
        <v>match</v>
      </c>
      <c r="J100" s="7" t="s">
        <v>198</v>
      </c>
    </row>
    <row r="101" spans="1:10" ht="15" customHeight="1" x14ac:dyDescent="0.2">
      <c r="A101" s="7" t="s">
        <v>12</v>
      </c>
      <c r="B101" s="7" t="s">
        <v>158</v>
      </c>
      <c r="C101" s="7" t="s">
        <v>199</v>
      </c>
      <c r="D101" s="7" t="s">
        <v>621</v>
      </c>
      <c r="E101" s="7">
        <v>5.47</v>
      </c>
      <c r="F101" s="7">
        <v>0</v>
      </c>
      <c r="G101" s="7">
        <v>5.4729299999999999</v>
      </c>
      <c r="H101" s="3">
        <f t="shared" si="0"/>
        <v>0</v>
      </c>
      <c r="I101" s="3" t="str">
        <f t="shared" si="2"/>
        <v>match</v>
      </c>
      <c r="J101" s="7" t="s">
        <v>200</v>
      </c>
    </row>
    <row r="102" spans="1:10" ht="15" customHeight="1" x14ac:dyDescent="0.2">
      <c r="A102" s="7" t="s">
        <v>12</v>
      </c>
      <c r="B102" s="7" t="s">
        <v>158</v>
      </c>
      <c r="C102" s="7" t="s">
        <v>201</v>
      </c>
      <c r="D102" s="7" t="s">
        <v>621</v>
      </c>
      <c r="E102" s="7">
        <v>7</v>
      </c>
      <c r="F102" s="7">
        <v>0</v>
      </c>
      <c r="G102" s="7">
        <v>6.9978199999999999</v>
      </c>
      <c r="H102" s="3">
        <f t="shared" si="0"/>
        <v>0</v>
      </c>
      <c r="I102" s="3" t="str">
        <f t="shared" si="2"/>
        <v>match</v>
      </c>
      <c r="J102" s="7" t="s">
        <v>202</v>
      </c>
    </row>
    <row r="103" spans="1:10" ht="15" customHeight="1" x14ac:dyDescent="0.2">
      <c r="A103" s="7" t="s">
        <v>12</v>
      </c>
      <c r="B103" s="7" t="s">
        <v>158</v>
      </c>
      <c r="C103" s="7" t="s">
        <v>203</v>
      </c>
      <c r="D103" s="7" t="s">
        <v>621</v>
      </c>
      <c r="E103" s="7">
        <v>79.099999999999994</v>
      </c>
      <c r="F103" s="7">
        <v>0</v>
      </c>
      <c r="G103" s="7">
        <v>79.1126</v>
      </c>
      <c r="H103" s="3">
        <f t="shared" si="0"/>
        <v>0</v>
      </c>
      <c r="I103" s="3" t="str">
        <f t="shared" si="2"/>
        <v>match</v>
      </c>
      <c r="J103" s="7" t="s">
        <v>204</v>
      </c>
    </row>
    <row r="104" spans="1:10" ht="15" customHeight="1" x14ac:dyDescent="0.2">
      <c r="A104" s="7" t="s">
        <v>12</v>
      </c>
      <c r="B104" s="7" t="s">
        <v>158</v>
      </c>
      <c r="C104" s="7" t="s">
        <v>205</v>
      </c>
      <c r="D104" s="7" t="s">
        <v>621</v>
      </c>
      <c r="E104" s="7">
        <v>-0.155</v>
      </c>
      <c r="F104" s="7">
        <v>0</v>
      </c>
      <c r="G104" s="7">
        <v>-0.15511900000000001</v>
      </c>
      <c r="H104" s="3">
        <f t="shared" si="0"/>
        <v>0</v>
      </c>
      <c r="I104" s="3" t="str">
        <f t="shared" si="2"/>
        <v>match</v>
      </c>
      <c r="J104" s="7" t="s">
        <v>206</v>
      </c>
    </row>
    <row r="105" spans="1:10" ht="15" customHeight="1" x14ac:dyDescent="0.2">
      <c r="A105" s="7" t="s">
        <v>12</v>
      </c>
      <c r="B105" s="7" t="s">
        <v>158</v>
      </c>
      <c r="C105" s="7" t="s">
        <v>207</v>
      </c>
      <c r="D105" s="7" t="s">
        <v>621</v>
      </c>
      <c r="E105" s="7">
        <v>0.48699999999999999</v>
      </c>
      <c r="F105" s="7">
        <v>0</v>
      </c>
      <c r="G105" s="7">
        <v>0.48745699999999997</v>
      </c>
      <c r="H105" s="3">
        <f t="shared" si="0"/>
        <v>0</v>
      </c>
      <c r="I105" s="3" t="str">
        <f t="shared" si="2"/>
        <v>match</v>
      </c>
      <c r="J105" s="7" t="s">
        <v>208</v>
      </c>
    </row>
    <row r="106" spans="1:10" ht="15" customHeight="1" x14ac:dyDescent="0.2">
      <c r="A106" s="7" t="s">
        <v>12</v>
      </c>
      <c r="B106" s="7" t="s">
        <v>209</v>
      </c>
      <c r="C106" s="7" t="s">
        <v>159</v>
      </c>
      <c r="D106" s="7" t="s">
        <v>621</v>
      </c>
      <c r="E106" s="7">
        <v>0.51200000000000001</v>
      </c>
      <c r="F106" s="7">
        <v>0</v>
      </c>
      <c r="G106" s="7">
        <v>0.51229199999999997</v>
      </c>
      <c r="H106" s="3">
        <f t="shared" si="0"/>
        <v>0</v>
      </c>
      <c r="I106" s="3" t="str">
        <f t="shared" si="2"/>
        <v>match</v>
      </c>
      <c r="J106" s="7" t="s">
        <v>210</v>
      </c>
    </row>
    <row r="107" spans="1:10" ht="15" customHeight="1" x14ac:dyDescent="0.2">
      <c r="A107" s="7" t="s">
        <v>12</v>
      </c>
      <c r="B107" s="7" t="s">
        <v>209</v>
      </c>
      <c r="C107" s="7" t="s">
        <v>161</v>
      </c>
      <c r="D107" s="7" t="s">
        <v>621</v>
      </c>
      <c r="E107" s="7">
        <v>2.14</v>
      </c>
      <c r="F107" s="7">
        <v>0</v>
      </c>
      <c r="G107" s="7">
        <v>2.1434299999999999</v>
      </c>
      <c r="H107" s="3">
        <f t="shared" si="0"/>
        <v>0</v>
      </c>
      <c r="I107" s="3" t="str">
        <f t="shared" si="2"/>
        <v>match</v>
      </c>
      <c r="J107" s="7" t="s">
        <v>211</v>
      </c>
    </row>
    <row r="108" spans="1:10" ht="15" customHeight="1" x14ac:dyDescent="0.2">
      <c r="A108" s="7" t="s">
        <v>12</v>
      </c>
      <c r="B108" s="7" t="s">
        <v>209</v>
      </c>
      <c r="C108" s="7" t="s">
        <v>163</v>
      </c>
      <c r="D108" s="7" t="s">
        <v>621</v>
      </c>
      <c r="E108" s="7">
        <v>2.71</v>
      </c>
      <c r="F108" s="7">
        <v>0</v>
      </c>
      <c r="G108" s="7">
        <v>2.7115800000000001</v>
      </c>
      <c r="H108" s="3">
        <f t="shared" si="0"/>
        <v>0</v>
      </c>
      <c r="I108" s="3" t="str">
        <f t="shared" si="2"/>
        <v>match</v>
      </c>
      <c r="J108" s="7" t="s">
        <v>212</v>
      </c>
    </row>
    <row r="109" spans="1:10" ht="15" customHeight="1" x14ac:dyDescent="0.2">
      <c r="A109" s="7" t="s">
        <v>12</v>
      </c>
      <c r="B109" s="7" t="s">
        <v>209</v>
      </c>
      <c r="C109" s="7" t="s">
        <v>165</v>
      </c>
      <c r="D109" s="7" t="s">
        <v>621</v>
      </c>
      <c r="E109" s="7">
        <v>2.2400000000000002</v>
      </c>
      <c r="F109" s="7">
        <v>0</v>
      </c>
      <c r="G109" s="7">
        <v>2.2383799999999998</v>
      </c>
      <c r="H109" s="3">
        <f t="shared" si="0"/>
        <v>0</v>
      </c>
      <c r="I109" s="3" t="str">
        <f t="shared" si="2"/>
        <v>match</v>
      </c>
      <c r="J109" s="7" t="s">
        <v>213</v>
      </c>
    </row>
    <row r="110" spans="1:10" ht="15" customHeight="1" x14ac:dyDescent="0.2">
      <c r="A110" s="7" t="s">
        <v>12</v>
      </c>
      <c r="B110" s="7" t="s">
        <v>209</v>
      </c>
      <c r="C110" s="7" t="s">
        <v>167</v>
      </c>
      <c r="D110" s="7" t="s">
        <v>621</v>
      </c>
      <c r="E110" s="7">
        <v>1.4</v>
      </c>
      <c r="F110" s="7">
        <v>0</v>
      </c>
      <c r="G110" s="7">
        <v>1.3990199999999999</v>
      </c>
      <c r="H110" s="3">
        <f t="shared" si="0"/>
        <v>0</v>
      </c>
      <c r="I110" s="3" t="str">
        <f t="shared" si="2"/>
        <v>match</v>
      </c>
      <c r="J110" s="7" t="s">
        <v>214</v>
      </c>
    </row>
    <row r="111" spans="1:10" ht="15" customHeight="1" x14ac:dyDescent="0.2">
      <c r="A111" s="7" t="s">
        <v>12</v>
      </c>
      <c r="B111" s="7" t="s">
        <v>209</v>
      </c>
      <c r="C111" s="7" t="s">
        <v>169</v>
      </c>
      <c r="D111" s="7" t="s">
        <v>621</v>
      </c>
      <c r="E111" s="7">
        <v>3.06</v>
      </c>
      <c r="F111" s="7">
        <v>0</v>
      </c>
      <c r="G111" s="7">
        <v>3.06426</v>
      </c>
      <c r="H111" s="3">
        <f t="shared" si="0"/>
        <v>0</v>
      </c>
      <c r="I111" s="3" t="str">
        <f t="shared" si="2"/>
        <v>match</v>
      </c>
      <c r="J111" s="7" t="s">
        <v>215</v>
      </c>
    </row>
    <row r="112" spans="1:10" ht="15" customHeight="1" x14ac:dyDescent="0.2">
      <c r="A112" s="7" t="s">
        <v>12</v>
      </c>
      <c r="B112" s="7" t="s">
        <v>209</v>
      </c>
      <c r="C112" s="7" t="s">
        <v>171</v>
      </c>
      <c r="D112" s="7" t="s">
        <v>621</v>
      </c>
      <c r="E112" s="7">
        <v>1.49</v>
      </c>
      <c r="F112" s="7">
        <v>0</v>
      </c>
      <c r="G112" s="7">
        <v>1.4926200000000001</v>
      </c>
      <c r="H112" s="3">
        <f t="shared" si="0"/>
        <v>0</v>
      </c>
      <c r="I112" s="3" t="str">
        <f t="shared" si="2"/>
        <v>match</v>
      </c>
      <c r="J112" s="7" t="s">
        <v>216</v>
      </c>
    </row>
    <row r="113" spans="1:10" ht="15" customHeight="1" x14ac:dyDescent="0.2">
      <c r="A113" s="7" t="s">
        <v>12</v>
      </c>
      <c r="B113" s="7" t="s">
        <v>209</v>
      </c>
      <c r="C113" s="7" t="s">
        <v>173</v>
      </c>
      <c r="D113" s="7" t="s">
        <v>621</v>
      </c>
      <c r="E113" s="7">
        <v>4.29</v>
      </c>
      <c r="F113" s="7">
        <v>0</v>
      </c>
      <c r="G113" s="7">
        <v>4.2868599999999999</v>
      </c>
      <c r="H113" s="3">
        <f t="shared" si="0"/>
        <v>0</v>
      </c>
      <c r="I113" s="3" t="str">
        <f t="shared" si="2"/>
        <v>match</v>
      </c>
      <c r="J113" s="7" t="s">
        <v>217</v>
      </c>
    </row>
    <row r="114" spans="1:10" ht="15" customHeight="1" x14ac:dyDescent="0.2">
      <c r="A114" s="7" t="s">
        <v>12</v>
      </c>
      <c r="B114" s="7" t="s">
        <v>209</v>
      </c>
      <c r="C114" s="7" t="s">
        <v>175</v>
      </c>
      <c r="D114" s="7" t="s">
        <v>621</v>
      </c>
      <c r="E114" s="7">
        <v>5.66</v>
      </c>
      <c r="F114" s="7">
        <v>0</v>
      </c>
      <c r="G114" s="7">
        <v>5.6561500000000002</v>
      </c>
      <c r="H114" s="3">
        <f t="shared" si="0"/>
        <v>0</v>
      </c>
      <c r="I114" s="3" t="str">
        <f t="shared" si="2"/>
        <v>match</v>
      </c>
      <c r="J114" s="7" t="s">
        <v>218</v>
      </c>
    </row>
    <row r="115" spans="1:10" ht="15" customHeight="1" x14ac:dyDescent="0.2">
      <c r="A115" s="7" t="s">
        <v>12</v>
      </c>
      <c r="B115" s="7" t="s">
        <v>209</v>
      </c>
      <c r="C115" s="7" t="s">
        <v>177</v>
      </c>
      <c r="D115" s="7" t="s">
        <v>621</v>
      </c>
      <c r="E115" s="7">
        <v>1.79</v>
      </c>
      <c r="F115" s="7">
        <v>0</v>
      </c>
      <c r="G115" s="7">
        <v>1.79494</v>
      </c>
      <c r="H115" s="3">
        <f t="shared" si="0"/>
        <v>0</v>
      </c>
      <c r="I115" s="3" t="str">
        <f t="shared" si="2"/>
        <v>match</v>
      </c>
      <c r="J115" s="7" t="s">
        <v>219</v>
      </c>
    </row>
    <row r="116" spans="1:10" ht="15" customHeight="1" x14ac:dyDescent="0.2">
      <c r="A116" s="7" t="s">
        <v>12</v>
      </c>
      <c r="B116" s="7" t="s">
        <v>209</v>
      </c>
      <c r="C116" s="7" t="s">
        <v>179</v>
      </c>
      <c r="D116" s="7" t="s">
        <v>621</v>
      </c>
      <c r="E116" s="7">
        <v>0.35199999999999998</v>
      </c>
      <c r="F116" s="7">
        <v>0</v>
      </c>
      <c r="G116" s="7">
        <v>0.35167799999999999</v>
      </c>
      <c r="H116" s="3">
        <f t="shared" si="0"/>
        <v>0</v>
      </c>
      <c r="I116" s="3" t="str">
        <f t="shared" si="2"/>
        <v>match</v>
      </c>
      <c r="J116" s="7" t="s">
        <v>220</v>
      </c>
    </row>
    <row r="117" spans="1:10" ht="15" customHeight="1" x14ac:dyDescent="0.2">
      <c r="A117" s="7" t="s">
        <v>12</v>
      </c>
      <c r="B117" s="7" t="s">
        <v>209</v>
      </c>
      <c r="C117" s="7" t="s">
        <v>181</v>
      </c>
      <c r="D117" s="7" t="s">
        <v>621</v>
      </c>
      <c r="E117" s="7">
        <v>5.19</v>
      </c>
      <c r="F117" s="7">
        <v>0</v>
      </c>
      <c r="G117" s="7">
        <v>5.1901900000000003</v>
      </c>
      <c r="H117" s="3">
        <f t="shared" si="0"/>
        <v>0</v>
      </c>
      <c r="I117" s="3" t="str">
        <f t="shared" si="2"/>
        <v>match</v>
      </c>
      <c r="J117" s="7" t="s">
        <v>221</v>
      </c>
    </row>
    <row r="118" spans="1:10" ht="15" customHeight="1" x14ac:dyDescent="0.2">
      <c r="A118" s="7" t="s">
        <v>12</v>
      </c>
      <c r="B118" s="7" t="s">
        <v>209</v>
      </c>
      <c r="C118" s="7" t="s">
        <v>183</v>
      </c>
      <c r="D118" s="7" t="s">
        <v>621</v>
      </c>
      <c r="E118" s="7">
        <v>1.4</v>
      </c>
      <c r="F118" s="7">
        <v>0</v>
      </c>
      <c r="G118" s="7">
        <v>1.3990199999999999</v>
      </c>
      <c r="H118" s="3">
        <f t="shared" si="0"/>
        <v>0</v>
      </c>
      <c r="I118" s="3" t="str">
        <f t="shared" si="2"/>
        <v>match</v>
      </c>
      <c r="J118" s="7" t="s">
        <v>222</v>
      </c>
    </row>
    <row r="119" spans="1:10" ht="15" customHeight="1" x14ac:dyDescent="0.2">
      <c r="A119" s="7" t="s">
        <v>12</v>
      </c>
      <c r="B119" s="7" t="s">
        <v>209</v>
      </c>
      <c r="C119" s="7" t="s">
        <v>185</v>
      </c>
      <c r="D119" s="7" t="s">
        <v>621</v>
      </c>
      <c r="E119" s="7">
        <v>0.68300000000000005</v>
      </c>
      <c r="F119" s="7">
        <v>0</v>
      </c>
      <c r="G119" s="7">
        <v>0.68329399999999996</v>
      </c>
      <c r="H119" s="3">
        <f t="shared" si="0"/>
        <v>0</v>
      </c>
      <c r="I119" s="3" t="str">
        <f t="shared" si="2"/>
        <v>match</v>
      </c>
      <c r="J119" s="7" t="s">
        <v>223</v>
      </c>
    </row>
    <row r="120" spans="1:10" ht="15" customHeight="1" x14ac:dyDescent="0.2">
      <c r="A120" s="7" t="s">
        <v>12</v>
      </c>
      <c r="B120" s="7" t="s">
        <v>209</v>
      </c>
      <c r="C120" s="7" t="s">
        <v>187</v>
      </c>
      <c r="D120" s="7" t="s">
        <v>621</v>
      </c>
      <c r="E120" s="7">
        <v>0.85399999999999998</v>
      </c>
      <c r="F120" s="7">
        <v>0</v>
      </c>
      <c r="G120" s="7">
        <v>0.85384599999999999</v>
      </c>
      <c r="H120" s="3">
        <f t="shared" si="0"/>
        <v>0</v>
      </c>
      <c r="I120" s="3" t="str">
        <f t="shared" si="2"/>
        <v>match</v>
      </c>
      <c r="J120" s="7" t="s">
        <v>224</v>
      </c>
    </row>
    <row r="121" spans="1:10" ht="15" customHeight="1" x14ac:dyDescent="0.2">
      <c r="A121" s="7" t="s">
        <v>12</v>
      </c>
      <c r="B121" s="7" t="s">
        <v>209</v>
      </c>
      <c r="C121" s="7" t="s">
        <v>189</v>
      </c>
      <c r="D121" s="7" t="s">
        <v>621</v>
      </c>
      <c r="E121" s="7">
        <v>0.625</v>
      </c>
      <c r="F121" s="7">
        <v>0</v>
      </c>
      <c r="G121" s="7">
        <v>0.62500299999999998</v>
      </c>
      <c r="H121" s="3">
        <f t="shared" si="0"/>
        <v>0</v>
      </c>
      <c r="I121" s="3" t="str">
        <f t="shared" si="2"/>
        <v>match</v>
      </c>
      <c r="J121" s="7" t="s">
        <v>225</v>
      </c>
    </row>
    <row r="122" spans="1:10" ht="15" customHeight="1" x14ac:dyDescent="0.2">
      <c r="A122" s="7" t="s">
        <v>12</v>
      </c>
      <c r="B122" s="7" t="s">
        <v>209</v>
      </c>
      <c r="C122" s="7" t="s">
        <v>191</v>
      </c>
      <c r="D122" s="7" t="s">
        <v>621</v>
      </c>
      <c r="E122" s="7">
        <v>0.90100000000000002</v>
      </c>
      <c r="F122" s="7">
        <v>0</v>
      </c>
      <c r="G122" s="7">
        <v>0.90087899999999999</v>
      </c>
      <c r="H122" s="3">
        <f t="shared" si="0"/>
        <v>0</v>
      </c>
      <c r="I122" s="3" t="str">
        <f t="shared" si="2"/>
        <v>match</v>
      </c>
      <c r="J122" s="7" t="s">
        <v>226</v>
      </c>
    </row>
    <row r="123" spans="1:10" ht="15" customHeight="1" x14ac:dyDescent="0.2">
      <c r="A123" s="7" t="s">
        <v>12</v>
      </c>
      <c r="B123" s="7" t="s">
        <v>209</v>
      </c>
      <c r="C123" s="7" t="s">
        <v>193</v>
      </c>
      <c r="D123" s="7" t="s">
        <v>621</v>
      </c>
      <c r="E123" s="7">
        <v>5.5300000000000002E-2</v>
      </c>
      <c r="F123" s="7">
        <v>0</v>
      </c>
      <c r="G123" s="7">
        <v>5.5286000000000002E-2</v>
      </c>
      <c r="H123" s="3">
        <f t="shared" si="0"/>
        <v>0</v>
      </c>
      <c r="I123" s="3" t="str">
        <f t="shared" si="2"/>
        <v>match</v>
      </c>
      <c r="J123" s="7" t="s">
        <v>227</v>
      </c>
    </row>
    <row r="124" spans="1:10" ht="15" customHeight="1" x14ac:dyDescent="0.2">
      <c r="A124" s="7" t="s">
        <v>12</v>
      </c>
      <c r="B124" s="7" t="s">
        <v>209</v>
      </c>
      <c r="C124" s="7" t="s">
        <v>195</v>
      </c>
      <c r="D124" s="7" t="s">
        <v>621</v>
      </c>
      <c r="E124" s="7">
        <v>1.7299999999999999E-2</v>
      </c>
      <c r="F124" s="7">
        <v>0</v>
      </c>
      <c r="G124" s="7">
        <v>1.7307199999999998E-2</v>
      </c>
      <c r="H124" s="3">
        <f t="shared" si="0"/>
        <v>0</v>
      </c>
      <c r="I124" s="3" t="str">
        <f t="shared" si="2"/>
        <v>match</v>
      </c>
      <c r="J124" s="7" t="s">
        <v>228</v>
      </c>
    </row>
    <row r="125" spans="1:10" ht="15" customHeight="1" x14ac:dyDescent="0.2">
      <c r="A125" s="7" t="s">
        <v>12</v>
      </c>
      <c r="B125" s="7" t="s">
        <v>209</v>
      </c>
      <c r="C125" s="7" t="s">
        <v>197</v>
      </c>
      <c r="D125" s="7" t="s">
        <v>621</v>
      </c>
      <c r="E125" s="7">
        <v>5.14</v>
      </c>
      <c r="F125" s="7">
        <v>0</v>
      </c>
      <c r="G125" s="7">
        <v>5.1395299999999997</v>
      </c>
      <c r="H125" s="3">
        <f t="shared" si="0"/>
        <v>0</v>
      </c>
      <c r="I125" s="3" t="str">
        <f t="shared" si="2"/>
        <v>match</v>
      </c>
      <c r="J125" s="7" t="s">
        <v>229</v>
      </c>
    </row>
    <row r="126" spans="1:10" ht="15" customHeight="1" x14ac:dyDescent="0.2">
      <c r="A126" s="7" t="s">
        <v>12</v>
      </c>
      <c r="B126" s="7" t="s">
        <v>209</v>
      </c>
      <c r="C126" s="7" t="s">
        <v>199</v>
      </c>
      <c r="D126" s="7" t="s">
        <v>621</v>
      </c>
      <c r="E126" s="7">
        <v>5.66</v>
      </c>
      <c r="F126" s="7">
        <v>0</v>
      </c>
      <c r="G126" s="7">
        <v>5.6561500000000002</v>
      </c>
      <c r="H126" s="3">
        <f t="shared" si="0"/>
        <v>0</v>
      </c>
      <c r="I126" s="3" t="str">
        <f t="shared" si="2"/>
        <v>match</v>
      </c>
      <c r="J126" s="7" t="s">
        <v>230</v>
      </c>
    </row>
    <row r="127" spans="1:10" ht="15" customHeight="1" x14ac:dyDescent="0.2">
      <c r="A127" s="7" t="s">
        <v>12</v>
      </c>
      <c r="B127" s="7" t="s">
        <v>209</v>
      </c>
      <c r="C127" s="7" t="s">
        <v>201</v>
      </c>
      <c r="D127" s="7" t="s">
        <v>621</v>
      </c>
      <c r="E127" s="7">
        <v>6.98</v>
      </c>
      <c r="F127" s="7">
        <v>0</v>
      </c>
      <c r="G127" s="7">
        <v>6.97661</v>
      </c>
      <c r="H127" s="3">
        <f t="shared" si="0"/>
        <v>0</v>
      </c>
      <c r="I127" s="3" t="str">
        <f t="shared" si="2"/>
        <v>match</v>
      </c>
      <c r="J127" s="7" t="s">
        <v>231</v>
      </c>
    </row>
    <row r="128" spans="1:10" ht="15" customHeight="1" x14ac:dyDescent="0.2">
      <c r="A128" s="7" t="s">
        <v>12</v>
      </c>
      <c r="B128" s="7" t="s">
        <v>209</v>
      </c>
      <c r="C128" s="7" t="s">
        <v>203</v>
      </c>
      <c r="D128" s="7" t="s">
        <v>621</v>
      </c>
      <c r="E128" s="7">
        <v>80.400000000000006</v>
      </c>
      <c r="F128" s="7">
        <v>0</v>
      </c>
      <c r="G128" s="7">
        <v>80.385499999999993</v>
      </c>
      <c r="H128" s="3">
        <f t="shared" si="0"/>
        <v>0</v>
      </c>
      <c r="I128" s="3" t="str">
        <f t="shared" si="2"/>
        <v>match</v>
      </c>
      <c r="J128" s="7" t="s">
        <v>232</v>
      </c>
    </row>
    <row r="129" spans="1:10" ht="15" customHeight="1" x14ac:dyDescent="0.2">
      <c r="A129" s="7" t="s">
        <v>12</v>
      </c>
      <c r="B129" s="7" t="s">
        <v>209</v>
      </c>
      <c r="C129" s="7" t="s">
        <v>205</v>
      </c>
      <c r="D129" s="7" t="s">
        <v>621</v>
      </c>
      <c r="E129" s="7">
        <v>-3.4099999999999998E-2</v>
      </c>
      <c r="F129" s="7">
        <v>0</v>
      </c>
      <c r="G129" s="7">
        <v>-3.40892E-2</v>
      </c>
      <c r="H129" s="3">
        <f t="shared" si="0"/>
        <v>0</v>
      </c>
      <c r="I129" s="3" t="str">
        <f t="shared" si="2"/>
        <v>match</v>
      </c>
      <c r="J129" s="7" t="s">
        <v>233</v>
      </c>
    </row>
    <row r="130" spans="1:10" ht="15" customHeight="1" x14ac:dyDescent="0.2">
      <c r="A130" s="7" t="s">
        <v>12</v>
      </c>
      <c r="B130" s="7" t="s">
        <v>209</v>
      </c>
      <c r="C130" s="7" t="s">
        <v>207</v>
      </c>
      <c r="D130" s="7" t="s">
        <v>621</v>
      </c>
      <c r="E130" s="7">
        <v>0.26300000000000001</v>
      </c>
      <c r="F130" s="7">
        <v>0</v>
      </c>
      <c r="G130" s="7">
        <v>0.26250899999999999</v>
      </c>
      <c r="H130" s="3">
        <f t="shared" si="0"/>
        <v>0</v>
      </c>
      <c r="I130" s="3" t="str">
        <f t="shared" ref="I130:I193" si="3">IF(NOT(H130=""),IF(H130&lt;=F130,"match",IF(H130&lt;3*F130,"partial match","no match")),"")</f>
        <v>match</v>
      </c>
      <c r="J130" s="7" t="s">
        <v>234</v>
      </c>
    </row>
    <row r="131" spans="1:10" ht="15" customHeight="1" x14ac:dyDescent="0.2">
      <c r="A131" s="7" t="s">
        <v>12</v>
      </c>
      <c r="B131" s="7" t="s">
        <v>627</v>
      </c>
      <c r="C131" s="7" t="s">
        <v>159</v>
      </c>
      <c r="D131" s="7" t="s">
        <v>625</v>
      </c>
      <c r="E131" s="7"/>
      <c r="F131" s="7"/>
      <c r="G131" s="7">
        <v>0.48896299999999998</v>
      </c>
      <c r="H131" s="3" t="str">
        <f t="shared" si="0"/>
        <v/>
      </c>
      <c r="I131" s="3" t="str">
        <f t="shared" si="3"/>
        <v/>
      </c>
      <c r="J131" s="7" t="s">
        <v>635</v>
      </c>
    </row>
    <row r="132" spans="1:10" ht="15" customHeight="1" x14ac:dyDescent="0.2">
      <c r="A132" s="7" t="s">
        <v>12</v>
      </c>
      <c r="B132" s="7" t="s">
        <v>627</v>
      </c>
      <c r="C132" s="7" t="s">
        <v>161</v>
      </c>
      <c r="D132" s="7" t="s">
        <v>625</v>
      </c>
      <c r="E132" s="7"/>
      <c r="F132" s="7"/>
      <c r="G132" s="7">
        <v>2.2045699999999999</v>
      </c>
      <c r="H132" s="3" t="str">
        <f t="shared" si="0"/>
        <v/>
      </c>
      <c r="I132" s="3" t="str">
        <f t="shared" si="3"/>
        <v/>
      </c>
      <c r="J132" s="7" t="s">
        <v>636</v>
      </c>
    </row>
    <row r="133" spans="1:10" ht="15" customHeight="1" x14ac:dyDescent="0.2">
      <c r="A133" s="7" t="s">
        <v>12</v>
      </c>
      <c r="B133" s="7" t="s">
        <v>627</v>
      </c>
      <c r="C133" s="7" t="s">
        <v>163</v>
      </c>
      <c r="D133" s="7" t="s">
        <v>625</v>
      </c>
      <c r="E133" s="7"/>
      <c r="F133" s="7"/>
      <c r="G133" s="7">
        <v>3.2180900000000001</v>
      </c>
      <c r="H133" s="3" t="str">
        <f t="shared" si="0"/>
        <v/>
      </c>
      <c r="I133" s="3" t="str">
        <f t="shared" si="3"/>
        <v/>
      </c>
      <c r="J133" s="7" t="s">
        <v>637</v>
      </c>
    </row>
    <row r="134" spans="1:10" ht="15" customHeight="1" x14ac:dyDescent="0.2">
      <c r="A134" s="7" t="s">
        <v>12</v>
      </c>
      <c r="B134" s="7" t="s">
        <v>627</v>
      </c>
      <c r="C134" s="7" t="s">
        <v>165</v>
      </c>
      <c r="D134" s="7" t="s">
        <v>625</v>
      </c>
      <c r="E134" s="7"/>
      <c r="F134" s="7"/>
      <c r="G134" s="7">
        <v>2.4840100000000001</v>
      </c>
      <c r="H134" s="3" t="str">
        <f t="shared" si="0"/>
        <v/>
      </c>
      <c r="I134" s="3" t="str">
        <f t="shared" si="3"/>
        <v/>
      </c>
      <c r="J134" s="7" t="s">
        <v>638</v>
      </c>
    </row>
    <row r="135" spans="1:10" ht="15" customHeight="1" x14ac:dyDescent="0.2">
      <c r="A135" s="7" t="s">
        <v>12</v>
      </c>
      <c r="B135" s="7" t="s">
        <v>627</v>
      </c>
      <c r="C135" s="7" t="s">
        <v>167</v>
      </c>
      <c r="D135" s="7" t="s">
        <v>625</v>
      </c>
      <c r="E135" s="7"/>
      <c r="F135" s="7"/>
      <c r="G135" s="7">
        <v>1.46078</v>
      </c>
      <c r="H135" s="3" t="str">
        <f t="shared" si="0"/>
        <v/>
      </c>
      <c r="I135" s="3" t="str">
        <f t="shared" si="3"/>
        <v/>
      </c>
      <c r="J135" s="7" t="s">
        <v>639</v>
      </c>
    </row>
    <row r="136" spans="1:10" ht="15" customHeight="1" x14ac:dyDescent="0.2">
      <c r="A136" s="7" t="s">
        <v>12</v>
      </c>
      <c r="B136" s="7" t="s">
        <v>627</v>
      </c>
      <c r="C136" s="7" t="s">
        <v>169</v>
      </c>
      <c r="D136" s="7" t="s">
        <v>625</v>
      </c>
      <c r="E136" s="7"/>
      <c r="F136" s="7"/>
      <c r="G136" s="7">
        <v>3.1076800000000002</v>
      </c>
      <c r="H136" s="3" t="str">
        <f t="shared" si="0"/>
        <v/>
      </c>
      <c r="I136" s="3" t="str">
        <f t="shared" si="3"/>
        <v/>
      </c>
      <c r="J136" s="7" t="s">
        <v>640</v>
      </c>
    </row>
    <row r="137" spans="1:10" ht="15" customHeight="1" x14ac:dyDescent="0.2">
      <c r="A137" s="7" t="s">
        <v>12</v>
      </c>
      <c r="B137" s="7" t="s">
        <v>627</v>
      </c>
      <c r="C137" s="7" t="s">
        <v>171</v>
      </c>
      <c r="D137" s="7" t="s">
        <v>625</v>
      </c>
      <c r="E137" s="7"/>
      <c r="F137" s="7"/>
      <c r="G137" s="7">
        <v>1.61433</v>
      </c>
      <c r="H137" s="3" t="str">
        <f t="shared" si="0"/>
        <v/>
      </c>
      <c r="I137" s="3" t="str">
        <f t="shared" si="3"/>
        <v/>
      </c>
      <c r="J137" s="7" t="s">
        <v>641</v>
      </c>
    </row>
    <row r="138" spans="1:10" ht="15" customHeight="1" x14ac:dyDescent="0.2">
      <c r="A138" s="7" t="s">
        <v>12</v>
      </c>
      <c r="B138" s="7" t="s">
        <v>627</v>
      </c>
      <c r="C138" s="7" t="s">
        <v>173</v>
      </c>
      <c r="D138" s="7" t="s">
        <v>625</v>
      </c>
      <c r="E138" s="7"/>
      <c r="F138" s="7"/>
      <c r="G138" s="7">
        <v>4.4091300000000002</v>
      </c>
      <c r="H138" s="3" t="str">
        <f t="shared" si="0"/>
        <v/>
      </c>
      <c r="I138" s="3" t="str">
        <f t="shared" si="3"/>
        <v/>
      </c>
      <c r="J138" s="7" t="s">
        <v>642</v>
      </c>
    </row>
    <row r="139" spans="1:10" ht="15" customHeight="1" x14ac:dyDescent="0.2">
      <c r="A139" s="7" t="s">
        <v>12</v>
      </c>
      <c r="B139" s="7" t="s">
        <v>627</v>
      </c>
      <c r="C139" s="7" t="s">
        <v>175</v>
      </c>
      <c r="D139" s="7" t="s">
        <v>625</v>
      </c>
      <c r="E139" s="7"/>
      <c r="F139" s="7"/>
      <c r="G139" s="7">
        <v>7.4795100000000003</v>
      </c>
      <c r="H139" s="3" t="str">
        <f t="shared" si="0"/>
        <v/>
      </c>
      <c r="I139" s="3" t="str">
        <f t="shared" si="3"/>
        <v/>
      </c>
      <c r="J139" s="7" t="s">
        <v>643</v>
      </c>
    </row>
    <row r="140" spans="1:10" ht="15" customHeight="1" x14ac:dyDescent="0.2">
      <c r="A140" s="7" t="s">
        <v>12</v>
      </c>
      <c r="B140" s="7" t="s">
        <v>627</v>
      </c>
      <c r="C140" s="7" t="s">
        <v>177</v>
      </c>
      <c r="D140" s="7" t="s">
        <v>625</v>
      </c>
      <c r="E140" s="7"/>
      <c r="F140" s="7"/>
      <c r="G140" s="7">
        <v>2.0137200000000002</v>
      </c>
      <c r="H140" s="3" t="str">
        <f t="shared" si="0"/>
        <v/>
      </c>
      <c r="I140" s="3" t="str">
        <f t="shared" si="3"/>
        <v/>
      </c>
      <c r="J140" s="7" t="s">
        <v>644</v>
      </c>
    </row>
    <row r="141" spans="1:10" ht="15" customHeight="1" x14ac:dyDescent="0.2">
      <c r="A141" s="7" t="s">
        <v>12</v>
      </c>
      <c r="B141" s="7" t="s">
        <v>627</v>
      </c>
      <c r="C141" s="7" t="s">
        <v>179</v>
      </c>
      <c r="D141" s="7" t="s">
        <v>625</v>
      </c>
      <c r="E141" s="7"/>
      <c r="F141" s="7"/>
      <c r="G141" s="7">
        <v>0.28627999999999998</v>
      </c>
      <c r="H141" s="3" t="str">
        <f t="shared" si="0"/>
        <v/>
      </c>
      <c r="I141" s="3" t="str">
        <f t="shared" si="3"/>
        <v/>
      </c>
      <c r="J141" s="7" t="s">
        <v>645</v>
      </c>
    </row>
    <row r="142" spans="1:10" ht="15" customHeight="1" x14ac:dyDescent="0.2">
      <c r="A142" s="7" t="s">
        <v>12</v>
      </c>
      <c r="B142" s="7" t="s">
        <v>627</v>
      </c>
      <c r="C142" s="7" t="s">
        <v>181</v>
      </c>
      <c r="D142" s="7" t="s">
        <v>625</v>
      </c>
      <c r="E142" s="7"/>
      <c r="F142" s="7"/>
      <c r="G142" s="7">
        <v>5.3928500000000001</v>
      </c>
      <c r="H142" s="3" t="str">
        <f t="shared" si="0"/>
        <v/>
      </c>
      <c r="I142" s="3" t="str">
        <f t="shared" si="3"/>
        <v/>
      </c>
      <c r="J142" s="7" t="s">
        <v>646</v>
      </c>
    </row>
    <row r="143" spans="1:10" ht="15" customHeight="1" x14ac:dyDescent="0.2">
      <c r="A143" s="7" t="s">
        <v>12</v>
      </c>
      <c r="B143" s="7" t="s">
        <v>627</v>
      </c>
      <c r="C143" s="7" t="s">
        <v>183</v>
      </c>
      <c r="D143" s="7" t="s">
        <v>625</v>
      </c>
      <c r="E143" s="7"/>
      <c r="F143" s="7"/>
      <c r="G143" s="7">
        <v>1.46078</v>
      </c>
      <c r="H143" s="3" t="str">
        <f t="shared" si="0"/>
        <v/>
      </c>
      <c r="I143" s="3" t="str">
        <f t="shared" si="3"/>
        <v/>
      </c>
      <c r="J143" s="7" t="s">
        <v>647</v>
      </c>
    </row>
    <row r="144" spans="1:10" ht="15" customHeight="1" x14ac:dyDescent="0.2">
      <c r="A144" s="7" t="s">
        <v>12</v>
      </c>
      <c r="B144" s="7" t="s">
        <v>627</v>
      </c>
      <c r="C144" s="7" t="s">
        <v>185</v>
      </c>
      <c r="D144" s="7" t="s">
        <v>625</v>
      </c>
      <c r="E144" s="7"/>
      <c r="F144" s="7"/>
      <c r="G144" s="7">
        <v>0.66761700000000002</v>
      </c>
      <c r="H144" s="3" t="str">
        <f t="shared" si="0"/>
        <v/>
      </c>
      <c r="I144" s="3" t="str">
        <f t="shared" si="3"/>
        <v/>
      </c>
      <c r="J144" s="7" t="s">
        <v>648</v>
      </c>
    </row>
    <row r="145" spans="1:10" ht="15" customHeight="1" x14ac:dyDescent="0.2">
      <c r="A145" s="7" t="s">
        <v>12</v>
      </c>
      <c r="B145" s="7" t="s">
        <v>627</v>
      </c>
      <c r="C145" s="7" t="s">
        <v>187</v>
      </c>
      <c r="D145" s="7" t="s">
        <v>625</v>
      </c>
      <c r="E145" s="7"/>
      <c r="F145" s="7"/>
      <c r="G145" s="7">
        <v>0.84707500000000002</v>
      </c>
      <c r="H145" s="3" t="str">
        <f t="shared" si="0"/>
        <v/>
      </c>
      <c r="I145" s="3" t="str">
        <f t="shared" si="3"/>
        <v/>
      </c>
      <c r="J145" s="7" t="s">
        <v>649</v>
      </c>
    </row>
    <row r="146" spans="1:10" ht="15" customHeight="1" x14ac:dyDescent="0.2">
      <c r="A146" s="7" t="s">
        <v>12</v>
      </c>
      <c r="B146" s="7" t="s">
        <v>627</v>
      </c>
      <c r="C146" s="7" t="s">
        <v>189</v>
      </c>
      <c r="D146" s="7" t="s">
        <v>625</v>
      </c>
      <c r="E146" s="7"/>
      <c r="F146" s="7"/>
      <c r="G146" s="7">
        <v>0.60644799999999999</v>
      </c>
      <c r="H146" s="3" t="str">
        <f t="shared" si="0"/>
        <v/>
      </c>
      <c r="I146" s="3" t="str">
        <f t="shared" si="3"/>
        <v/>
      </c>
      <c r="J146" s="7" t="s">
        <v>650</v>
      </c>
    </row>
    <row r="147" spans="1:10" ht="15" customHeight="1" x14ac:dyDescent="0.2">
      <c r="A147" s="7" t="s">
        <v>12</v>
      </c>
      <c r="B147" s="7" t="s">
        <v>627</v>
      </c>
      <c r="C147" s="7" t="s">
        <v>191</v>
      </c>
      <c r="D147" s="7" t="s">
        <v>625</v>
      </c>
      <c r="E147" s="7"/>
      <c r="F147" s="7"/>
      <c r="G147" s="7">
        <v>0.89682300000000004</v>
      </c>
      <c r="H147" s="3" t="str">
        <f t="shared" si="0"/>
        <v/>
      </c>
      <c r="I147" s="3" t="str">
        <f t="shared" si="3"/>
        <v/>
      </c>
      <c r="J147" s="7" t="s">
        <v>651</v>
      </c>
    </row>
    <row r="148" spans="1:10" ht="15" customHeight="1" x14ac:dyDescent="0.2">
      <c r="A148" s="7" t="s">
        <v>12</v>
      </c>
      <c r="B148" s="7" t="s">
        <v>627</v>
      </c>
      <c r="C148" s="7" t="s">
        <v>193</v>
      </c>
      <c r="D148" s="7" t="s">
        <v>625</v>
      </c>
      <c r="E148" s="7"/>
      <c r="F148" s="7"/>
      <c r="G148" s="7">
        <v>5.9713799999999997E-2</v>
      </c>
      <c r="H148" s="3" t="str">
        <f t="shared" si="0"/>
        <v/>
      </c>
      <c r="I148" s="3" t="str">
        <f t="shared" si="3"/>
        <v/>
      </c>
      <c r="J148" s="7" t="s">
        <v>652</v>
      </c>
    </row>
    <row r="149" spans="1:10" ht="15" customHeight="1" x14ac:dyDescent="0.2">
      <c r="A149" s="7" t="s">
        <v>12</v>
      </c>
      <c r="B149" s="7" t="s">
        <v>627</v>
      </c>
      <c r="C149" s="7" t="s">
        <v>195</v>
      </c>
      <c r="D149" s="7" t="s">
        <v>625</v>
      </c>
      <c r="E149" s="7"/>
      <c r="F149" s="7"/>
      <c r="G149" s="7">
        <v>0.17755099999999999</v>
      </c>
      <c r="H149" s="3" t="str">
        <f t="shared" si="0"/>
        <v/>
      </c>
      <c r="I149" s="3" t="str">
        <f t="shared" si="3"/>
        <v/>
      </c>
      <c r="J149" s="7" t="s">
        <v>653</v>
      </c>
    </row>
    <row r="150" spans="1:10" ht="15" customHeight="1" x14ac:dyDescent="0.2">
      <c r="A150" s="7" t="s">
        <v>12</v>
      </c>
      <c r="B150" s="7" t="s">
        <v>627</v>
      </c>
      <c r="C150" s="7" t="s">
        <v>197</v>
      </c>
      <c r="D150" s="7" t="s">
        <v>625</v>
      </c>
      <c r="E150" s="7"/>
      <c r="F150" s="7"/>
      <c r="G150" s="7">
        <v>5.4031399999999996</v>
      </c>
      <c r="H150" s="3" t="str">
        <f t="shared" si="0"/>
        <v/>
      </c>
      <c r="I150" s="3" t="str">
        <f t="shared" si="3"/>
        <v/>
      </c>
      <c r="J150" s="7" t="s">
        <v>654</v>
      </c>
    </row>
    <row r="151" spans="1:10" ht="15" customHeight="1" x14ac:dyDescent="0.2">
      <c r="A151" s="7" t="s">
        <v>12</v>
      </c>
      <c r="B151" s="7" t="s">
        <v>627</v>
      </c>
      <c r="C151" s="7" t="s">
        <v>199</v>
      </c>
      <c r="D151" s="7" t="s">
        <v>625</v>
      </c>
      <c r="E151" s="7"/>
      <c r="F151" s="7"/>
      <c r="G151" s="7">
        <v>7.4795100000000003</v>
      </c>
      <c r="H151" s="3" t="str">
        <f t="shared" si="0"/>
        <v/>
      </c>
      <c r="I151" s="3" t="str">
        <f t="shared" si="3"/>
        <v/>
      </c>
      <c r="J151" s="7" t="s">
        <v>655</v>
      </c>
    </row>
    <row r="152" spans="1:10" ht="15" customHeight="1" x14ac:dyDescent="0.2">
      <c r="A152" s="7" t="s">
        <v>12</v>
      </c>
      <c r="B152" s="7" t="s">
        <v>627</v>
      </c>
      <c r="C152" s="7" t="s">
        <v>201</v>
      </c>
      <c r="D152" s="7" t="s">
        <v>625</v>
      </c>
      <c r="E152" s="7"/>
      <c r="F152" s="7"/>
      <c r="G152" s="7">
        <v>16.605699999999999</v>
      </c>
      <c r="H152" s="3" t="str">
        <f t="shared" si="0"/>
        <v/>
      </c>
      <c r="I152" s="3" t="str">
        <f t="shared" si="3"/>
        <v/>
      </c>
      <c r="J152" s="7" t="s">
        <v>656</v>
      </c>
    </row>
    <row r="153" spans="1:10" ht="15" customHeight="1" x14ac:dyDescent="0.2">
      <c r="A153" s="7" t="s">
        <v>12</v>
      </c>
      <c r="B153" s="7" t="s">
        <v>627</v>
      </c>
      <c r="C153" s="7" t="s">
        <v>203</v>
      </c>
      <c r="D153" s="7" t="s">
        <v>625</v>
      </c>
      <c r="E153" s="7"/>
      <c r="F153" s="7"/>
      <c r="G153" s="7">
        <v>147.202</v>
      </c>
      <c r="H153" s="3" t="str">
        <f t="shared" si="0"/>
        <v/>
      </c>
      <c r="I153" s="3" t="str">
        <f t="shared" si="3"/>
        <v/>
      </c>
      <c r="J153" s="7" t="s">
        <v>657</v>
      </c>
    </row>
    <row r="154" spans="1:10" ht="15" customHeight="1" x14ac:dyDescent="0.2">
      <c r="A154" s="7" t="s">
        <v>12</v>
      </c>
      <c r="B154" s="7" t="s">
        <v>627</v>
      </c>
      <c r="C154" s="7" t="s">
        <v>205</v>
      </c>
      <c r="D154" s="7" t="s">
        <v>625</v>
      </c>
      <c r="E154" s="7"/>
      <c r="F154" s="7"/>
      <c r="G154" s="7">
        <v>-0.12406200000000001</v>
      </c>
      <c r="H154" s="3" t="str">
        <f t="shared" si="0"/>
        <v/>
      </c>
      <c r="I154" s="3" t="str">
        <f t="shared" si="3"/>
        <v/>
      </c>
      <c r="J154" s="7" t="s">
        <v>658</v>
      </c>
    </row>
    <row r="155" spans="1:10" ht="15" customHeight="1" x14ac:dyDescent="0.2">
      <c r="A155" s="7" t="s">
        <v>12</v>
      </c>
      <c r="B155" s="7" t="s">
        <v>627</v>
      </c>
      <c r="C155" s="7" t="s">
        <v>207</v>
      </c>
      <c r="D155" s="7" t="s">
        <v>625</v>
      </c>
      <c r="E155" s="7"/>
      <c r="F155" s="7"/>
      <c r="G155" s="7">
        <v>0.487095</v>
      </c>
      <c r="H155" s="3" t="str">
        <f t="shared" si="0"/>
        <v/>
      </c>
      <c r="I155" s="3" t="str">
        <f t="shared" si="3"/>
        <v/>
      </c>
      <c r="J155" s="7" t="s">
        <v>659</v>
      </c>
    </row>
    <row r="156" spans="1:10" ht="15" customHeight="1" x14ac:dyDescent="0.2">
      <c r="A156" s="7" t="s">
        <v>12</v>
      </c>
      <c r="B156" s="7" t="s">
        <v>628</v>
      </c>
      <c r="C156" s="7" t="s">
        <v>159</v>
      </c>
      <c r="D156" s="7" t="s">
        <v>625</v>
      </c>
      <c r="E156" s="7"/>
      <c r="F156" s="7"/>
      <c r="G156" s="7">
        <v>0.492228</v>
      </c>
      <c r="H156" s="3" t="str">
        <f t="shared" si="0"/>
        <v/>
      </c>
      <c r="I156" s="3" t="str">
        <f t="shared" si="3"/>
        <v/>
      </c>
      <c r="J156" s="7" t="s">
        <v>660</v>
      </c>
    </row>
    <row r="157" spans="1:10" ht="15" customHeight="1" x14ac:dyDescent="0.2">
      <c r="A157" s="7" t="s">
        <v>12</v>
      </c>
      <c r="B157" s="7" t="s">
        <v>628</v>
      </c>
      <c r="C157" s="7" t="s">
        <v>161</v>
      </c>
      <c r="D157" s="7" t="s">
        <v>625</v>
      </c>
      <c r="E157" s="7"/>
      <c r="F157" s="7"/>
      <c r="G157" s="7">
        <v>2.2046600000000001</v>
      </c>
      <c r="H157" s="3" t="str">
        <f t="shared" si="0"/>
        <v/>
      </c>
      <c r="I157" s="3" t="str">
        <f t="shared" si="3"/>
        <v/>
      </c>
      <c r="J157" s="7" t="s">
        <v>661</v>
      </c>
    </row>
    <row r="158" spans="1:10" ht="15" customHeight="1" x14ac:dyDescent="0.2">
      <c r="A158" s="7" t="s">
        <v>12</v>
      </c>
      <c r="B158" s="7" t="s">
        <v>628</v>
      </c>
      <c r="C158" s="7" t="s">
        <v>163</v>
      </c>
      <c r="D158" s="7" t="s">
        <v>625</v>
      </c>
      <c r="E158" s="7"/>
      <c r="F158" s="7"/>
      <c r="G158" s="7">
        <v>3.2353200000000002</v>
      </c>
      <c r="H158" s="3" t="str">
        <f t="shared" si="0"/>
        <v/>
      </c>
      <c r="I158" s="3" t="str">
        <f t="shared" si="3"/>
        <v/>
      </c>
      <c r="J158" s="7" t="s">
        <v>662</v>
      </c>
    </row>
    <row r="159" spans="1:10" ht="15" customHeight="1" x14ac:dyDescent="0.2">
      <c r="A159" s="7" t="s">
        <v>12</v>
      </c>
      <c r="B159" s="7" t="s">
        <v>628</v>
      </c>
      <c r="C159" s="7" t="s">
        <v>165</v>
      </c>
      <c r="D159" s="7" t="s">
        <v>625</v>
      </c>
      <c r="E159" s="7"/>
      <c r="F159" s="7"/>
      <c r="G159" s="7">
        <v>2.6067499999999999</v>
      </c>
      <c r="H159" s="3" t="str">
        <f t="shared" si="0"/>
        <v/>
      </c>
      <c r="I159" s="3" t="str">
        <f t="shared" si="3"/>
        <v/>
      </c>
      <c r="J159" s="7" t="s">
        <v>663</v>
      </c>
    </row>
    <row r="160" spans="1:10" ht="15" customHeight="1" x14ac:dyDescent="0.2">
      <c r="A160" s="7" t="s">
        <v>12</v>
      </c>
      <c r="B160" s="7" t="s">
        <v>628</v>
      </c>
      <c r="C160" s="7" t="s">
        <v>167</v>
      </c>
      <c r="D160" s="7" t="s">
        <v>625</v>
      </c>
      <c r="E160" s="7"/>
      <c r="F160" s="7"/>
      <c r="G160" s="7">
        <v>1.43523</v>
      </c>
      <c r="H160" s="3" t="str">
        <f t="shared" si="0"/>
        <v/>
      </c>
      <c r="I160" s="3" t="str">
        <f t="shared" si="3"/>
        <v/>
      </c>
      <c r="J160" s="7" t="s">
        <v>664</v>
      </c>
    </row>
    <row r="161" spans="1:10" ht="15" customHeight="1" x14ac:dyDescent="0.2">
      <c r="A161" s="7" t="s">
        <v>12</v>
      </c>
      <c r="B161" s="7" t="s">
        <v>628</v>
      </c>
      <c r="C161" s="7" t="s">
        <v>169</v>
      </c>
      <c r="D161" s="7" t="s">
        <v>625</v>
      </c>
      <c r="E161" s="7"/>
      <c r="F161" s="7"/>
      <c r="G161" s="7">
        <v>3.2302599999999999</v>
      </c>
      <c r="H161" s="3" t="str">
        <f t="shared" si="0"/>
        <v/>
      </c>
      <c r="I161" s="3" t="str">
        <f t="shared" si="3"/>
        <v/>
      </c>
      <c r="J161" s="7" t="s">
        <v>665</v>
      </c>
    </row>
    <row r="162" spans="1:10" ht="15" customHeight="1" x14ac:dyDescent="0.2">
      <c r="A162" s="7" t="s">
        <v>12</v>
      </c>
      <c r="B162" s="7" t="s">
        <v>628</v>
      </c>
      <c r="C162" s="7" t="s">
        <v>171</v>
      </c>
      <c r="D162" s="7" t="s">
        <v>625</v>
      </c>
      <c r="E162" s="7"/>
      <c r="F162" s="7"/>
      <c r="G162" s="7">
        <v>1.6746099999999999</v>
      </c>
      <c r="H162" s="3" t="str">
        <f t="shared" si="0"/>
        <v/>
      </c>
      <c r="I162" s="3" t="str">
        <f t="shared" si="3"/>
        <v/>
      </c>
      <c r="J162" s="7" t="s">
        <v>666</v>
      </c>
    </row>
    <row r="163" spans="1:10" ht="15" customHeight="1" x14ac:dyDescent="0.2">
      <c r="A163" s="7" t="s">
        <v>12</v>
      </c>
      <c r="B163" s="7" t="s">
        <v>628</v>
      </c>
      <c r="C163" s="7" t="s">
        <v>173</v>
      </c>
      <c r="D163" s="7" t="s">
        <v>625</v>
      </c>
      <c r="E163" s="7"/>
      <c r="F163" s="7"/>
      <c r="G163" s="7">
        <v>4.4093299999999997</v>
      </c>
      <c r="H163" s="3" t="str">
        <f t="shared" ref="H163:H226" si="4">IFERROR(IF(NOT(G163=""),ABS(ROUNDDOWN(E163-G163, 3 - (1+INT(LOG10(ABS(E163)))))),""),IF(AND(E163=0,NOT(E163="")),ABS(ROUNDDOWN(E163-G163,0)),""))</f>
        <v/>
      </c>
      <c r="I163" s="3" t="str">
        <f t="shared" si="3"/>
        <v/>
      </c>
      <c r="J163" s="7" t="s">
        <v>667</v>
      </c>
    </row>
    <row r="164" spans="1:10" ht="15" customHeight="1" x14ac:dyDescent="0.2">
      <c r="A164" s="7" t="s">
        <v>12</v>
      </c>
      <c r="B164" s="7" t="s">
        <v>628</v>
      </c>
      <c r="C164" s="7" t="s">
        <v>175</v>
      </c>
      <c r="D164" s="7" t="s">
        <v>625</v>
      </c>
      <c r="E164" s="7"/>
      <c r="F164" s="7"/>
      <c r="G164" s="7">
        <v>7.6510999999999996</v>
      </c>
      <c r="H164" s="3" t="str">
        <f t="shared" si="4"/>
        <v/>
      </c>
      <c r="I164" s="3" t="str">
        <f t="shared" si="3"/>
        <v/>
      </c>
      <c r="J164" s="7" t="s">
        <v>668</v>
      </c>
    </row>
    <row r="165" spans="1:10" ht="15" customHeight="1" x14ac:dyDescent="0.2">
      <c r="A165" s="7" t="s">
        <v>12</v>
      </c>
      <c r="B165" s="7" t="s">
        <v>628</v>
      </c>
      <c r="C165" s="7" t="s">
        <v>177</v>
      </c>
      <c r="D165" s="7" t="s">
        <v>625</v>
      </c>
      <c r="E165" s="7"/>
      <c r="F165" s="7"/>
      <c r="G165" s="7">
        <v>2.14045</v>
      </c>
      <c r="H165" s="3" t="str">
        <f t="shared" si="4"/>
        <v/>
      </c>
      <c r="I165" s="3" t="str">
        <f t="shared" si="3"/>
        <v/>
      </c>
      <c r="J165" s="7" t="s">
        <v>669</v>
      </c>
    </row>
    <row r="166" spans="1:10" ht="15" customHeight="1" x14ac:dyDescent="0.2">
      <c r="A166" s="7" t="s">
        <v>12</v>
      </c>
      <c r="B166" s="7" t="s">
        <v>628</v>
      </c>
      <c r="C166" s="7" t="s">
        <v>179</v>
      </c>
      <c r="D166" s="7" t="s">
        <v>625</v>
      </c>
      <c r="E166" s="7"/>
      <c r="F166" s="7"/>
      <c r="G166" s="7">
        <v>0.27681299999999998</v>
      </c>
      <c r="H166" s="3" t="str">
        <f t="shared" si="4"/>
        <v/>
      </c>
      <c r="I166" s="3" t="str">
        <f t="shared" si="3"/>
        <v/>
      </c>
      <c r="J166" s="7" t="s">
        <v>670</v>
      </c>
    </row>
    <row r="167" spans="1:10" ht="15" customHeight="1" x14ac:dyDescent="0.2">
      <c r="A167" s="7" t="s">
        <v>12</v>
      </c>
      <c r="B167" s="7" t="s">
        <v>628</v>
      </c>
      <c r="C167" s="7" t="s">
        <v>181</v>
      </c>
      <c r="D167" s="7" t="s">
        <v>625</v>
      </c>
      <c r="E167" s="7"/>
      <c r="F167" s="7"/>
      <c r="G167" s="7">
        <v>5.2901600000000002</v>
      </c>
      <c r="H167" s="3" t="str">
        <f t="shared" si="4"/>
        <v/>
      </c>
      <c r="I167" s="3" t="str">
        <f t="shared" si="3"/>
        <v/>
      </c>
      <c r="J167" s="7" t="s">
        <v>671</v>
      </c>
    </row>
    <row r="168" spans="1:10" ht="15" customHeight="1" x14ac:dyDescent="0.2">
      <c r="A168" s="7" t="s">
        <v>12</v>
      </c>
      <c r="B168" s="7" t="s">
        <v>628</v>
      </c>
      <c r="C168" s="7" t="s">
        <v>183</v>
      </c>
      <c r="D168" s="7" t="s">
        <v>625</v>
      </c>
      <c r="E168" s="7"/>
      <c r="F168" s="7"/>
      <c r="G168" s="7">
        <v>1.43523</v>
      </c>
      <c r="H168" s="3" t="str">
        <f t="shared" si="4"/>
        <v/>
      </c>
      <c r="I168" s="3" t="str">
        <f t="shared" si="3"/>
        <v/>
      </c>
      <c r="J168" s="7" t="s">
        <v>672</v>
      </c>
    </row>
    <row r="169" spans="1:10" ht="15" customHeight="1" x14ac:dyDescent="0.2">
      <c r="A169" s="7" t="s">
        <v>12</v>
      </c>
      <c r="B169" s="7" t="s">
        <v>628</v>
      </c>
      <c r="C169" s="7" t="s">
        <v>185</v>
      </c>
      <c r="D169" s="7" t="s">
        <v>625</v>
      </c>
      <c r="E169" s="7"/>
      <c r="F169" s="7"/>
      <c r="G169" s="7">
        <v>0.67314300000000005</v>
      </c>
      <c r="H169" s="3" t="str">
        <f t="shared" si="4"/>
        <v/>
      </c>
      <c r="I169" s="3" t="str">
        <f t="shared" si="3"/>
        <v/>
      </c>
      <c r="J169" s="7" t="s">
        <v>673</v>
      </c>
    </row>
    <row r="170" spans="1:10" ht="15" customHeight="1" x14ac:dyDescent="0.2">
      <c r="A170" s="7" t="s">
        <v>12</v>
      </c>
      <c r="B170" s="7" t="s">
        <v>628</v>
      </c>
      <c r="C170" s="7" t="s">
        <v>187</v>
      </c>
      <c r="D170" s="7" t="s">
        <v>625</v>
      </c>
      <c r="E170" s="7"/>
      <c r="F170" s="7"/>
      <c r="G170" s="7">
        <v>0.84966799999999998</v>
      </c>
      <c r="H170" s="3" t="str">
        <f t="shared" si="4"/>
        <v/>
      </c>
      <c r="I170" s="3" t="str">
        <f t="shared" si="3"/>
        <v/>
      </c>
      <c r="J170" s="7" t="s">
        <v>674</v>
      </c>
    </row>
    <row r="171" spans="1:10" ht="15" customHeight="1" x14ac:dyDescent="0.2">
      <c r="A171" s="7" t="s">
        <v>12</v>
      </c>
      <c r="B171" s="7" t="s">
        <v>628</v>
      </c>
      <c r="C171" s="7" t="s">
        <v>189</v>
      </c>
      <c r="D171" s="7" t="s">
        <v>625</v>
      </c>
      <c r="E171" s="7"/>
      <c r="F171" s="7"/>
      <c r="G171" s="7">
        <v>0.61287400000000003</v>
      </c>
      <c r="H171" s="3" t="str">
        <f t="shared" si="4"/>
        <v/>
      </c>
      <c r="I171" s="3" t="str">
        <f t="shared" si="3"/>
        <v/>
      </c>
      <c r="J171" s="7" t="s">
        <v>675</v>
      </c>
    </row>
    <row r="172" spans="1:10" ht="15" customHeight="1" x14ac:dyDescent="0.2">
      <c r="A172" s="7" t="s">
        <v>12</v>
      </c>
      <c r="B172" s="7" t="s">
        <v>628</v>
      </c>
      <c r="C172" s="7" t="s">
        <v>191</v>
      </c>
      <c r="D172" s="7" t="s">
        <v>625</v>
      </c>
      <c r="E172" s="7"/>
      <c r="F172" s="7"/>
      <c r="G172" s="7">
        <v>0.89868800000000004</v>
      </c>
      <c r="H172" s="3" t="str">
        <f t="shared" si="4"/>
        <v/>
      </c>
      <c r="I172" s="3" t="str">
        <f t="shared" si="3"/>
        <v/>
      </c>
      <c r="J172" s="7" t="s">
        <v>676</v>
      </c>
    </row>
    <row r="173" spans="1:10" ht="15" customHeight="1" x14ac:dyDescent="0.2">
      <c r="A173" s="7" t="s">
        <v>12</v>
      </c>
      <c r="B173" s="7" t="s">
        <v>628</v>
      </c>
      <c r="C173" s="7" t="s">
        <v>193</v>
      </c>
      <c r="D173" s="7" t="s">
        <v>625</v>
      </c>
      <c r="E173" s="7"/>
      <c r="F173" s="7"/>
      <c r="G173" s="7">
        <v>5.81635E-2</v>
      </c>
      <c r="H173" s="3" t="str">
        <f t="shared" si="4"/>
        <v/>
      </c>
      <c r="I173" s="3" t="str">
        <f t="shared" si="3"/>
        <v/>
      </c>
      <c r="J173" s="7" t="s">
        <v>677</v>
      </c>
    </row>
    <row r="174" spans="1:10" ht="15" customHeight="1" x14ac:dyDescent="0.2">
      <c r="A174" s="7" t="s">
        <v>12</v>
      </c>
      <c r="B174" s="7" t="s">
        <v>628</v>
      </c>
      <c r="C174" s="7" t="s">
        <v>195</v>
      </c>
      <c r="D174" s="7" t="s">
        <v>625</v>
      </c>
      <c r="E174" s="7"/>
      <c r="F174" s="7"/>
      <c r="G174" s="7">
        <v>0.18243599999999999</v>
      </c>
      <c r="H174" s="3" t="str">
        <f t="shared" si="4"/>
        <v/>
      </c>
      <c r="I174" s="3" t="str">
        <f t="shared" si="3"/>
        <v/>
      </c>
      <c r="J174" s="7" t="s">
        <v>678</v>
      </c>
    </row>
    <row r="175" spans="1:10" ht="15" customHeight="1" x14ac:dyDescent="0.2">
      <c r="A175" s="7" t="s">
        <v>12</v>
      </c>
      <c r="B175" s="7" t="s">
        <v>628</v>
      </c>
      <c r="C175" s="7" t="s">
        <v>197</v>
      </c>
      <c r="D175" s="7" t="s">
        <v>625</v>
      </c>
      <c r="E175" s="7"/>
      <c r="F175" s="7"/>
      <c r="G175" s="7">
        <v>5.45078</v>
      </c>
      <c r="H175" s="3" t="str">
        <f t="shared" si="4"/>
        <v/>
      </c>
      <c r="I175" s="3" t="str">
        <f t="shared" si="3"/>
        <v/>
      </c>
      <c r="J175" s="7" t="s">
        <v>679</v>
      </c>
    </row>
    <row r="176" spans="1:10" ht="15" customHeight="1" x14ac:dyDescent="0.2">
      <c r="A176" s="7" t="s">
        <v>12</v>
      </c>
      <c r="B176" s="7" t="s">
        <v>628</v>
      </c>
      <c r="C176" s="7" t="s">
        <v>199</v>
      </c>
      <c r="D176" s="7" t="s">
        <v>625</v>
      </c>
      <c r="E176" s="7"/>
      <c r="F176" s="7"/>
      <c r="G176" s="7">
        <v>7.6511100000000001</v>
      </c>
      <c r="H176" s="3" t="str">
        <f t="shared" si="4"/>
        <v/>
      </c>
      <c r="I176" s="3" t="str">
        <f t="shared" si="3"/>
        <v/>
      </c>
      <c r="J176" s="7" t="s">
        <v>680</v>
      </c>
    </row>
    <row r="177" spans="1:10" ht="15" customHeight="1" x14ac:dyDescent="0.2">
      <c r="A177" s="7" t="s">
        <v>12</v>
      </c>
      <c r="B177" s="7" t="s">
        <v>628</v>
      </c>
      <c r="C177" s="7" t="s">
        <v>201</v>
      </c>
      <c r="D177" s="7" t="s">
        <v>625</v>
      </c>
      <c r="E177" s="7"/>
      <c r="F177" s="7"/>
      <c r="G177" s="7">
        <v>16.406500000000001</v>
      </c>
      <c r="H177" s="3" t="str">
        <f t="shared" si="4"/>
        <v/>
      </c>
      <c r="I177" s="3" t="str">
        <f t="shared" si="3"/>
        <v/>
      </c>
      <c r="J177" s="7" t="s">
        <v>681</v>
      </c>
    </row>
    <row r="178" spans="1:10" ht="15" customHeight="1" x14ac:dyDescent="0.2">
      <c r="A178" s="7" t="s">
        <v>12</v>
      </c>
      <c r="B178" s="7" t="s">
        <v>628</v>
      </c>
      <c r="C178" s="7" t="s">
        <v>203</v>
      </c>
      <c r="D178" s="7" t="s">
        <v>625</v>
      </c>
      <c r="E178" s="7"/>
      <c r="F178" s="7"/>
      <c r="G178" s="7">
        <v>142.41800000000001</v>
      </c>
      <c r="H178" s="3" t="str">
        <f t="shared" si="4"/>
        <v/>
      </c>
      <c r="I178" s="3" t="str">
        <f t="shared" si="3"/>
        <v/>
      </c>
      <c r="J178" s="7" t="s">
        <v>682</v>
      </c>
    </row>
    <row r="179" spans="1:10" ht="15" customHeight="1" x14ac:dyDescent="0.2">
      <c r="A179" s="7" t="s">
        <v>12</v>
      </c>
      <c r="B179" s="7" t="s">
        <v>628</v>
      </c>
      <c r="C179" s="7" t="s">
        <v>205</v>
      </c>
      <c r="D179" s="7" t="s">
        <v>625</v>
      </c>
      <c r="E179" s="7"/>
      <c r="F179" s="7"/>
      <c r="G179" s="7">
        <v>-3.3417200000000001E-2</v>
      </c>
      <c r="H179" s="3" t="str">
        <f t="shared" si="4"/>
        <v/>
      </c>
      <c r="I179" s="3" t="str">
        <f t="shared" si="3"/>
        <v/>
      </c>
      <c r="J179" s="7" t="s">
        <v>683</v>
      </c>
    </row>
    <row r="180" spans="1:10" ht="15" customHeight="1" x14ac:dyDescent="0.2">
      <c r="A180" s="7" t="s">
        <v>12</v>
      </c>
      <c r="B180" s="7" t="s">
        <v>628</v>
      </c>
      <c r="C180" s="7" t="s">
        <v>207</v>
      </c>
      <c r="D180" s="7" t="s">
        <v>625</v>
      </c>
      <c r="E180" s="7"/>
      <c r="F180" s="7"/>
      <c r="G180" s="7">
        <v>0.29116999999999998</v>
      </c>
      <c r="H180" s="3" t="str">
        <f t="shared" si="4"/>
        <v/>
      </c>
      <c r="I180" s="3" t="str">
        <f t="shared" si="3"/>
        <v/>
      </c>
      <c r="J180" s="7" t="s">
        <v>684</v>
      </c>
    </row>
    <row r="181" spans="1:10" ht="15" customHeight="1" x14ac:dyDescent="0.2">
      <c r="A181" s="7" t="s">
        <v>12</v>
      </c>
      <c r="B181" s="7" t="s">
        <v>235</v>
      </c>
      <c r="C181" s="7" t="s">
        <v>159</v>
      </c>
      <c r="D181" s="7" t="s">
        <v>623</v>
      </c>
      <c r="E181" s="7">
        <v>0.503</v>
      </c>
      <c r="F181" s="7">
        <v>0</v>
      </c>
      <c r="G181" s="7">
        <v>0.50281100000000001</v>
      </c>
      <c r="H181" s="3">
        <f t="shared" si="4"/>
        <v>0</v>
      </c>
      <c r="I181" s="3" t="str">
        <f t="shared" si="3"/>
        <v>match</v>
      </c>
      <c r="J181" s="7" t="s">
        <v>236</v>
      </c>
    </row>
    <row r="182" spans="1:10" ht="15" customHeight="1" x14ac:dyDescent="0.2">
      <c r="A182" s="7" t="s">
        <v>12</v>
      </c>
      <c r="B182" s="7" t="s">
        <v>235</v>
      </c>
      <c r="C182" s="7" t="s">
        <v>161</v>
      </c>
      <c r="D182" s="7" t="s">
        <v>623</v>
      </c>
      <c r="E182" s="7">
        <v>2.14</v>
      </c>
      <c r="F182" s="7">
        <v>0</v>
      </c>
      <c r="G182" s="7">
        <v>2.1429999999999998</v>
      </c>
      <c r="H182" s="3">
        <f t="shared" si="4"/>
        <v>0</v>
      </c>
      <c r="I182" s="3" t="str">
        <f t="shared" si="3"/>
        <v>match</v>
      </c>
      <c r="J182" s="7" t="s">
        <v>237</v>
      </c>
    </row>
    <row r="183" spans="1:10" ht="15" customHeight="1" x14ac:dyDescent="0.2">
      <c r="A183" s="7" t="s">
        <v>12</v>
      </c>
      <c r="B183" s="7" t="s">
        <v>235</v>
      </c>
      <c r="C183" s="7" t="s">
        <v>163</v>
      </c>
      <c r="D183" s="7" t="s">
        <v>623</v>
      </c>
      <c r="E183" s="7">
        <v>3.1</v>
      </c>
      <c r="F183" s="7">
        <v>0</v>
      </c>
      <c r="G183" s="7">
        <v>3.0993200000000001</v>
      </c>
      <c r="H183" s="3">
        <f t="shared" si="4"/>
        <v>0</v>
      </c>
      <c r="I183" s="3" t="str">
        <f t="shared" si="3"/>
        <v>match</v>
      </c>
      <c r="J183" s="7" t="s">
        <v>238</v>
      </c>
    </row>
    <row r="184" spans="1:10" ht="15" customHeight="1" x14ac:dyDescent="0.2">
      <c r="A184" s="7" t="s">
        <v>12</v>
      </c>
      <c r="B184" s="7" t="s">
        <v>235</v>
      </c>
      <c r="C184" s="7" t="s">
        <v>165</v>
      </c>
      <c r="D184" s="7" t="s">
        <v>623</v>
      </c>
      <c r="E184" s="7">
        <v>2.4</v>
      </c>
      <c r="F184" s="7">
        <v>0</v>
      </c>
      <c r="G184" s="7">
        <v>2.3997099999999998</v>
      </c>
      <c r="H184" s="3">
        <f t="shared" si="4"/>
        <v>0</v>
      </c>
      <c r="I184" s="3" t="str">
        <f t="shared" si="3"/>
        <v>match</v>
      </c>
      <c r="J184" s="7" t="s">
        <v>241</v>
      </c>
    </row>
    <row r="185" spans="1:10" ht="15" customHeight="1" x14ac:dyDescent="0.2">
      <c r="A185" s="7" t="s">
        <v>12</v>
      </c>
      <c r="B185" s="7" t="s">
        <v>235</v>
      </c>
      <c r="C185" s="7" t="s">
        <v>167</v>
      </c>
      <c r="D185" s="7" t="s">
        <v>623</v>
      </c>
      <c r="E185" s="7">
        <v>1.43</v>
      </c>
      <c r="F185" s="7">
        <v>0</v>
      </c>
      <c r="G185" s="7">
        <v>1.4309799999999999</v>
      </c>
      <c r="H185" s="3">
        <f t="shared" si="4"/>
        <v>0</v>
      </c>
      <c r="I185" s="3" t="str">
        <f t="shared" si="3"/>
        <v>match</v>
      </c>
      <c r="J185" s="7" t="s">
        <v>244</v>
      </c>
    </row>
    <row r="186" spans="1:10" ht="15" customHeight="1" x14ac:dyDescent="0.2">
      <c r="A186" s="7" t="s">
        <v>12</v>
      </c>
      <c r="B186" s="7" t="s">
        <v>235</v>
      </c>
      <c r="C186" s="7" t="s">
        <v>169</v>
      </c>
      <c r="D186" s="7" t="s">
        <v>623</v>
      </c>
      <c r="E186" s="7">
        <v>3.06</v>
      </c>
      <c r="F186" s="7">
        <v>0</v>
      </c>
      <c r="G186" s="7">
        <v>3.0562800000000001</v>
      </c>
      <c r="H186" s="3">
        <f t="shared" si="4"/>
        <v>0</v>
      </c>
      <c r="I186" s="3" t="str">
        <f t="shared" si="3"/>
        <v>match</v>
      </c>
      <c r="J186" s="7" t="s">
        <v>247</v>
      </c>
    </row>
    <row r="187" spans="1:10" ht="15" customHeight="1" x14ac:dyDescent="0.2">
      <c r="A187" s="7" t="s">
        <v>12</v>
      </c>
      <c r="B187" s="7" t="s">
        <v>235</v>
      </c>
      <c r="C187" s="7" t="s">
        <v>171</v>
      </c>
      <c r="D187" s="7" t="s">
        <v>623</v>
      </c>
      <c r="E187" s="7">
        <v>1.56</v>
      </c>
      <c r="F187" s="7">
        <v>0</v>
      </c>
      <c r="G187" s="7">
        <v>1.56273</v>
      </c>
      <c r="H187" s="3">
        <f t="shared" si="4"/>
        <v>0</v>
      </c>
      <c r="I187" s="3" t="str">
        <f t="shared" si="3"/>
        <v>match</v>
      </c>
      <c r="J187" s="7" t="s">
        <v>251</v>
      </c>
    </row>
    <row r="188" spans="1:10" ht="15" customHeight="1" x14ac:dyDescent="0.2">
      <c r="A188" s="7" t="s">
        <v>12</v>
      </c>
      <c r="B188" s="7" t="s">
        <v>235</v>
      </c>
      <c r="C188" s="7" t="s">
        <v>173</v>
      </c>
      <c r="D188" s="7" t="s">
        <v>623</v>
      </c>
      <c r="E188" s="7">
        <v>4.29</v>
      </c>
      <c r="F188" s="7">
        <v>0</v>
      </c>
      <c r="G188" s="7">
        <v>4.28599</v>
      </c>
      <c r="H188" s="3">
        <f t="shared" si="4"/>
        <v>0</v>
      </c>
      <c r="I188" s="3" t="str">
        <f t="shared" si="3"/>
        <v>match</v>
      </c>
      <c r="J188" s="7" t="s">
        <v>255</v>
      </c>
    </row>
    <row r="189" spans="1:10" ht="15" customHeight="1" x14ac:dyDescent="0.2">
      <c r="A189" s="7" t="s">
        <v>12</v>
      </c>
      <c r="B189" s="7" t="s">
        <v>235</v>
      </c>
      <c r="C189" s="7" t="s">
        <v>175</v>
      </c>
      <c r="D189" s="7" t="s">
        <v>623</v>
      </c>
      <c r="E189" s="7">
        <v>7.07</v>
      </c>
      <c r="F189" s="7">
        <v>0</v>
      </c>
      <c r="G189" s="7">
        <v>7.0728</v>
      </c>
      <c r="H189" s="3">
        <f t="shared" si="4"/>
        <v>0</v>
      </c>
      <c r="I189" s="3" t="str">
        <f t="shared" si="3"/>
        <v>match</v>
      </c>
      <c r="J189" s="7" t="s">
        <v>258</v>
      </c>
    </row>
    <row r="190" spans="1:10" ht="15" customHeight="1" x14ac:dyDescent="0.2">
      <c r="A190" s="7" t="s">
        <v>12</v>
      </c>
      <c r="B190" s="7" t="s">
        <v>235</v>
      </c>
      <c r="C190" s="7" t="s">
        <v>177</v>
      </c>
      <c r="D190" s="7" t="s">
        <v>623</v>
      </c>
      <c r="E190" s="7">
        <v>1.92</v>
      </c>
      <c r="F190" s="7">
        <v>0</v>
      </c>
      <c r="G190" s="7">
        <v>1.9226099999999999</v>
      </c>
      <c r="H190" s="3">
        <f t="shared" si="4"/>
        <v>0</v>
      </c>
      <c r="I190" s="3" t="str">
        <f t="shared" si="3"/>
        <v>match</v>
      </c>
      <c r="J190" s="7" t="s">
        <v>260</v>
      </c>
    </row>
    <row r="191" spans="1:10" ht="15" customHeight="1" x14ac:dyDescent="0.2">
      <c r="A191" s="7" t="s">
        <v>12</v>
      </c>
      <c r="B191" s="7" t="s">
        <v>235</v>
      </c>
      <c r="C191" s="7" t="s">
        <v>179</v>
      </c>
      <c r="D191" s="7" t="s">
        <v>623</v>
      </c>
      <c r="E191" s="7">
        <v>0.30299999999999999</v>
      </c>
      <c r="F191" s="7">
        <v>0</v>
      </c>
      <c r="G191" s="7">
        <v>0.30297499999999999</v>
      </c>
      <c r="H191" s="3">
        <f t="shared" si="4"/>
        <v>0</v>
      </c>
      <c r="I191" s="3" t="str">
        <f t="shared" si="3"/>
        <v>match</v>
      </c>
      <c r="J191" s="7" t="s">
        <v>263</v>
      </c>
    </row>
    <row r="192" spans="1:10" ht="15" customHeight="1" x14ac:dyDescent="0.2">
      <c r="A192" s="7" t="s">
        <v>12</v>
      </c>
      <c r="B192" s="7" t="s">
        <v>235</v>
      </c>
      <c r="C192" s="7" t="s">
        <v>181</v>
      </c>
      <c r="D192" s="7" t="s">
        <v>623</v>
      </c>
      <c r="E192" s="7">
        <v>5.32</v>
      </c>
      <c r="F192" s="7">
        <v>0</v>
      </c>
      <c r="G192" s="7">
        <v>5.3244800000000003</v>
      </c>
      <c r="H192" s="3">
        <f t="shared" si="4"/>
        <v>0</v>
      </c>
      <c r="I192" s="3" t="str">
        <f t="shared" si="3"/>
        <v>match</v>
      </c>
      <c r="J192" s="7" t="s">
        <v>267</v>
      </c>
    </row>
    <row r="193" spans="1:10" ht="15" customHeight="1" x14ac:dyDescent="0.2">
      <c r="A193" s="7" t="s">
        <v>12</v>
      </c>
      <c r="B193" s="7" t="s">
        <v>235</v>
      </c>
      <c r="C193" s="7" t="s">
        <v>183</v>
      </c>
      <c r="D193" s="7" t="s">
        <v>623</v>
      </c>
      <c r="E193" s="7">
        <v>1.43</v>
      </c>
      <c r="F193" s="7">
        <v>0</v>
      </c>
      <c r="G193" s="7">
        <v>1.4309799999999999</v>
      </c>
      <c r="H193" s="3">
        <f t="shared" si="4"/>
        <v>0</v>
      </c>
      <c r="I193" s="3" t="str">
        <f t="shared" si="3"/>
        <v>match</v>
      </c>
      <c r="J193" s="7" t="s">
        <v>270</v>
      </c>
    </row>
    <row r="194" spans="1:10" ht="15" customHeight="1" x14ac:dyDescent="0.2">
      <c r="A194" s="7" t="s">
        <v>12</v>
      </c>
      <c r="B194" s="7" t="s">
        <v>235</v>
      </c>
      <c r="C194" s="7" t="s">
        <v>185</v>
      </c>
      <c r="D194" s="7" t="s">
        <v>623</v>
      </c>
      <c r="E194" s="7">
        <v>0.67700000000000005</v>
      </c>
      <c r="F194" s="7">
        <v>0</v>
      </c>
      <c r="G194" s="7">
        <v>0.67661499999999997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7" t="s">
        <v>273</v>
      </c>
    </row>
    <row r="195" spans="1:10" ht="15" customHeight="1" x14ac:dyDescent="0.2">
      <c r="A195" s="7" t="s">
        <v>12</v>
      </c>
      <c r="B195" s="7" t="s">
        <v>235</v>
      </c>
      <c r="C195" s="7" t="s">
        <v>187</v>
      </c>
      <c r="D195" s="7" t="s">
        <v>623</v>
      </c>
      <c r="E195" s="7">
        <v>0.85099999999999998</v>
      </c>
      <c r="F195" s="7">
        <v>0</v>
      </c>
      <c r="G195" s="7">
        <v>0.85067899999999996</v>
      </c>
      <c r="H195" s="3">
        <f t="shared" si="4"/>
        <v>0</v>
      </c>
      <c r="I195" s="3" t="str">
        <f t="shared" si="5"/>
        <v>match</v>
      </c>
      <c r="J195" s="7" t="s">
        <v>276</v>
      </c>
    </row>
    <row r="196" spans="1:10" ht="15" customHeight="1" x14ac:dyDescent="0.2">
      <c r="A196" s="7" t="s">
        <v>12</v>
      </c>
      <c r="B196" s="7" t="s">
        <v>235</v>
      </c>
      <c r="C196" s="7" t="s">
        <v>189</v>
      </c>
      <c r="D196" s="7" t="s">
        <v>623</v>
      </c>
      <c r="E196" s="7">
        <v>0.61799999999999999</v>
      </c>
      <c r="F196" s="7">
        <v>0</v>
      </c>
      <c r="G196" s="7">
        <v>0.61773900000000004</v>
      </c>
      <c r="H196" s="3">
        <f t="shared" si="4"/>
        <v>0</v>
      </c>
      <c r="I196" s="3" t="str">
        <f t="shared" si="5"/>
        <v>match</v>
      </c>
      <c r="J196" s="7" t="s">
        <v>279</v>
      </c>
    </row>
    <row r="197" spans="1:10" ht="15" customHeight="1" x14ac:dyDescent="0.2">
      <c r="A197" s="7" t="s">
        <v>12</v>
      </c>
      <c r="B197" s="7" t="s">
        <v>235</v>
      </c>
      <c r="C197" s="7" t="s">
        <v>191</v>
      </c>
      <c r="D197" s="7" t="s">
        <v>623</v>
      </c>
      <c r="E197" s="7">
        <v>0.89800000000000002</v>
      </c>
      <c r="F197" s="7">
        <v>0</v>
      </c>
      <c r="G197" s="7">
        <v>0.89844299999999999</v>
      </c>
      <c r="H197" s="3">
        <f t="shared" si="4"/>
        <v>0</v>
      </c>
      <c r="I197" s="3" t="str">
        <f t="shared" si="5"/>
        <v>match</v>
      </c>
      <c r="J197" s="7" t="s">
        <v>282</v>
      </c>
    </row>
    <row r="198" spans="1:10" ht="15" customHeight="1" x14ac:dyDescent="0.2">
      <c r="A198" s="7" t="s">
        <v>12</v>
      </c>
      <c r="B198" s="7" t="s">
        <v>235</v>
      </c>
      <c r="C198" s="7" t="s">
        <v>193</v>
      </c>
      <c r="D198" s="7" t="s">
        <v>623</v>
      </c>
      <c r="E198" s="7">
        <v>6.0400000000000002E-2</v>
      </c>
      <c r="F198" s="7">
        <v>0</v>
      </c>
      <c r="G198" s="7">
        <v>6.0416299999999999E-2</v>
      </c>
      <c r="H198" s="3">
        <f t="shared" si="4"/>
        <v>0</v>
      </c>
      <c r="I198" s="3" t="str">
        <f t="shared" si="5"/>
        <v>match</v>
      </c>
      <c r="J198" s="7" t="s">
        <v>285</v>
      </c>
    </row>
    <row r="199" spans="1:10" ht="15" customHeight="1" x14ac:dyDescent="0.2">
      <c r="A199" s="7" t="s">
        <v>12</v>
      </c>
      <c r="B199" s="7" t="s">
        <v>235</v>
      </c>
      <c r="C199" s="7" t="s">
        <v>195</v>
      </c>
      <c r="D199" s="7" t="s">
        <v>623</v>
      </c>
      <c r="E199" s="7">
        <v>0.157</v>
      </c>
      <c r="F199" s="7">
        <v>0</v>
      </c>
      <c r="G199" s="7">
        <v>0.15734999999999999</v>
      </c>
      <c r="H199" s="3">
        <f t="shared" si="4"/>
        <v>0</v>
      </c>
      <c r="I199" s="3" t="str">
        <f t="shared" si="5"/>
        <v>match</v>
      </c>
      <c r="J199" s="7" t="s">
        <v>288</v>
      </c>
    </row>
    <row r="200" spans="1:10" ht="15" customHeight="1" x14ac:dyDescent="0.2">
      <c r="A200" s="7" t="s">
        <v>12</v>
      </c>
      <c r="B200" s="7" t="s">
        <v>235</v>
      </c>
      <c r="C200" s="7" t="s">
        <v>197</v>
      </c>
      <c r="D200" s="7" t="s">
        <v>623</v>
      </c>
      <c r="E200" s="7">
        <v>5.0599999999999996</v>
      </c>
      <c r="F200" s="7">
        <v>0</v>
      </c>
      <c r="G200" s="7">
        <v>5.0554399999999999</v>
      </c>
      <c r="H200" s="3">
        <f t="shared" si="4"/>
        <v>0</v>
      </c>
      <c r="I200" s="3" t="str">
        <f t="shared" si="5"/>
        <v>match</v>
      </c>
      <c r="J200" s="7" t="s">
        <v>290</v>
      </c>
    </row>
    <row r="201" spans="1:10" ht="15" customHeight="1" x14ac:dyDescent="0.2">
      <c r="A201" s="7" t="s">
        <v>12</v>
      </c>
      <c r="B201" s="7" t="s">
        <v>235</v>
      </c>
      <c r="C201" s="7" t="s">
        <v>199</v>
      </c>
      <c r="D201" s="7" t="s">
        <v>623</v>
      </c>
      <c r="E201" s="7">
        <v>7.07</v>
      </c>
      <c r="F201" s="7">
        <v>0</v>
      </c>
      <c r="G201" s="7">
        <v>7.0728</v>
      </c>
      <c r="H201" s="3">
        <f t="shared" si="4"/>
        <v>0</v>
      </c>
      <c r="I201" s="3" t="str">
        <f t="shared" si="5"/>
        <v>match</v>
      </c>
      <c r="J201" s="7" t="s">
        <v>292</v>
      </c>
    </row>
    <row r="202" spans="1:10" ht="15" customHeight="1" x14ac:dyDescent="0.2">
      <c r="A202" s="7" t="s">
        <v>12</v>
      </c>
      <c r="B202" s="7" t="s">
        <v>235</v>
      </c>
      <c r="C202" s="7" t="s">
        <v>201</v>
      </c>
      <c r="D202" s="7" t="s">
        <v>623</v>
      </c>
      <c r="E202" s="7">
        <v>16.600000000000001</v>
      </c>
      <c r="F202" s="7">
        <v>0</v>
      </c>
      <c r="G202" s="7">
        <v>16.644100000000002</v>
      </c>
      <c r="H202" s="3">
        <f t="shared" si="4"/>
        <v>0</v>
      </c>
      <c r="I202" s="3" t="str">
        <f t="shared" si="5"/>
        <v>match</v>
      </c>
      <c r="J202" s="7" t="s">
        <v>294</v>
      </c>
    </row>
    <row r="203" spans="1:10" ht="15" customHeight="1" x14ac:dyDescent="0.2">
      <c r="A203" s="7" t="s">
        <v>12</v>
      </c>
      <c r="B203" s="7" t="s">
        <v>235</v>
      </c>
      <c r="C203" s="7" t="s">
        <v>203</v>
      </c>
      <c r="D203" s="7" t="s">
        <v>623</v>
      </c>
      <c r="E203" s="7">
        <v>145</v>
      </c>
      <c r="F203" s="7">
        <v>0</v>
      </c>
      <c r="G203" s="7">
        <v>144.703</v>
      </c>
      <c r="H203" s="3">
        <f t="shared" si="4"/>
        <v>0</v>
      </c>
      <c r="I203" s="3" t="str">
        <f t="shared" si="5"/>
        <v>match</v>
      </c>
      <c r="J203" s="7" t="s">
        <v>296</v>
      </c>
    </row>
    <row r="204" spans="1:10" ht="15" customHeight="1" x14ac:dyDescent="0.2">
      <c r="A204" s="7" t="s">
        <v>12</v>
      </c>
      <c r="B204" s="7" t="s">
        <v>235</v>
      </c>
      <c r="C204" s="7" t="s">
        <v>205</v>
      </c>
      <c r="D204" s="7" t="s">
        <v>623</v>
      </c>
      <c r="E204" s="7">
        <v>-0.157</v>
      </c>
      <c r="F204" s="7">
        <v>0</v>
      </c>
      <c r="G204" s="7">
        <v>-0.15684799999999999</v>
      </c>
      <c r="H204" s="3">
        <f t="shared" si="4"/>
        <v>0</v>
      </c>
      <c r="I204" s="3" t="str">
        <f t="shared" si="5"/>
        <v>match</v>
      </c>
      <c r="J204" s="7" t="s">
        <v>298</v>
      </c>
    </row>
    <row r="205" spans="1:10" ht="15" customHeight="1" x14ac:dyDescent="0.2">
      <c r="A205" s="7" t="s">
        <v>12</v>
      </c>
      <c r="B205" s="7" t="s">
        <v>235</v>
      </c>
      <c r="C205" s="7" t="s">
        <v>207</v>
      </c>
      <c r="D205" s="7" t="s">
        <v>623</v>
      </c>
      <c r="E205" s="7">
        <v>0.52</v>
      </c>
      <c r="F205" s="7">
        <v>0</v>
      </c>
      <c r="G205" s="7">
        <v>0.51958800000000005</v>
      </c>
      <c r="H205" s="3">
        <f t="shared" si="4"/>
        <v>0</v>
      </c>
      <c r="I205" s="3" t="str">
        <f t="shared" si="5"/>
        <v>match</v>
      </c>
      <c r="J205" s="7" t="s">
        <v>300</v>
      </c>
    </row>
    <row r="206" spans="1:10" ht="15" customHeight="1" x14ac:dyDescent="0.2">
      <c r="A206" s="7" t="s">
        <v>12</v>
      </c>
      <c r="B206" s="7" t="s">
        <v>301</v>
      </c>
      <c r="C206" s="7" t="s">
        <v>159</v>
      </c>
      <c r="D206" s="7" t="s">
        <v>623</v>
      </c>
      <c r="E206" s="7">
        <v>0.50900000000000001</v>
      </c>
      <c r="F206" s="7">
        <v>0</v>
      </c>
      <c r="G206" s="7">
        <v>0.50853899999999996</v>
      </c>
      <c r="H206" s="3">
        <f t="shared" si="4"/>
        <v>0</v>
      </c>
      <c r="I206" s="3" t="str">
        <f t="shared" si="5"/>
        <v>match</v>
      </c>
      <c r="J206" s="7" t="s">
        <v>303</v>
      </c>
    </row>
    <row r="207" spans="1:10" ht="15" customHeight="1" x14ac:dyDescent="0.2">
      <c r="A207" s="7" t="s">
        <v>12</v>
      </c>
      <c r="B207" s="7" t="s">
        <v>301</v>
      </c>
      <c r="C207" s="7" t="s">
        <v>161</v>
      </c>
      <c r="D207" s="7" t="s">
        <v>623</v>
      </c>
      <c r="E207" s="7">
        <v>2.15</v>
      </c>
      <c r="F207" s="7">
        <v>0</v>
      </c>
      <c r="G207" s="7">
        <v>2.1489600000000002</v>
      </c>
      <c r="H207" s="3">
        <f t="shared" si="4"/>
        <v>0</v>
      </c>
      <c r="I207" s="3" t="str">
        <f t="shared" si="5"/>
        <v>match</v>
      </c>
      <c r="J207" s="7" t="s">
        <v>305</v>
      </c>
    </row>
    <row r="208" spans="1:10" ht="15" customHeight="1" x14ac:dyDescent="0.2">
      <c r="A208" s="7" t="s">
        <v>12</v>
      </c>
      <c r="B208" s="7" t="s">
        <v>301</v>
      </c>
      <c r="C208" s="7" t="s">
        <v>163</v>
      </c>
      <c r="D208" s="7" t="s">
        <v>623</v>
      </c>
      <c r="E208" s="7">
        <v>3.13</v>
      </c>
      <c r="F208" s="7">
        <v>0</v>
      </c>
      <c r="G208" s="7">
        <v>3.13246</v>
      </c>
      <c r="H208" s="3">
        <f t="shared" si="4"/>
        <v>0</v>
      </c>
      <c r="I208" s="3" t="str">
        <f t="shared" si="5"/>
        <v>match</v>
      </c>
      <c r="J208" s="7" t="s">
        <v>307</v>
      </c>
    </row>
    <row r="209" spans="1:10" ht="15" customHeight="1" x14ac:dyDescent="0.2">
      <c r="A209" s="7" t="s">
        <v>12</v>
      </c>
      <c r="B209" s="7" t="s">
        <v>301</v>
      </c>
      <c r="C209" s="7" t="s">
        <v>165</v>
      </c>
      <c r="D209" s="7" t="s">
        <v>623</v>
      </c>
      <c r="E209" s="7">
        <v>2.57</v>
      </c>
      <c r="F209" s="7">
        <v>0</v>
      </c>
      <c r="G209" s="7">
        <v>2.5739000000000001</v>
      </c>
      <c r="H209" s="3">
        <f t="shared" si="4"/>
        <v>0</v>
      </c>
      <c r="I209" s="3" t="str">
        <f t="shared" si="5"/>
        <v>match</v>
      </c>
      <c r="J209" s="7" t="s">
        <v>309</v>
      </c>
    </row>
    <row r="210" spans="1:10" ht="15" customHeight="1" x14ac:dyDescent="0.2">
      <c r="A210" s="7" t="s">
        <v>12</v>
      </c>
      <c r="B210" s="7" t="s">
        <v>301</v>
      </c>
      <c r="C210" s="7" t="s">
        <v>167</v>
      </c>
      <c r="D210" s="7" t="s">
        <v>623</v>
      </c>
      <c r="E210" s="7">
        <v>1.38</v>
      </c>
      <c r="F210" s="7">
        <v>0</v>
      </c>
      <c r="G210" s="7">
        <v>1.37951</v>
      </c>
      <c r="H210" s="3">
        <f t="shared" si="4"/>
        <v>0</v>
      </c>
      <c r="I210" s="3" t="str">
        <f t="shared" si="5"/>
        <v>match</v>
      </c>
      <c r="J210" s="7" t="s">
        <v>311</v>
      </c>
    </row>
    <row r="211" spans="1:10" ht="15" customHeight="1" x14ac:dyDescent="0.2">
      <c r="A211" s="7" t="s">
        <v>12</v>
      </c>
      <c r="B211" s="7" t="s">
        <v>301</v>
      </c>
      <c r="C211" s="7" t="s">
        <v>169</v>
      </c>
      <c r="D211" s="7" t="s">
        <v>623</v>
      </c>
      <c r="E211" s="7">
        <v>3.21</v>
      </c>
      <c r="F211" s="7">
        <v>0</v>
      </c>
      <c r="G211" s="7">
        <v>3.21461</v>
      </c>
      <c r="H211" s="3">
        <f t="shared" si="4"/>
        <v>0</v>
      </c>
      <c r="I211" s="3" t="str">
        <f t="shared" si="5"/>
        <v>match</v>
      </c>
      <c r="J211" s="7" t="s">
        <v>313</v>
      </c>
    </row>
    <row r="212" spans="1:10" ht="15" customHeight="1" x14ac:dyDescent="0.2">
      <c r="A212" s="7" t="s">
        <v>12</v>
      </c>
      <c r="B212" s="7" t="s">
        <v>301</v>
      </c>
      <c r="C212" s="7" t="s">
        <v>171</v>
      </c>
      <c r="D212" s="7" t="s">
        <v>623</v>
      </c>
      <c r="E212" s="7">
        <v>1.64</v>
      </c>
      <c r="F212" s="7">
        <v>0</v>
      </c>
      <c r="G212" s="7">
        <v>1.6408799999999999</v>
      </c>
      <c r="H212" s="3">
        <f t="shared" si="4"/>
        <v>0</v>
      </c>
      <c r="I212" s="3" t="str">
        <f t="shared" si="5"/>
        <v>match</v>
      </c>
      <c r="J212" s="7" t="s">
        <v>317</v>
      </c>
    </row>
    <row r="213" spans="1:10" ht="15" customHeight="1" x14ac:dyDescent="0.2">
      <c r="A213" s="7" t="s">
        <v>12</v>
      </c>
      <c r="B213" s="7" t="s">
        <v>301</v>
      </c>
      <c r="C213" s="7" t="s">
        <v>173</v>
      </c>
      <c r="D213" s="7" t="s">
        <v>623</v>
      </c>
      <c r="E213" s="7">
        <v>4.3</v>
      </c>
      <c r="F213" s="7">
        <v>0</v>
      </c>
      <c r="G213" s="7">
        <v>4.2979099999999999</v>
      </c>
      <c r="H213" s="3">
        <f t="shared" si="4"/>
        <v>0</v>
      </c>
      <c r="I213" s="3" t="str">
        <f t="shared" si="5"/>
        <v>match</v>
      </c>
      <c r="J213" s="7" t="s">
        <v>321</v>
      </c>
    </row>
    <row r="214" spans="1:10" ht="15" customHeight="1" x14ac:dyDescent="0.2">
      <c r="A214" s="7" t="s">
        <v>12</v>
      </c>
      <c r="B214" s="7" t="s">
        <v>301</v>
      </c>
      <c r="C214" s="7" t="s">
        <v>175</v>
      </c>
      <c r="D214" s="7" t="s">
        <v>623</v>
      </c>
      <c r="E214" s="7">
        <v>7.41</v>
      </c>
      <c r="F214" s="7">
        <v>0</v>
      </c>
      <c r="G214" s="7">
        <v>7.4122000000000003</v>
      </c>
      <c r="H214" s="3">
        <f t="shared" si="4"/>
        <v>0</v>
      </c>
      <c r="I214" s="3" t="str">
        <f t="shared" si="5"/>
        <v>match</v>
      </c>
      <c r="J214" s="7" t="s">
        <v>324</v>
      </c>
    </row>
    <row r="215" spans="1:10" ht="15" customHeight="1" x14ac:dyDescent="0.2">
      <c r="A215" s="7" t="s">
        <v>12</v>
      </c>
      <c r="B215" s="7" t="s">
        <v>301</v>
      </c>
      <c r="C215" s="7" t="s">
        <v>177</v>
      </c>
      <c r="D215" s="7" t="s">
        <v>623</v>
      </c>
      <c r="E215" s="7">
        <v>2.11</v>
      </c>
      <c r="F215" s="7">
        <v>0</v>
      </c>
      <c r="G215" s="7">
        <v>2.1098599999999998</v>
      </c>
      <c r="H215" s="3">
        <f t="shared" si="4"/>
        <v>0</v>
      </c>
      <c r="I215" s="3" t="str">
        <f t="shared" si="5"/>
        <v>match</v>
      </c>
      <c r="J215" s="7" t="s">
        <v>327</v>
      </c>
    </row>
    <row r="216" spans="1:10" ht="15" customHeight="1" x14ac:dyDescent="0.2">
      <c r="A216" s="7" t="s">
        <v>12</v>
      </c>
      <c r="B216" s="7" t="s">
        <v>301</v>
      </c>
      <c r="C216" s="7" t="s">
        <v>179</v>
      </c>
      <c r="D216" s="7" t="s">
        <v>623</v>
      </c>
      <c r="E216" s="7">
        <v>0.29099999999999998</v>
      </c>
      <c r="F216" s="7">
        <v>0</v>
      </c>
      <c r="G216" s="7">
        <v>0.29095100000000002</v>
      </c>
      <c r="H216" s="3">
        <f t="shared" si="4"/>
        <v>0</v>
      </c>
      <c r="I216" s="3" t="str">
        <f t="shared" si="5"/>
        <v>match</v>
      </c>
      <c r="J216" s="7" t="s">
        <v>328</v>
      </c>
    </row>
    <row r="217" spans="1:10" ht="15" customHeight="1" x14ac:dyDescent="0.2">
      <c r="A217" s="7" t="s">
        <v>12</v>
      </c>
      <c r="B217" s="7" t="s">
        <v>301</v>
      </c>
      <c r="C217" s="7" t="s">
        <v>181</v>
      </c>
      <c r="D217" s="7" t="s">
        <v>623</v>
      </c>
      <c r="E217" s="7">
        <v>5.12</v>
      </c>
      <c r="F217" s="7">
        <v>0</v>
      </c>
      <c r="G217" s="7">
        <v>5.1176500000000003</v>
      </c>
      <c r="H217" s="3">
        <f t="shared" si="4"/>
        <v>0</v>
      </c>
      <c r="I217" s="3" t="str">
        <f t="shared" si="5"/>
        <v>match</v>
      </c>
      <c r="J217" s="7" t="s">
        <v>331</v>
      </c>
    </row>
    <row r="218" spans="1:10" ht="15" customHeight="1" x14ac:dyDescent="0.2">
      <c r="A218" s="7" t="s">
        <v>12</v>
      </c>
      <c r="B218" s="7" t="s">
        <v>301</v>
      </c>
      <c r="C218" s="7" t="s">
        <v>183</v>
      </c>
      <c r="D218" s="7" t="s">
        <v>623</v>
      </c>
      <c r="E218" s="7">
        <v>1.38</v>
      </c>
      <c r="F218" s="7">
        <v>0</v>
      </c>
      <c r="G218" s="7">
        <v>1.37951</v>
      </c>
      <c r="H218" s="3">
        <f t="shared" si="4"/>
        <v>0</v>
      </c>
      <c r="I218" s="3" t="str">
        <f t="shared" si="5"/>
        <v>match</v>
      </c>
      <c r="J218" s="7" t="s">
        <v>334</v>
      </c>
    </row>
    <row r="219" spans="1:10" ht="15" customHeight="1" x14ac:dyDescent="0.2">
      <c r="A219" s="7" t="s">
        <v>12</v>
      </c>
      <c r="B219" s="7" t="s">
        <v>301</v>
      </c>
      <c r="C219" s="7" t="s">
        <v>185</v>
      </c>
      <c r="D219" s="7" t="s">
        <v>623</v>
      </c>
      <c r="E219" s="7">
        <v>0.68799999999999994</v>
      </c>
      <c r="F219" s="7">
        <v>0</v>
      </c>
      <c r="G219" s="7">
        <v>0.68769800000000003</v>
      </c>
      <c r="H219" s="3">
        <f t="shared" si="4"/>
        <v>0</v>
      </c>
      <c r="I219" s="3" t="str">
        <f t="shared" si="5"/>
        <v>match</v>
      </c>
      <c r="J219" s="7" t="s">
        <v>337</v>
      </c>
    </row>
    <row r="220" spans="1:10" ht="15" customHeight="1" x14ac:dyDescent="0.2">
      <c r="A220" s="7" t="s">
        <v>12</v>
      </c>
      <c r="B220" s="7" t="s">
        <v>301</v>
      </c>
      <c r="C220" s="7" t="s">
        <v>187</v>
      </c>
      <c r="D220" s="7" t="s">
        <v>623</v>
      </c>
      <c r="E220" s="7">
        <v>0.85599999999999998</v>
      </c>
      <c r="F220" s="7">
        <v>0</v>
      </c>
      <c r="G220" s="7">
        <v>0.85589800000000005</v>
      </c>
      <c r="H220" s="3">
        <f t="shared" si="4"/>
        <v>0</v>
      </c>
      <c r="I220" s="3" t="str">
        <f t="shared" si="5"/>
        <v>match</v>
      </c>
      <c r="J220" s="7" t="s">
        <v>340</v>
      </c>
    </row>
    <row r="221" spans="1:10" ht="15" customHeight="1" x14ac:dyDescent="0.2">
      <c r="A221" s="7" t="s">
        <v>12</v>
      </c>
      <c r="B221" s="7" t="s">
        <v>301</v>
      </c>
      <c r="C221" s="7" t="s">
        <v>189</v>
      </c>
      <c r="D221" s="7" t="s">
        <v>623</v>
      </c>
      <c r="E221" s="7">
        <v>0.63100000000000001</v>
      </c>
      <c r="F221" s="7">
        <v>0</v>
      </c>
      <c r="G221" s="7">
        <v>0.63063800000000003</v>
      </c>
      <c r="H221" s="3">
        <f t="shared" si="4"/>
        <v>0</v>
      </c>
      <c r="I221" s="3" t="str">
        <f t="shared" si="5"/>
        <v>match</v>
      </c>
      <c r="J221" s="7" t="s">
        <v>343</v>
      </c>
    </row>
    <row r="222" spans="1:10" ht="15" customHeight="1" x14ac:dyDescent="0.2">
      <c r="A222" s="7" t="s">
        <v>12</v>
      </c>
      <c r="B222" s="7" t="s">
        <v>301</v>
      </c>
      <c r="C222" s="7" t="s">
        <v>191</v>
      </c>
      <c r="D222" s="7" t="s">
        <v>623</v>
      </c>
      <c r="E222" s="7">
        <v>0.90200000000000002</v>
      </c>
      <c r="F222" s="7">
        <v>0</v>
      </c>
      <c r="G222" s="7">
        <v>0.90220999999999996</v>
      </c>
      <c r="H222" s="3">
        <f t="shared" si="4"/>
        <v>0</v>
      </c>
      <c r="I222" s="3" t="str">
        <f t="shared" si="5"/>
        <v>match</v>
      </c>
      <c r="J222" s="7" t="s">
        <v>345</v>
      </c>
    </row>
    <row r="223" spans="1:10" ht="15" customHeight="1" x14ac:dyDescent="0.2">
      <c r="A223" s="7" t="s">
        <v>12</v>
      </c>
      <c r="B223" s="7" t="s">
        <v>301</v>
      </c>
      <c r="C223" s="7" t="s">
        <v>193</v>
      </c>
      <c r="D223" s="7" t="s">
        <v>623</v>
      </c>
      <c r="E223" s="7">
        <v>5.74E-2</v>
      </c>
      <c r="F223" s="7">
        <v>0</v>
      </c>
      <c r="G223" s="7">
        <v>5.7444700000000001E-2</v>
      </c>
      <c r="H223" s="3">
        <f t="shared" si="4"/>
        <v>0</v>
      </c>
      <c r="I223" s="3" t="str">
        <f t="shared" si="5"/>
        <v>match</v>
      </c>
      <c r="J223" s="7" t="s">
        <v>348</v>
      </c>
    </row>
    <row r="224" spans="1:10" ht="15" customHeight="1" x14ac:dyDescent="0.2">
      <c r="A224" s="7" t="s">
        <v>12</v>
      </c>
      <c r="B224" s="7" t="s">
        <v>301</v>
      </c>
      <c r="C224" s="7" t="s">
        <v>195</v>
      </c>
      <c r="D224" s="7" t="s">
        <v>623</v>
      </c>
      <c r="E224" s="7">
        <v>0.183</v>
      </c>
      <c r="F224" s="7">
        <v>0</v>
      </c>
      <c r="G224" s="7">
        <v>0.18312700000000001</v>
      </c>
      <c r="H224" s="3">
        <f t="shared" si="4"/>
        <v>0</v>
      </c>
      <c r="I224" s="3" t="str">
        <f t="shared" si="5"/>
        <v>match</v>
      </c>
      <c r="J224" s="7" t="s">
        <v>351</v>
      </c>
    </row>
    <row r="225" spans="1:10" ht="15" customHeight="1" x14ac:dyDescent="0.2">
      <c r="A225" s="7" t="s">
        <v>12</v>
      </c>
      <c r="B225" s="7" t="s">
        <v>301</v>
      </c>
      <c r="C225" s="7" t="s">
        <v>197</v>
      </c>
      <c r="D225" s="7" t="s">
        <v>623</v>
      </c>
      <c r="E225" s="7">
        <v>5.19</v>
      </c>
      <c r="F225" s="7">
        <v>0</v>
      </c>
      <c r="G225" s="7">
        <v>5.1916500000000001</v>
      </c>
      <c r="H225" s="3">
        <f t="shared" si="4"/>
        <v>0</v>
      </c>
      <c r="I225" s="3" t="str">
        <f t="shared" si="5"/>
        <v>match</v>
      </c>
      <c r="J225" s="7" t="s">
        <v>354</v>
      </c>
    </row>
    <row r="226" spans="1:10" ht="15" customHeight="1" x14ac:dyDescent="0.2">
      <c r="A226" s="7" t="s">
        <v>12</v>
      </c>
      <c r="B226" s="7" t="s">
        <v>301</v>
      </c>
      <c r="C226" s="7" t="s">
        <v>199</v>
      </c>
      <c r="D226" s="7" t="s">
        <v>623</v>
      </c>
      <c r="E226" s="7">
        <v>7.41</v>
      </c>
      <c r="F226" s="7">
        <v>0</v>
      </c>
      <c r="G226" s="7">
        <v>7.4122000000000003</v>
      </c>
      <c r="H226" s="3">
        <f t="shared" si="4"/>
        <v>0</v>
      </c>
      <c r="I226" s="3" t="str">
        <f t="shared" si="5"/>
        <v>match</v>
      </c>
      <c r="J226" s="7" t="s">
        <v>357</v>
      </c>
    </row>
    <row r="227" spans="1:10" ht="15" customHeight="1" x14ac:dyDescent="0.2">
      <c r="A227" s="7" t="s">
        <v>12</v>
      </c>
      <c r="B227" s="7" t="s">
        <v>301</v>
      </c>
      <c r="C227" s="7" t="s">
        <v>201</v>
      </c>
      <c r="D227" s="7" t="s">
        <v>623</v>
      </c>
      <c r="E227" s="7">
        <v>17.399999999999999</v>
      </c>
      <c r="F227" s="7">
        <v>0</v>
      </c>
      <c r="G227" s="7">
        <v>17.4192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7" t="s">
        <v>359</v>
      </c>
    </row>
    <row r="228" spans="1:10" ht="15" customHeight="1" x14ac:dyDescent="0.2">
      <c r="A228" s="7" t="s">
        <v>12</v>
      </c>
      <c r="B228" s="7" t="s">
        <v>301</v>
      </c>
      <c r="C228" s="7" t="s">
        <v>203</v>
      </c>
      <c r="D228" s="7" t="s">
        <v>623</v>
      </c>
      <c r="E228" s="7">
        <v>147</v>
      </c>
      <c r="F228" s="7">
        <v>0</v>
      </c>
      <c r="G228" s="7">
        <v>147.464</v>
      </c>
      <c r="H228" s="3">
        <f t="shared" si="6"/>
        <v>0</v>
      </c>
      <c r="I228" s="3" t="str">
        <f t="shared" si="5"/>
        <v>match</v>
      </c>
      <c r="J228" s="7" t="s">
        <v>362</v>
      </c>
    </row>
    <row r="229" spans="1:10" ht="15" customHeight="1" x14ac:dyDescent="0.2">
      <c r="A229" s="7" t="s">
        <v>12</v>
      </c>
      <c r="B229" s="7" t="s">
        <v>301</v>
      </c>
      <c r="C229" s="7" t="s">
        <v>205</v>
      </c>
      <c r="D229" s="7" t="s">
        <v>623</v>
      </c>
      <c r="E229" s="7">
        <v>-2.8799999999999999E-2</v>
      </c>
      <c r="F229" s="7">
        <v>0</v>
      </c>
      <c r="G229" s="7">
        <v>-2.8799600000000002E-2</v>
      </c>
      <c r="H229" s="3">
        <f t="shared" si="6"/>
        <v>0</v>
      </c>
      <c r="I229" s="3" t="str">
        <f t="shared" si="5"/>
        <v>match</v>
      </c>
      <c r="J229" s="7" t="s">
        <v>366</v>
      </c>
    </row>
    <row r="230" spans="1:10" ht="15" customHeight="1" x14ac:dyDescent="0.2">
      <c r="A230" s="7" t="s">
        <v>12</v>
      </c>
      <c r="B230" s="7" t="s">
        <v>301</v>
      </c>
      <c r="C230" s="7" t="s">
        <v>207</v>
      </c>
      <c r="D230" s="7" t="s">
        <v>623</v>
      </c>
      <c r="E230" s="7">
        <v>0.26900000000000002</v>
      </c>
      <c r="F230" s="7">
        <v>0</v>
      </c>
      <c r="G230" s="7">
        <v>0.26917000000000002</v>
      </c>
      <c r="H230" s="3">
        <f t="shared" si="6"/>
        <v>0</v>
      </c>
      <c r="I230" s="3" t="str">
        <f t="shared" si="5"/>
        <v>match</v>
      </c>
      <c r="J230" s="7" t="s">
        <v>371</v>
      </c>
    </row>
    <row r="231" spans="1:10" ht="15" customHeight="1" x14ac:dyDescent="0.2">
      <c r="A231" s="7" t="s">
        <v>12</v>
      </c>
      <c r="B231" s="7" t="s">
        <v>239</v>
      </c>
      <c r="C231" s="7" t="s">
        <v>240</v>
      </c>
      <c r="D231" s="7" t="s">
        <v>621</v>
      </c>
      <c r="E231" s="7">
        <v>0.64100000000000001</v>
      </c>
      <c r="F231" s="7">
        <v>0</v>
      </c>
      <c r="G231" s="7">
        <v>0.64062399999999997</v>
      </c>
      <c r="H231" s="3">
        <f t="shared" si="6"/>
        <v>0</v>
      </c>
      <c r="I231" s="3" t="str">
        <f t="shared" si="5"/>
        <v>match</v>
      </c>
      <c r="J231" s="7" t="s">
        <v>242</v>
      </c>
    </row>
    <row r="232" spans="1:10" ht="15" customHeight="1" x14ac:dyDescent="0.2">
      <c r="A232" s="7" t="s">
        <v>12</v>
      </c>
      <c r="B232" s="7" t="s">
        <v>239</v>
      </c>
      <c r="C232" s="7" t="s">
        <v>243</v>
      </c>
      <c r="D232" s="7" t="s">
        <v>621</v>
      </c>
      <c r="E232" s="7">
        <v>3.78</v>
      </c>
      <c r="F232" s="7">
        <v>0</v>
      </c>
      <c r="G232" s="7">
        <v>3.7783799999999998</v>
      </c>
      <c r="H232" s="3">
        <f t="shared" si="6"/>
        <v>0</v>
      </c>
      <c r="I232" s="3" t="str">
        <f t="shared" si="5"/>
        <v>match</v>
      </c>
      <c r="J232" s="7" t="s">
        <v>245</v>
      </c>
    </row>
    <row r="233" spans="1:10" ht="15" customHeight="1" x14ac:dyDescent="0.2">
      <c r="A233" s="7" t="s">
        <v>12</v>
      </c>
      <c r="B233" s="7" t="s">
        <v>239</v>
      </c>
      <c r="C233" s="7" t="s">
        <v>246</v>
      </c>
      <c r="D233" s="7" t="s">
        <v>621</v>
      </c>
      <c r="E233" s="7">
        <v>0.60399999999999998</v>
      </c>
      <c r="F233" s="7">
        <v>0</v>
      </c>
      <c r="G233" s="7">
        <v>0.60435799999999995</v>
      </c>
      <c r="H233" s="3">
        <f t="shared" si="6"/>
        <v>0</v>
      </c>
      <c r="I233" s="3" t="str">
        <f t="shared" si="5"/>
        <v>match</v>
      </c>
      <c r="J233" s="7" t="s">
        <v>248</v>
      </c>
    </row>
    <row r="234" spans="1:10" ht="15" customHeight="1" x14ac:dyDescent="0.2">
      <c r="A234" s="7" t="s">
        <v>12</v>
      </c>
      <c r="B234" s="7" t="s">
        <v>239</v>
      </c>
      <c r="C234" s="7" t="s">
        <v>249</v>
      </c>
      <c r="D234" s="7" t="s">
        <v>621</v>
      </c>
      <c r="E234" s="7">
        <v>9.82</v>
      </c>
      <c r="F234" s="7">
        <v>0</v>
      </c>
      <c r="G234" s="7">
        <v>9.8242700000000003</v>
      </c>
      <c r="H234" s="3">
        <f t="shared" si="6"/>
        <v>0</v>
      </c>
      <c r="I234" s="3" t="str">
        <f t="shared" si="5"/>
        <v>match</v>
      </c>
      <c r="J234" s="7" t="s">
        <v>250</v>
      </c>
    </row>
    <row r="235" spans="1:10" ht="15" customHeight="1" x14ac:dyDescent="0.2">
      <c r="A235" s="7" t="s">
        <v>12</v>
      </c>
      <c r="B235" s="7" t="s">
        <v>239</v>
      </c>
      <c r="C235" s="7" t="s">
        <v>252</v>
      </c>
      <c r="D235" s="7" t="s">
        <v>621</v>
      </c>
      <c r="E235" s="7">
        <v>0.29399999999999998</v>
      </c>
      <c r="F235" s="7">
        <v>0</v>
      </c>
      <c r="G235" s="7">
        <v>0.29396600000000001</v>
      </c>
      <c r="H235" s="3">
        <f t="shared" si="6"/>
        <v>0</v>
      </c>
      <c r="I235" s="3" t="str">
        <f t="shared" si="5"/>
        <v>match</v>
      </c>
      <c r="J235" s="7" t="s">
        <v>253</v>
      </c>
    </row>
    <row r="236" spans="1:10" ht="15" customHeight="1" x14ac:dyDescent="0.2">
      <c r="A236" s="7" t="s">
        <v>12</v>
      </c>
      <c r="B236" s="7" t="s">
        <v>239</v>
      </c>
      <c r="C236" s="7" t="s">
        <v>254</v>
      </c>
      <c r="D236" s="7" t="s">
        <v>621</v>
      </c>
      <c r="E236" s="7">
        <v>8.57</v>
      </c>
      <c r="F236" s="7">
        <v>0</v>
      </c>
      <c r="G236" s="7">
        <v>8.5731400000000004</v>
      </c>
      <c r="H236" s="3">
        <f t="shared" si="6"/>
        <v>0</v>
      </c>
      <c r="I236" s="3" t="str">
        <f t="shared" si="5"/>
        <v>match</v>
      </c>
      <c r="J236" s="7" t="s">
        <v>256</v>
      </c>
    </row>
    <row r="237" spans="1:10" ht="15" customHeight="1" x14ac:dyDescent="0.2">
      <c r="A237" s="7" t="s">
        <v>12</v>
      </c>
      <c r="B237" s="7" t="s">
        <v>239</v>
      </c>
      <c r="C237" s="7" t="s">
        <v>257</v>
      </c>
      <c r="D237" s="7" t="s">
        <v>621</v>
      </c>
      <c r="E237" s="7">
        <v>3.14</v>
      </c>
      <c r="F237" s="7">
        <v>0</v>
      </c>
      <c r="G237" s="7">
        <v>3.1444800000000002</v>
      </c>
      <c r="H237" s="3">
        <f t="shared" si="6"/>
        <v>0</v>
      </c>
      <c r="I237" s="3" t="str">
        <f t="shared" si="5"/>
        <v>match</v>
      </c>
      <c r="J237" s="7" t="s">
        <v>259</v>
      </c>
    </row>
    <row r="238" spans="1:10" ht="15" customHeight="1" x14ac:dyDescent="0.2">
      <c r="A238" s="7" t="s">
        <v>12</v>
      </c>
      <c r="B238" s="7" t="s">
        <v>239</v>
      </c>
      <c r="C238" s="7" t="s">
        <v>261</v>
      </c>
      <c r="D238" s="7" t="s">
        <v>621</v>
      </c>
      <c r="E238" s="7">
        <v>17.399999999999999</v>
      </c>
      <c r="F238" s="7">
        <v>0</v>
      </c>
      <c r="G238" s="7">
        <v>17.387</v>
      </c>
      <c r="H238" s="3">
        <f t="shared" si="6"/>
        <v>0</v>
      </c>
      <c r="I238" s="3" t="str">
        <f t="shared" si="5"/>
        <v>match</v>
      </c>
      <c r="J238" s="7" t="s">
        <v>262</v>
      </c>
    </row>
    <row r="239" spans="1:10" ht="15" customHeight="1" x14ac:dyDescent="0.2">
      <c r="A239" s="7" t="s">
        <v>12</v>
      </c>
      <c r="B239" s="7" t="s">
        <v>239</v>
      </c>
      <c r="C239" s="7" t="s">
        <v>264</v>
      </c>
      <c r="D239" s="7" t="s">
        <v>621</v>
      </c>
      <c r="E239" s="7">
        <v>5.2</v>
      </c>
      <c r="F239" s="7">
        <v>0</v>
      </c>
      <c r="G239" s="7">
        <v>5.1970599999999996</v>
      </c>
      <c r="H239" s="3">
        <f t="shared" si="6"/>
        <v>0</v>
      </c>
      <c r="I239" s="3" t="str">
        <f t="shared" si="5"/>
        <v>match</v>
      </c>
      <c r="J239" s="7" t="s">
        <v>265</v>
      </c>
    </row>
    <row r="240" spans="1:10" ht="15" customHeight="1" x14ac:dyDescent="0.2">
      <c r="A240" s="7" t="s">
        <v>12</v>
      </c>
      <c r="B240" s="7" t="s">
        <v>239</v>
      </c>
      <c r="C240" s="7" t="s">
        <v>266</v>
      </c>
      <c r="D240" s="7" t="s">
        <v>621</v>
      </c>
      <c r="E240" s="7">
        <v>0.46</v>
      </c>
      <c r="F240" s="7">
        <v>0</v>
      </c>
      <c r="G240" s="7">
        <v>0.459729</v>
      </c>
      <c r="H240" s="3">
        <f t="shared" si="6"/>
        <v>0</v>
      </c>
      <c r="I240" s="3" t="str">
        <f t="shared" si="5"/>
        <v>match</v>
      </c>
      <c r="J240" s="7" t="s">
        <v>268</v>
      </c>
    </row>
    <row r="241" spans="1:10" ht="15" customHeight="1" x14ac:dyDescent="0.2">
      <c r="A241" s="7" t="s">
        <v>12</v>
      </c>
      <c r="B241" s="7" t="s">
        <v>239</v>
      </c>
      <c r="C241" s="7" t="s">
        <v>269</v>
      </c>
      <c r="D241" s="7" t="s">
        <v>621</v>
      </c>
      <c r="E241" s="7">
        <v>6.12</v>
      </c>
      <c r="F241" s="7">
        <v>0</v>
      </c>
      <c r="G241" s="7">
        <v>6.1228600000000002</v>
      </c>
      <c r="H241" s="3">
        <f t="shared" si="6"/>
        <v>0</v>
      </c>
      <c r="I241" s="3" t="str">
        <f t="shared" si="5"/>
        <v>match</v>
      </c>
      <c r="J241" s="7" t="s">
        <v>271</v>
      </c>
    </row>
    <row r="242" spans="1:10" ht="15" customHeight="1" x14ac:dyDescent="0.2">
      <c r="A242" s="7" t="s">
        <v>12</v>
      </c>
      <c r="B242" s="7" t="s">
        <v>239</v>
      </c>
      <c r="C242" s="7" t="s">
        <v>272</v>
      </c>
      <c r="D242" s="7" t="s">
        <v>621</v>
      </c>
      <c r="E242" s="7">
        <v>0.49199999999999999</v>
      </c>
      <c r="F242" s="7">
        <v>0</v>
      </c>
      <c r="G242" s="7">
        <v>0.49174099999999998</v>
      </c>
      <c r="H242" s="3">
        <f t="shared" si="6"/>
        <v>0</v>
      </c>
      <c r="I242" s="3" t="str">
        <f t="shared" si="5"/>
        <v>match</v>
      </c>
      <c r="J242" s="7" t="s">
        <v>274</v>
      </c>
    </row>
    <row r="243" spans="1:10" ht="15" customHeight="1" x14ac:dyDescent="0.2">
      <c r="A243" s="7" t="s">
        <v>12</v>
      </c>
      <c r="B243" s="7" t="s">
        <v>239</v>
      </c>
      <c r="C243" s="7" t="s">
        <v>275</v>
      </c>
      <c r="D243" s="7" t="s">
        <v>621</v>
      </c>
      <c r="E243" s="7">
        <v>0.627</v>
      </c>
      <c r="F243" s="7">
        <v>0</v>
      </c>
      <c r="G243" s="7">
        <v>0.62709899999999996</v>
      </c>
      <c r="H243" s="3">
        <f t="shared" si="6"/>
        <v>0</v>
      </c>
      <c r="I243" s="3" t="str">
        <f t="shared" si="5"/>
        <v>match</v>
      </c>
      <c r="J243" s="7" t="s">
        <v>277</v>
      </c>
    </row>
    <row r="244" spans="1:10" ht="15" customHeight="1" x14ac:dyDescent="0.2">
      <c r="A244" s="7" t="s">
        <v>12</v>
      </c>
      <c r="B244" s="7" t="s">
        <v>239</v>
      </c>
      <c r="C244" s="7" t="s">
        <v>278</v>
      </c>
      <c r="D244" s="7" t="s">
        <v>621</v>
      </c>
      <c r="E244" s="7">
        <v>3.35</v>
      </c>
      <c r="F244" s="7">
        <v>0</v>
      </c>
      <c r="G244" s="7">
        <v>3.35303</v>
      </c>
      <c r="H244" s="3">
        <f t="shared" si="6"/>
        <v>0</v>
      </c>
      <c r="I244" s="3" t="str">
        <f t="shared" si="5"/>
        <v>match</v>
      </c>
      <c r="J244" s="7" t="s">
        <v>280</v>
      </c>
    </row>
    <row r="245" spans="1:10" ht="15" customHeight="1" x14ac:dyDescent="0.2">
      <c r="A245" s="7" t="s">
        <v>12</v>
      </c>
      <c r="B245" s="7" t="s">
        <v>239</v>
      </c>
      <c r="C245" s="7" t="s">
        <v>281</v>
      </c>
      <c r="D245" s="7" t="s">
        <v>621</v>
      </c>
      <c r="E245" s="7">
        <v>0.76100000000000001</v>
      </c>
      <c r="F245" s="7">
        <v>0</v>
      </c>
      <c r="G245" s="7">
        <v>0.76147500000000001</v>
      </c>
      <c r="H245" s="3">
        <f t="shared" si="6"/>
        <v>0</v>
      </c>
      <c r="I245" s="3" t="str">
        <f t="shared" si="5"/>
        <v>match</v>
      </c>
      <c r="J245" s="7" t="s">
        <v>283</v>
      </c>
    </row>
    <row r="246" spans="1:10" ht="15" customHeight="1" x14ac:dyDescent="0.2">
      <c r="A246" s="7" t="s">
        <v>12</v>
      </c>
      <c r="B246" s="7" t="s">
        <v>239</v>
      </c>
      <c r="C246" s="7" t="s">
        <v>284</v>
      </c>
      <c r="D246" s="7" t="s">
        <v>621</v>
      </c>
      <c r="E246" s="7">
        <v>2.17</v>
      </c>
      <c r="F246" s="7">
        <v>0</v>
      </c>
      <c r="G246" s="7">
        <v>2.1695500000000001</v>
      </c>
      <c r="H246" s="3">
        <f t="shared" si="6"/>
        <v>0</v>
      </c>
      <c r="I246" s="3" t="str">
        <f t="shared" si="5"/>
        <v>match</v>
      </c>
      <c r="J246" s="7" t="s">
        <v>286</v>
      </c>
    </row>
    <row r="247" spans="1:10" ht="15" customHeight="1" x14ac:dyDescent="0.2">
      <c r="A247" s="7" t="s">
        <v>12</v>
      </c>
      <c r="B247" s="7" t="s">
        <v>287</v>
      </c>
      <c r="C247" s="7" t="s">
        <v>240</v>
      </c>
      <c r="D247" s="7" t="s">
        <v>621</v>
      </c>
      <c r="E247" s="7">
        <v>0.66100000000000003</v>
      </c>
      <c r="F247" s="7">
        <v>0</v>
      </c>
      <c r="G247" s="7">
        <v>0.66119700000000003</v>
      </c>
      <c r="H247" s="3">
        <f t="shared" si="6"/>
        <v>0</v>
      </c>
      <c r="I247" s="3" t="str">
        <f t="shared" si="5"/>
        <v>match</v>
      </c>
      <c r="J247" s="7" t="s">
        <v>289</v>
      </c>
    </row>
    <row r="248" spans="1:10" ht="15" customHeight="1" x14ac:dyDescent="0.2">
      <c r="A248" s="7" t="s">
        <v>12</v>
      </c>
      <c r="B248" s="7" t="s">
        <v>287</v>
      </c>
      <c r="C248" s="7" t="s">
        <v>243</v>
      </c>
      <c r="D248" s="7" t="s">
        <v>621</v>
      </c>
      <c r="E248" s="7">
        <v>3.51</v>
      </c>
      <c r="F248" s="7">
        <v>0</v>
      </c>
      <c r="G248" s="7">
        <v>3.5119099999999999</v>
      </c>
      <c r="H248" s="3">
        <f t="shared" si="6"/>
        <v>0</v>
      </c>
      <c r="I248" s="3" t="str">
        <f t="shared" si="5"/>
        <v>match</v>
      </c>
      <c r="J248" s="7" t="s">
        <v>291</v>
      </c>
    </row>
    <row r="249" spans="1:10" ht="15" customHeight="1" x14ac:dyDescent="0.2">
      <c r="A249" s="7" t="s">
        <v>12</v>
      </c>
      <c r="B249" s="7" t="s">
        <v>287</v>
      </c>
      <c r="C249" s="7" t="s">
        <v>246</v>
      </c>
      <c r="D249" s="7" t="s">
        <v>621</v>
      </c>
      <c r="E249" s="7">
        <v>0.60899999999999999</v>
      </c>
      <c r="F249" s="7">
        <v>0</v>
      </c>
      <c r="G249" s="7">
        <v>0.60852099999999998</v>
      </c>
      <c r="H249" s="3">
        <f t="shared" si="6"/>
        <v>0</v>
      </c>
      <c r="I249" s="3" t="str">
        <f t="shared" si="5"/>
        <v>match</v>
      </c>
      <c r="J249" s="7" t="s">
        <v>293</v>
      </c>
    </row>
    <row r="250" spans="1:10" ht="15" customHeight="1" x14ac:dyDescent="0.2">
      <c r="A250" s="7" t="s">
        <v>12</v>
      </c>
      <c r="B250" s="7" t="s">
        <v>287</v>
      </c>
      <c r="C250" s="7" t="s">
        <v>249</v>
      </c>
      <c r="D250" s="7" t="s">
        <v>621</v>
      </c>
      <c r="E250" s="7">
        <v>9.74</v>
      </c>
      <c r="F250" s="7">
        <v>0</v>
      </c>
      <c r="G250" s="7">
        <v>9.7426399999999997</v>
      </c>
      <c r="H250" s="3">
        <f t="shared" si="6"/>
        <v>0</v>
      </c>
      <c r="I250" s="3" t="str">
        <f t="shared" si="5"/>
        <v>match</v>
      </c>
      <c r="J250" s="7" t="s">
        <v>295</v>
      </c>
    </row>
    <row r="251" spans="1:10" ht="15" customHeight="1" x14ac:dyDescent="0.2">
      <c r="A251" s="7" t="s">
        <v>12</v>
      </c>
      <c r="B251" s="7" t="s">
        <v>287</v>
      </c>
      <c r="C251" s="7" t="s">
        <v>252</v>
      </c>
      <c r="D251" s="7" t="s">
        <v>621</v>
      </c>
      <c r="E251" s="7">
        <v>0.311</v>
      </c>
      <c r="F251" s="7">
        <v>0</v>
      </c>
      <c r="G251" s="7">
        <v>0.31080999999999998</v>
      </c>
      <c r="H251" s="3">
        <f t="shared" si="6"/>
        <v>0</v>
      </c>
      <c r="I251" s="3" t="str">
        <f t="shared" si="5"/>
        <v>match</v>
      </c>
      <c r="J251" s="7" t="s">
        <v>297</v>
      </c>
    </row>
    <row r="252" spans="1:10" ht="15" customHeight="1" x14ac:dyDescent="0.2">
      <c r="A252" s="7" t="s">
        <v>12</v>
      </c>
      <c r="B252" s="7" t="s">
        <v>287</v>
      </c>
      <c r="C252" s="7" t="s">
        <v>254</v>
      </c>
      <c r="D252" s="7" t="s">
        <v>621</v>
      </c>
      <c r="E252" s="7">
        <v>8.67</v>
      </c>
      <c r="F252" s="7">
        <v>0</v>
      </c>
      <c r="G252" s="7">
        <v>8.6731200000000008</v>
      </c>
      <c r="H252" s="3">
        <f t="shared" si="6"/>
        <v>0</v>
      </c>
      <c r="I252" s="3" t="str">
        <f t="shared" si="5"/>
        <v>match</v>
      </c>
      <c r="J252" s="7" t="s">
        <v>299</v>
      </c>
    </row>
    <row r="253" spans="1:10" ht="15" customHeight="1" x14ac:dyDescent="0.2">
      <c r="A253" s="7" t="s">
        <v>12</v>
      </c>
      <c r="B253" s="7" t="s">
        <v>287</v>
      </c>
      <c r="C253" s="7" t="s">
        <v>257</v>
      </c>
      <c r="D253" s="7" t="s">
        <v>621</v>
      </c>
      <c r="E253" s="7">
        <v>2.92</v>
      </c>
      <c r="F253" s="7">
        <v>0</v>
      </c>
      <c r="G253" s="7">
        <v>2.9201000000000001</v>
      </c>
      <c r="H253" s="3">
        <f t="shared" si="6"/>
        <v>0</v>
      </c>
      <c r="I253" s="3" t="str">
        <f t="shared" si="5"/>
        <v>match</v>
      </c>
      <c r="J253" s="7" t="s">
        <v>302</v>
      </c>
    </row>
    <row r="254" spans="1:10" ht="15" customHeight="1" x14ac:dyDescent="0.2">
      <c r="A254" s="7" t="s">
        <v>12</v>
      </c>
      <c r="B254" s="7" t="s">
        <v>287</v>
      </c>
      <c r="C254" s="7" t="s">
        <v>261</v>
      </c>
      <c r="D254" s="7" t="s">
        <v>621</v>
      </c>
      <c r="E254" s="7">
        <v>16.100000000000001</v>
      </c>
      <c r="F254" s="7">
        <v>0</v>
      </c>
      <c r="G254" s="7">
        <v>16.119</v>
      </c>
      <c r="H254" s="3">
        <f t="shared" si="6"/>
        <v>0</v>
      </c>
      <c r="I254" s="3" t="str">
        <f t="shared" si="5"/>
        <v>match</v>
      </c>
      <c r="J254" s="7" t="s">
        <v>304</v>
      </c>
    </row>
    <row r="255" spans="1:10" ht="15" customHeight="1" x14ac:dyDescent="0.2">
      <c r="A255" s="7" t="s">
        <v>12</v>
      </c>
      <c r="B255" s="7" t="s">
        <v>287</v>
      </c>
      <c r="C255" s="7" t="s">
        <v>264</v>
      </c>
      <c r="D255" s="7" t="s">
        <v>621</v>
      </c>
      <c r="E255" s="7">
        <v>20.5</v>
      </c>
      <c r="F255" s="7">
        <v>0</v>
      </c>
      <c r="G255" s="7">
        <v>20.487300000000001</v>
      </c>
      <c r="H255" s="3">
        <f t="shared" si="6"/>
        <v>0</v>
      </c>
      <c r="I255" s="3" t="str">
        <f t="shared" si="5"/>
        <v>match</v>
      </c>
      <c r="J255" s="7" t="s">
        <v>306</v>
      </c>
    </row>
    <row r="256" spans="1:10" ht="15" customHeight="1" x14ac:dyDescent="0.2">
      <c r="A256" s="7" t="s">
        <v>12</v>
      </c>
      <c r="B256" s="7" t="s">
        <v>287</v>
      </c>
      <c r="C256" s="7" t="s">
        <v>266</v>
      </c>
      <c r="D256" s="7" t="s">
        <v>621</v>
      </c>
      <c r="E256" s="7">
        <v>0.45600000000000002</v>
      </c>
      <c r="F256" s="7">
        <v>0</v>
      </c>
      <c r="G256" s="7">
        <v>0.45552900000000002</v>
      </c>
      <c r="H256" s="3">
        <f t="shared" si="6"/>
        <v>0</v>
      </c>
      <c r="I256" s="3" t="str">
        <f t="shared" si="5"/>
        <v>match</v>
      </c>
      <c r="J256" s="7" t="s">
        <v>308</v>
      </c>
    </row>
    <row r="257" spans="1:10" ht="15" customHeight="1" x14ac:dyDescent="0.2">
      <c r="A257" s="7" t="s">
        <v>12</v>
      </c>
      <c r="B257" s="7" t="s">
        <v>287</v>
      </c>
      <c r="C257" s="7" t="s">
        <v>269</v>
      </c>
      <c r="D257" s="7" t="s">
        <v>621</v>
      </c>
      <c r="E257" s="7">
        <v>21.6</v>
      </c>
      <c r="F257" s="7">
        <v>0</v>
      </c>
      <c r="G257" s="7">
        <v>21.5992</v>
      </c>
      <c r="H257" s="3">
        <f t="shared" si="6"/>
        <v>0</v>
      </c>
      <c r="I257" s="3" t="str">
        <f t="shared" si="5"/>
        <v>match</v>
      </c>
      <c r="J257" s="7" t="s">
        <v>310</v>
      </c>
    </row>
    <row r="258" spans="1:10" ht="15" customHeight="1" x14ac:dyDescent="0.2">
      <c r="A258" s="7" t="s">
        <v>12</v>
      </c>
      <c r="B258" s="7" t="s">
        <v>287</v>
      </c>
      <c r="C258" s="7" t="s">
        <v>272</v>
      </c>
      <c r="D258" s="7" t="s">
        <v>621</v>
      </c>
      <c r="E258" s="7">
        <v>0.441</v>
      </c>
      <c r="F258" s="7">
        <v>0</v>
      </c>
      <c r="G258" s="7">
        <v>0.44109700000000002</v>
      </c>
      <c r="H258" s="3">
        <f t="shared" si="6"/>
        <v>0</v>
      </c>
      <c r="I258" s="3" t="str">
        <f t="shared" ref="I258:I321" si="7">IF(NOT(H258=""),IF(H258&lt;=F258,"match",IF(H258&lt;3*F258,"partial match","no match")),"")</f>
        <v>match</v>
      </c>
      <c r="J258" s="7" t="s">
        <v>312</v>
      </c>
    </row>
    <row r="259" spans="1:10" ht="15" customHeight="1" x14ac:dyDescent="0.2">
      <c r="A259" s="7" t="s">
        <v>12</v>
      </c>
      <c r="B259" s="7" t="s">
        <v>287</v>
      </c>
      <c r="C259" s="7" t="s">
        <v>275</v>
      </c>
      <c r="D259" s="7" t="s">
        <v>621</v>
      </c>
      <c r="E259" s="7">
        <v>0.627</v>
      </c>
      <c r="F259" s="7">
        <v>0</v>
      </c>
      <c r="G259" s="7">
        <v>0.62709899999999996</v>
      </c>
      <c r="H259" s="3">
        <f t="shared" si="6"/>
        <v>0</v>
      </c>
      <c r="I259" s="3" t="str">
        <f t="shared" si="7"/>
        <v>match</v>
      </c>
      <c r="J259" s="7" t="s">
        <v>314</v>
      </c>
    </row>
    <row r="260" spans="1:10" ht="15" customHeight="1" x14ac:dyDescent="0.2">
      <c r="A260" s="7" t="s">
        <v>12</v>
      </c>
      <c r="B260" s="7" t="s">
        <v>287</v>
      </c>
      <c r="C260" s="7" t="s">
        <v>278</v>
      </c>
      <c r="D260" s="7" t="s">
        <v>621</v>
      </c>
      <c r="E260" s="7">
        <v>3.37</v>
      </c>
      <c r="F260" s="7">
        <v>0</v>
      </c>
      <c r="G260" s="7">
        <v>3.37419</v>
      </c>
      <c r="H260" s="3">
        <f t="shared" si="6"/>
        <v>0</v>
      </c>
      <c r="I260" s="3" t="str">
        <f t="shared" si="7"/>
        <v>match</v>
      </c>
      <c r="J260" s="7" t="s">
        <v>315</v>
      </c>
    </row>
    <row r="261" spans="1:10" ht="15" customHeight="1" x14ac:dyDescent="0.2">
      <c r="A261" s="7" t="s">
        <v>12</v>
      </c>
      <c r="B261" s="7" t="s">
        <v>287</v>
      </c>
      <c r="C261" s="7" t="s">
        <v>281</v>
      </c>
      <c r="D261" s="7" t="s">
        <v>621</v>
      </c>
      <c r="E261" s="7">
        <v>0.77800000000000002</v>
      </c>
      <c r="F261" s="7">
        <v>0</v>
      </c>
      <c r="G261" s="7">
        <v>0.77818399999999999</v>
      </c>
      <c r="H261" s="3">
        <f t="shared" si="6"/>
        <v>0</v>
      </c>
      <c r="I261" s="3" t="str">
        <f t="shared" si="7"/>
        <v>match</v>
      </c>
      <c r="J261" s="7" t="s">
        <v>316</v>
      </c>
    </row>
    <row r="262" spans="1:10" ht="15" customHeight="1" x14ac:dyDescent="0.2">
      <c r="A262" s="7" t="s">
        <v>12</v>
      </c>
      <c r="B262" s="7" t="s">
        <v>287</v>
      </c>
      <c r="C262" s="7" t="s">
        <v>284</v>
      </c>
      <c r="D262" s="7" t="s">
        <v>621</v>
      </c>
      <c r="E262" s="7">
        <v>2.57</v>
      </c>
      <c r="F262" s="7">
        <v>0</v>
      </c>
      <c r="G262" s="7">
        <v>2.5701100000000001</v>
      </c>
      <c r="H262" s="3">
        <f t="shared" si="6"/>
        <v>0</v>
      </c>
      <c r="I262" s="3" t="str">
        <f t="shared" si="7"/>
        <v>match</v>
      </c>
      <c r="J262" s="7" t="s">
        <v>318</v>
      </c>
    </row>
    <row r="263" spans="1:10" ht="15" customHeight="1" x14ac:dyDescent="0.2">
      <c r="A263" s="7" t="s">
        <v>12</v>
      </c>
      <c r="B263" s="7" t="s">
        <v>629</v>
      </c>
      <c r="C263" s="7" t="s">
        <v>240</v>
      </c>
      <c r="D263" s="7" t="s">
        <v>625</v>
      </c>
      <c r="E263" s="7"/>
      <c r="F263" s="7"/>
      <c r="G263" s="7">
        <v>0.664663</v>
      </c>
      <c r="H263" s="3" t="str">
        <f t="shared" si="6"/>
        <v/>
      </c>
      <c r="I263" s="3" t="str">
        <f t="shared" si="7"/>
        <v/>
      </c>
      <c r="J263" s="7" t="s">
        <v>685</v>
      </c>
    </row>
    <row r="264" spans="1:10" ht="15" customHeight="1" x14ac:dyDescent="0.2">
      <c r="A264" s="7" t="s">
        <v>12</v>
      </c>
      <c r="B264" s="7" t="s">
        <v>629</v>
      </c>
      <c r="C264" s="7" t="s">
        <v>243</v>
      </c>
      <c r="D264" s="7" t="s">
        <v>625</v>
      </c>
      <c r="E264" s="7"/>
      <c r="F264" s="7"/>
      <c r="G264" s="7">
        <v>3.4613399999999999</v>
      </c>
      <c r="H264" s="3" t="str">
        <f t="shared" si="6"/>
        <v/>
      </c>
      <c r="I264" s="3" t="str">
        <f t="shared" si="7"/>
        <v/>
      </c>
      <c r="J264" s="7" t="s">
        <v>686</v>
      </c>
    </row>
    <row r="265" spans="1:10" ht="15" customHeight="1" x14ac:dyDescent="0.2">
      <c r="A265" s="7" t="s">
        <v>12</v>
      </c>
      <c r="B265" s="7" t="s">
        <v>629</v>
      </c>
      <c r="C265" s="7" t="s">
        <v>246</v>
      </c>
      <c r="D265" s="7" t="s">
        <v>625</v>
      </c>
      <c r="E265" s="7"/>
      <c r="F265" s="7"/>
      <c r="G265" s="7">
        <v>0.57996400000000004</v>
      </c>
      <c r="H265" s="3" t="str">
        <f t="shared" si="6"/>
        <v/>
      </c>
      <c r="I265" s="3" t="str">
        <f t="shared" si="7"/>
        <v/>
      </c>
      <c r="J265" s="7" t="s">
        <v>687</v>
      </c>
    </row>
    <row r="266" spans="1:10" ht="15" customHeight="1" x14ac:dyDescent="0.2">
      <c r="A266" s="7" t="s">
        <v>12</v>
      </c>
      <c r="B266" s="7" t="s">
        <v>629</v>
      </c>
      <c r="C266" s="7" t="s">
        <v>249</v>
      </c>
      <c r="D266" s="7" t="s">
        <v>625</v>
      </c>
      <c r="E266" s="7"/>
      <c r="F266" s="7"/>
      <c r="G266" s="7">
        <v>10.3072</v>
      </c>
      <c r="H266" s="3" t="str">
        <f t="shared" si="6"/>
        <v/>
      </c>
      <c r="I266" s="3" t="str">
        <f t="shared" si="7"/>
        <v/>
      </c>
      <c r="J266" s="7" t="s">
        <v>688</v>
      </c>
    </row>
    <row r="267" spans="1:10" ht="15" customHeight="1" x14ac:dyDescent="0.2">
      <c r="A267" s="7" t="s">
        <v>12</v>
      </c>
      <c r="B267" s="7" t="s">
        <v>629</v>
      </c>
      <c r="C267" s="7" t="s">
        <v>252</v>
      </c>
      <c r="D267" s="7" t="s">
        <v>625</v>
      </c>
      <c r="E267" s="7"/>
      <c r="F267" s="7"/>
      <c r="G267" s="7">
        <v>0.29641400000000001</v>
      </c>
      <c r="H267" s="3" t="str">
        <f t="shared" si="6"/>
        <v/>
      </c>
      <c r="I267" s="3" t="str">
        <f t="shared" si="7"/>
        <v/>
      </c>
      <c r="J267" s="7" t="s">
        <v>689</v>
      </c>
    </row>
    <row r="268" spans="1:10" ht="15" customHeight="1" x14ac:dyDescent="0.2">
      <c r="A268" s="7" t="s">
        <v>12</v>
      </c>
      <c r="B268" s="7" t="s">
        <v>629</v>
      </c>
      <c r="C268" s="7" t="s">
        <v>254</v>
      </c>
      <c r="D268" s="7" t="s">
        <v>625</v>
      </c>
      <c r="E268" s="7"/>
      <c r="F268" s="7"/>
      <c r="G268" s="7">
        <v>9.0264799999999994</v>
      </c>
      <c r="H268" s="3" t="str">
        <f t="shared" si="6"/>
        <v/>
      </c>
      <c r="I268" s="3" t="str">
        <f t="shared" si="7"/>
        <v/>
      </c>
      <c r="J268" s="7" t="s">
        <v>690</v>
      </c>
    </row>
    <row r="269" spans="1:10" ht="15" customHeight="1" x14ac:dyDescent="0.2">
      <c r="A269" s="7" t="s">
        <v>12</v>
      </c>
      <c r="B269" s="7" t="s">
        <v>629</v>
      </c>
      <c r="C269" s="7" t="s">
        <v>257</v>
      </c>
      <c r="D269" s="7" t="s">
        <v>625</v>
      </c>
      <c r="E269" s="7"/>
      <c r="F269" s="7"/>
      <c r="G269" s="7">
        <v>2.7863600000000002</v>
      </c>
      <c r="H269" s="3" t="str">
        <f t="shared" si="6"/>
        <v/>
      </c>
      <c r="I269" s="3" t="str">
        <f t="shared" si="7"/>
        <v/>
      </c>
      <c r="J269" s="7" t="s">
        <v>691</v>
      </c>
    </row>
    <row r="270" spans="1:10" ht="15" customHeight="1" x14ac:dyDescent="0.2">
      <c r="A270" s="7" t="s">
        <v>12</v>
      </c>
      <c r="B270" s="7" t="s">
        <v>629</v>
      </c>
      <c r="C270" s="7" t="s">
        <v>261</v>
      </c>
      <c r="D270" s="7" t="s">
        <v>625</v>
      </c>
      <c r="E270" s="7"/>
      <c r="F270" s="7"/>
      <c r="G270" s="7">
        <v>17.898599999999998</v>
      </c>
      <c r="H270" s="3" t="str">
        <f t="shared" si="6"/>
        <v/>
      </c>
      <c r="I270" s="3" t="str">
        <f t="shared" si="7"/>
        <v/>
      </c>
      <c r="J270" s="7" t="s">
        <v>692</v>
      </c>
    </row>
    <row r="271" spans="1:10" ht="15" customHeight="1" x14ac:dyDescent="0.2">
      <c r="A271" s="7" t="s">
        <v>12</v>
      </c>
      <c r="B271" s="7" t="s">
        <v>629</v>
      </c>
      <c r="C271" s="7" t="s">
        <v>264</v>
      </c>
      <c r="D271" s="7" t="s">
        <v>625</v>
      </c>
      <c r="E271" s="7"/>
      <c r="F271" s="7"/>
      <c r="G271" s="7">
        <v>19.462700000000002</v>
      </c>
      <c r="H271" s="3" t="str">
        <f t="shared" si="6"/>
        <v/>
      </c>
      <c r="I271" s="3" t="str">
        <f t="shared" si="7"/>
        <v/>
      </c>
      <c r="J271" s="7" t="s">
        <v>693</v>
      </c>
    </row>
    <row r="272" spans="1:10" ht="15" customHeight="1" x14ac:dyDescent="0.2">
      <c r="A272" s="7" t="s">
        <v>12</v>
      </c>
      <c r="B272" s="7" t="s">
        <v>629</v>
      </c>
      <c r="C272" s="7" t="s">
        <v>266</v>
      </c>
      <c r="D272" s="7" t="s">
        <v>625</v>
      </c>
      <c r="E272" s="7"/>
      <c r="F272" s="7"/>
      <c r="G272" s="7">
        <v>0.41311799999999999</v>
      </c>
      <c r="H272" s="3" t="str">
        <f t="shared" si="6"/>
        <v/>
      </c>
      <c r="I272" s="3" t="str">
        <f t="shared" si="7"/>
        <v/>
      </c>
      <c r="J272" s="7" t="s">
        <v>694</v>
      </c>
    </row>
    <row r="273" spans="1:10" ht="15" customHeight="1" x14ac:dyDescent="0.2">
      <c r="A273" s="7" t="s">
        <v>12</v>
      </c>
      <c r="B273" s="7" t="s">
        <v>629</v>
      </c>
      <c r="C273" s="7" t="s">
        <v>269</v>
      </c>
      <c r="D273" s="7" t="s">
        <v>625</v>
      </c>
      <c r="E273" s="7"/>
      <c r="F273" s="7"/>
      <c r="G273" s="7">
        <v>22.292100000000001</v>
      </c>
      <c r="H273" s="3" t="str">
        <f t="shared" si="6"/>
        <v/>
      </c>
      <c r="I273" s="3" t="str">
        <f t="shared" si="7"/>
        <v/>
      </c>
      <c r="J273" s="7" t="s">
        <v>695</v>
      </c>
    </row>
    <row r="274" spans="1:10" ht="15" customHeight="1" x14ac:dyDescent="0.2">
      <c r="A274" s="7" t="s">
        <v>12</v>
      </c>
      <c r="B274" s="7" t="s">
        <v>629</v>
      </c>
      <c r="C274" s="7" t="s">
        <v>272</v>
      </c>
      <c r="D274" s="7" t="s">
        <v>625</v>
      </c>
      <c r="E274" s="7"/>
      <c r="F274" s="7"/>
      <c r="G274" s="7">
        <v>0.46101300000000001</v>
      </c>
      <c r="H274" s="3" t="str">
        <f t="shared" si="6"/>
        <v/>
      </c>
      <c r="I274" s="3" t="str">
        <f t="shared" si="7"/>
        <v/>
      </c>
      <c r="J274" s="7" t="s">
        <v>696</v>
      </c>
    </row>
    <row r="275" spans="1:10" ht="15" customHeight="1" x14ac:dyDescent="0.2">
      <c r="A275" s="7" t="s">
        <v>12</v>
      </c>
      <c r="B275" s="7" t="s">
        <v>629</v>
      </c>
      <c r="C275" s="7" t="s">
        <v>275</v>
      </c>
      <c r="D275" s="7" t="s">
        <v>625</v>
      </c>
      <c r="E275" s="7"/>
      <c r="F275" s="7"/>
      <c r="G275" s="7">
        <v>0.63175700000000001</v>
      </c>
      <c r="H275" s="3" t="str">
        <f t="shared" si="6"/>
        <v/>
      </c>
      <c r="I275" s="3" t="str">
        <f t="shared" si="7"/>
        <v/>
      </c>
      <c r="J275" s="7" t="s">
        <v>697</v>
      </c>
    </row>
    <row r="276" spans="1:10" ht="15" customHeight="1" x14ac:dyDescent="0.2">
      <c r="A276" s="7" t="s">
        <v>12</v>
      </c>
      <c r="B276" s="7" t="s">
        <v>629</v>
      </c>
      <c r="C276" s="7" t="s">
        <v>278</v>
      </c>
      <c r="D276" s="7" t="s">
        <v>625</v>
      </c>
      <c r="E276" s="7"/>
      <c r="F276" s="7"/>
      <c r="G276" s="7">
        <v>3.5807000000000002</v>
      </c>
      <c r="H276" s="3" t="str">
        <f t="shared" si="6"/>
        <v/>
      </c>
      <c r="I276" s="3" t="str">
        <f t="shared" si="7"/>
        <v/>
      </c>
      <c r="J276" s="7" t="s">
        <v>698</v>
      </c>
    </row>
    <row r="277" spans="1:10" ht="15" customHeight="1" x14ac:dyDescent="0.2">
      <c r="A277" s="7" t="s">
        <v>12</v>
      </c>
      <c r="B277" s="7" t="s">
        <v>629</v>
      </c>
      <c r="C277" s="7" t="s">
        <v>281</v>
      </c>
      <c r="D277" s="7" t="s">
        <v>625</v>
      </c>
      <c r="E277" s="7"/>
      <c r="F277" s="7"/>
      <c r="G277" s="7">
        <v>0.75805800000000001</v>
      </c>
      <c r="H277" s="3" t="str">
        <f t="shared" si="6"/>
        <v/>
      </c>
      <c r="I277" s="3" t="str">
        <f t="shared" si="7"/>
        <v/>
      </c>
      <c r="J277" s="7" t="s">
        <v>699</v>
      </c>
    </row>
    <row r="278" spans="1:10" ht="15" customHeight="1" x14ac:dyDescent="0.2">
      <c r="A278" s="7" t="s">
        <v>12</v>
      </c>
      <c r="B278" s="7" t="s">
        <v>629</v>
      </c>
      <c r="C278" s="7" t="s">
        <v>284</v>
      </c>
      <c r="D278" s="7" t="s">
        <v>625</v>
      </c>
      <c r="E278" s="7"/>
      <c r="F278" s="7"/>
      <c r="G278" s="7">
        <v>2.5175800000000002</v>
      </c>
      <c r="H278" s="3" t="str">
        <f t="shared" si="6"/>
        <v/>
      </c>
      <c r="I278" s="3" t="str">
        <f t="shared" si="7"/>
        <v/>
      </c>
      <c r="J278" s="7" t="s">
        <v>700</v>
      </c>
    </row>
    <row r="279" spans="1:10" ht="15" customHeight="1" x14ac:dyDescent="0.2">
      <c r="A279" s="7" t="s">
        <v>12</v>
      </c>
      <c r="B279" s="7" t="s">
        <v>630</v>
      </c>
      <c r="C279" s="7" t="s">
        <v>240</v>
      </c>
      <c r="D279" s="7" t="s">
        <v>625</v>
      </c>
      <c r="E279" s="7"/>
      <c r="F279" s="7"/>
      <c r="G279" s="7">
        <v>0.68015700000000001</v>
      </c>
      <c r="H279" s="3" t="str">
        <f t="shared" si="6"/>
        <v/>
      </c>
      <c r="I279" s="3" t="str">
        <f t="shared" si="7"/>
        <v/>
      </c>
      <c r="J279" s="7" t="s">
        <v>701</v>
      </c>
    </row>
    <row r="280" spans="1:10" ht="15" customHeight="1" x14ac:dyDescent="0.2">
      <c r="A280" s="7" t="s">
        <v>12</v>
      </c>
      <c r="B280" s="7" t="s">
        <v>630</v>
      </c>
      <c r="C280" s="7" t="s">
        <v>243</v>
      </c>
      <c r="D280" s="7" t="s">
        <v>625</v>
      </c>
      <c r="E280" s="7"/>
      <c r="F280" s="7"/>
      <c r="G280" s="7">
        <v>3.2727300000000001</v>
      </c>
      <c r="H280" s="3" t="str">
        <f t="shared" si="6"/>
        <v/>
      </c>
      <c r="I280" s="3" t="str">
        <f t="shared" si="7"/>
        <v/>
      </c>
      <c r="J280" s="7" t="s">
        <v>702</v>
      </c>
    </row>
    <row r="281" spans="1:10" ht="15" customHeight="1" x14ac:dyDescent="0.2">
      <c r="A281" s="7" t="s">
        <v>12</v>
      </c>
      <c r="B281" s="7" t="s">
        <v>630</v>
      </c>
      <c r="C281" s="7" t="s">
        <v>246</v>
      </c>
      <c r="D281" s="7" t="s">
        <v>625</v>
      </c>
      <c r="E281" s="7"/>
      <c r="F281" s="7"/>
      <c r="G281" s="7">
        <v>0.58511599999999997</v>
      </c>
      <c r="H281" s="3" t="str">
        <f t="shared" si="6"/>
        <v/>
      </c>
      <c r="I281" s="3" t="str">
        <f t="shared" si="7"/>
        <v/>
      </c>
      <c r="J281" s="7" t="s">
        <v>703</v>
      </c>
    </row>
    <row r="282" spans="1:10" ht="15" customHeight="1" x14ac:dyDescent="0.2">
      <c r="A282" s="7" t="s">
        <v>12</v>
      </c>
      <c r="B282" s="7" t="s">
        <v>630</v>
      </c>
      <c r="C282" s="7" t="s">
        <v>249</v>
      </c>
      <c r="D282" s="7" t="s">
        <v>625</v>
      </c>
      <c r="E282" s="7"/>
      <c r="F282" s="7"/>
      <c r="G282" s="7">
        <v>10.208600000000001</v>
      </c>
      <c r="H282" s="3" t="str">
        <f t="shared" si="6"/>
        <v/>
      </c>
      <c r="I282" s="3" t="str">
        <f t="shared" si="7"/>
        <v/>
      </c>
      <c r="J282" s="7" t="s">
        <v>704</v>
      </c>
    </row>
    <row r="283" spans="1:10" ht="15" customHeight="1" x14ac:dyDescent="0.2">
      <c r="A283" s="7" t="s">
        <v>12</v>
      </c>
      <c r="B283" s="7" t="s">
        <v>630</v>
      </c>
      <c r="C283" s="7" t="s">
        <v>252</v>
      </c>
      <c r="D283" s="7" t="s">
        <v>625</v>
      </c>
      <c r="E283" s="7"/>
      <c r="F283" s="7"/>
      <c r="G283" s="7">
        <v>0.31195099999999998</v>
      </c>
      <c r="H283" s="3" t="str">
        <f t="shared" si="6"/>
        <v/>
      </c>
      <c r="I283" s="3" t="str">
        <f t="shared" si="7"/>
        <v/>
      </c>
      <c r="J283" s="7" t="s">
        <v>705</v>
      </c>
    </row>
    <row r="284" spans="1:10" ht="15" customHeight="1" x14ac:dyDescent="0.2">
      <c r="A284" s="7" t="s">
        <v>12</v>
      </c>
      <c r="B284" s="7" t="s">
        <v>630</v>
      </c>
      <c r="C284" s="7" t="s">
        <v>254</v>
      </c>
      <c r="D284" s="7" t="s">
        <v>625</v>
      </c>
      <c r="E284" s="7"/>
      <c r="F284" s="7"/>
      <c r="G284" s="7">
        <v>9.0494400000000006</v>
      </c>
      <c r="H284" s="3" t="str">
        <f t="shared" si="6"/>
        <v/>
      </c>
      <c r="I284" s="3" t="str">
        <f t="shared" si="7"/>
        <v/>
      </c>
      <c r="J284" s="7" t="s">
        <v>706</v>
      </c>
    </row>
    <row r="285" spans="1:10" ht="15" customHeight="1" x14ac:dyDescent="0.2">
      <c r="A285" s="7" t="s">
        <v>12</v>
      </c>
      <c r="B285" s="7" t="s">
        <v>630</v>
      </c>
      <c r="C285" s="7" t="s">
        <v>257</v>
      </c>
      <c r="D285" s="7" t="s">
        <v>625</v>
      </c>
      <c r="E285" s="7"/>
      <c r="F285" s="7"/>
      <c r="G285" s="7">
        <v>2.62574</v>
      </c>
      <c r="H285" s="3" t="str">
        <f t="shared" si="6"/>
        <v/>
      </c>
      <c r="I285" s="3" t="str">
        <f t="shared" si="7"/>
        <v/>
      </c>
      <c r="J285" s="7" t="s">
        <v>707</v>
      </c>
    </row>
    <row r="286" spans="1:10" ht="15" customHeight="1" x14ac:dyDescent="0.2">
      <c r="A286" s="7" t="s">
        <v>12</v>
      </c>
      <c r="B286" s="7" t="s">
        <v>630</v>
      </c>
      <c r="C286" s="7" t="s">
        <v>261</v>
      </c>
      <c r="D286" s="7" t="s">
        <v>625</v>
      </c>
      <c r="E286" s="7"/>
      <c r="F286" s="7"/>
      <c r="G286" s="7">
        <v>17.026700000000002</v>
      </c>
      <c r="H286" s="3" t="str">
        <f t="shared" si="6"/>
        <v/>
      </c>
      <c r="I286" s="3" t="str">
        <f t="shared" si="7"/>
        <v/>
      </c>
      <c r="J286" s="7" t="s">
        <v>708</v>
      </c>
    </row>
    <row r="287" spans="1:10" ht="15" customHeight="1" x14ac:dyDescent="0.2">
      <c r="A287" s="7" t="s">
        <v>12</v>
      </c>
      <c r="B287" s="7" t="s">
        <v>630</v>
      </c>
      <c r="C287" s="7" t="s">
        <v>264</v>
      </c>
      <c r="D287" s="7" t="s">
        <v>625</v>
      </c>
      <c r="E287" s="7"/>
      <c r="F287" s="7"/>
      <c r="G287" s="7">
        <v>77.117599999999996</v>
      </c>
      <c r="H287" s="3" t="str">
        <f t="shared" si="6"/>
        <v/>
      </c>
      <c r="I287" s="3" t="str">
        <f t="shared" si="7"/>
        <v/>
      </c>
      <c r="J287" s="7" t="s">
        <v>709</v>
      </c>
    </row>
    <row r="288" spans="1:10" ht="15" customHeight="1" x14ac:dyDescent="0.2">
      <c r="A288" s="7" t="s">
        <v>12</v>
      </c>
      <c r="B288" s="7" t="s">
        <v>630</v>
      </c>
      <c r="C288" s="7" t="s">
        <v>266</v>
      </c>
      <c r="D288" s="7" t="s">
        <v>625</v>
      </c>
      <c r="E288" s="7"/>
      <c r="F288" s="7"/>
      <c r="G288" s="7">
        <v>0.41239399999999998</v>
      </c>
      <c r="H288" s="3" t="str">
        <f t="shared" si="6"/>
        <v/>
      </c>
      <c r="I288" s="3" t="str">
        <f t="shared" si="7"/>
        <v/>
      </c>
      <c r="J288" s="7" t="s">
        <v>710</v>
      </c>
    </row>
    <row r="289" spans="1:10" ht="15" customHeight="1" x14ac:dyDescent="0.2">
      <c r="A289" s="7" t="s">
        <v>12</v>
      </c>
      <c r="B289" s="7" t="s">
        <v>630</v>
      </c>
      <c r="C289" s="7" t="s">
        <v>269</v>
      </c>
      <c r="D289" s="7" t="s">
        <v>625</v>
      </c>
      <c r="E289" s="7"/>
      <c r="F289" s="7"/>
      <c r="G289" s="7">
        <v>83.245999999999995</v>
      </c>
      <c r="H289" s="3" t="str">
        <f t="shared" si="6"/>
        <v/>
      </c>
      <c r="I289" s="3" t="str">
        <f t="shared" si="7"/>
        <v/>
      </c>
      <c r="J289" s="7" t="s">
        <v>711</v>
      </c>
    </row>
    <row r="290" spans="1:10" ht="15" customHeight="1" x14ac:dyDescent="0.2">
      <c r="A290" s="7" t="s">
        <v>12</v>
      </c>
      <c r="B290" s="7" t="s">
        <v>630</v>
      </c>
      <c r="C290" s="7" t="s">
        <v>272</v>
      </c>
      <c r="D290" s="7" t="s">
        <v>625</v>
      </c>
      <c r="E290" s="7"/>
      <c r="F290" s="7"/>
      <c r="G290" s="7">
        <v>0.44516600000000001</v>
      </c>
      <c r="H290" s="3" t="str">
        <f t="shared" si="6"/>
        <v/>
      </c>
      <c r="I290" s="3" t="str">
        <f t="shared" si="7"/>
        <v/>
      </c>
      <c r="J290" s="7" t="s">
        <v>712</v>
      </c>
    </row>
    <row r="291" spans="1:10" ht="15" customHeight="1" x14ac:dyDescent="0.2">
      <c r="A291" s="7" t="s">
        <v>12</v>
      </c>
      <c r="B291" s="7" t="s">
        <v>630</v>
      </c>
      <c r="C291" s="7" t="s">
        <v>275</v>
      </c>
      <c r="D291" s="7" t="s">
        <v>625</v>
      </c>
      <c r="E291" s="7"/>
      <c r="F291" s="7"/>
      <c r="G291" s="7">
        <v>0.63175700000000001</v>
      </c>
      <c r="H291" s="3" t="str">
        <f t="shared" ref="H291:H354" si="8">IFERROR(IF(NOT(G291=""),ABS(ROUNDDOWN(E291-G291, 3 - (1+INT(LOG10(ABS(E291)))))),""),IF(AND(E291=0,NOT(E291="")),ABS(ROUNDDOWN(E291-G291,0)),""))</f>
        <v/>
      </c>
      <c r="I291" s="3" t="str">
        <f t="shared" si="7"/>
        <v/>
      </c>
      <c r="J291" s="7" t="s">
        <v>713</v>
      </c>
    </row>
    <row r="292" spans="1:10" ht="15" customHeight="1" x14ac:dyDescent="0.2">
      <c r="A292" s="7" t="s">
        <v>12</v>
      </c>
      <c r="B292" s="7" t="s">
        <v>630</v>
      </c>
      <c r="C292" s="7" t="s">
        <v>278</v>
      </c>
      <c r="D292" s="7" t="s">
        <v>625</v>
      </c>
      <c r="E292" s="7"/>
      <c r="F292" s="7"/>
      <c r="G292" s="7">
        <v>671.77499999999998</v>
      </c>
      <c r="H292" s="3" t="str">
        <f t="shared" si="8"/>
        <v/>
      </c>
      <c r="I292" s="3" t="str">
        <f t="shared" si="7"/>
        <v/>
      </c>
      <c r="J292" s="7" t="s">
        <v>714</v>
      </c>
    </row>
    <row r="293" spans="1:10" ht="15" customHeight="1" x14ac:dyDescent="0.2">
      <c r="A293" s="7" t="s">
        <v>12</v>
      </c>
      <c r="B293" s="7" t="s">
        <v>630</v>
      </c>
      <c r="C293" s="7" t="s">
        <v>281</v>
      </c>
      <c r="D293" s="7" t="s">
        <v>625</v>
      </c>
      <c r="E293" s="7"/>
      <c r="F293" s="7"/>
      <c r="G293" s="7">
        <v>143.465</v>
      </c>
      <c r="H293" s="3" t="str">
        <f t="shared" si="8"/>
        <v/>
      </c>
      <c r="I293" s="3" t="str">
        <f t="shared" si="7"/>
        <v/>
      </c>
      <c r="J293" s="7" t="s">
        <v>715</v>
      </c>
    </row>
    <row r="294" spans="1:10" ht="15" customHeight="1" x14ac:dyDescent="0.2">
      <c r="A294" s="7" t="s">
        <v>12</v>
      </c>
      <c r="B294" s="7" t="s">
        <v>630</v>
      </c>
      <c r="C294" s="7" t="s">
        <v>284</v>
      </c>
      <c r="D294" s="7" t="s">
        <v>625</v>
      </c>
      <c r="E294" s="7"/>
      <c r="F294" s="7"/>
      <c r="G294" s="7">
        <v>-895.1</v>
      </c>
      <c r="H294" s="3" t="str">
        <f t="shared" si="8"/>
        <v/>
      </c>
      <c r="I294" s="3" t="str">
        <f t="shared" si="7"/>
        <v/>
      </c>
      <c r="J294" s="7" t="s">
        <v>716</v>
      </c>
    </row>
    <row r="295" spans="1:10" ht="15" customHeight="1" x14ac:dyDescent="0.2">
      <c r="A295" s="7" t="s">
        <v>12</v>
      </c>
      <c r="B295" s="7" t="s">
        <v>427</v>
      </c>
      <c r="C295" s="7" t="s">
        <v>240</v>
      </c>
      <c r="D295" s="7" t="s">
        <v>623</v>
      </c>
      <c r="E295" s="7">
        <v>0.70499999999999996</v>
      </c>
      <c r="F295" s="7">
        <v>0</v>
      </c>
      <c r="G295" s="7">
        <v>0.70523499999999995</v>
      </c>
      <c r="H295" s="3">
        <f t="shared" si="8"/>
        <v>0</v>
      </c>
      <c r="I295" s="3" t="str">
        <f t="shared" si="7"/>
        <v>match</v>
      </c>
      <c r="J295" s="7" t="s">
        <v>428</v>
      </c>
    </row>
    <row r="296" spans="1:10" ht="15" customHeight="1" x14ac:dyDescent="0.2">
      <c r="A296" s="7" t="s">
        <v>12</v>
      </c>
      <c r="B296" s="7" t="s">
        <v>427</v>
      </c>
      <c r="C296" s="7" t="s">
        <v>243</v>
      </c>
      <c r="D296" s="7" t="s">
        <v>623</v>
      </c>
      <c r="E296" s="7">
        <v>3.06</v>
      </c>
      <c r="F296" s="7">
        <v>0</v>
      </c>
      <c r="G296" s="7">
        <v>3.0611199999999998</v>
      </c>
      <c r="H296" s="3">
        <f t="shared" si="8"/>
        <v>0</v>
      </c>
      <c r="I296" s="3" t="str">
        <f t="shared" si="7"/>
        <v>match</v>
      </c>
      <c r="J296" s="7" t="s">
        <v>431</v>
      </c>
    </row>
    <row r="297" spans="1:10" ht="15" customHeight="1" x14ac:dyDescent="0.2">
      <c r="A297" s="7" t="s">
        <v>12</v>
      </c>
      <c r="B297" s="7" t="s">
        <v>427</v>
      </c>
      <c r="C297" s="7" t="s">
        <v>246</v>
      </c>
      <c r="D297" s="7" t="s">
        <v>623</v>
      </c>
      <c r="E297" s="7">
        <v>0.60299999999999998</v>
      </c>
      <c r="F297" s="7">
        <v>0</v>
      </c>
      <c r="G297" s="7">
        <v>0.60297999999999996</v>
      </c>
      <c r="H297" s="3">
        <f t="shared" si="8"/>
        <v>0</v>
      </c>
      <c r="I297" s="3" t="str">
        <f t="shared" si="7"/>
        <v>match</v>
      </c>
      <c r="J297" s="7" t="s">
        <v>433</v>
      </c>
    </row>
    <row r="298" spans="1:10" ht="15" customHeight="1" x14ac:dyDescent="0.2">
      <c r="A298" s="7" t="s">
        <v>12</v>
      </c>
      <c r="B298" s="7" t="s">
        <v>427</v>
      </c>
      <c r="C298" s="7" t="s">
        <v>249</v>
      </c>
      <c r="D298" s="7" t="s">
        <v>623</v>
      </c>
      <c r="E298" s="7">
        <v>9.6999999999999993</v>
      </c>
      <c r="F298" s="7">
        <v>0</v>
      </c>
      <c r="G298" s="7">
        <v>9.6976200000000006</v>
      </c>
      <c r="H298" s="3">
        <f t="shared" si="8"/>
        <v>0</v>
      </c>
      <c r="I298" s="3" t="str">
        <f t="shared" si="7"/>
        <v>match</v>
      </c>
      <c r="J298" s="7" t="s">
        <v>434</v>
      </c>
    </row>
    <row r="299" spans="1:10" ht="15" customHeight="1" x14ac:dyDescent="0.2">
      <c r="A299" s="7" t="s">
        <v>12</v>
      </c>
      <c r="B299" s="7" t="s">
        <v>427</v>
      </c>
      <c r="C299" s="7" t="s">
        <v>252</v>
      </c>
      <c r="D299" s="7" t="s">
        <v>623</v>
      </c>
      <c r="E299" s="7">
        <v>0.35199999999999998</v>
      </c>
      <c r="F299" s="7">
        <v>0</v>
      </c>
      <c r="G299" s="7">
        <v>0.35158</v>
      </c>
      <c r="H299" s="3">
        <f t="shared" si="8"/>
        <v>0</v>
      </c>
      <c r="I299" s="3" t="str">
        <f t="shared" si="7"/>
        <v>match</v>
      </c>
      <c r="J299" s="7" t="s">
        <v>437</v>
      </c>
    </row>
    <row r="300" spans="1:10" ht="15" customHeight="1" x14ac:dyDescent="0.2">
      <c r="A300" s="7" t="s">
        <v>12</v>
      </c>
      <c r="B300" s="7" t="s">
        <v>427</v>
      </c>
      <c r="C300" s="7" t="s">
        <v>254</v>
      </c>
      <c r="D300" s="7" t="s">
        <v>623</v>
      </c>
      <c r="E300" s="7">
        <v>8.5399999999999991</v>
      </c>
      <c r="F300" s="7">
        <v>0</v>
      </c>
      <c r="G300" s="7">
        <v>8.5396599999999996</v>
      </c>
      <c r="H300" s="3">
        <f t="shared" si="8"/>
        <v>0</v>
      </c>
      <c r="I300" s="3" t="str">
        <f t="shared" si="7"/>
        <v>match</v>
      </c>
      <c r="J300" s="7" t="s">
        <v>440</v>
      </c>
    </row>
    <row r="301" spans="1:10" ht="15" customHeight="1" x14ac:dyDescent="0.2">
      <c r="A301" s="7" t="s">
        <v>12</v>
      </c>
      <c r="B301" s="7" t="s">
        <v>427</v>
      </c>
      <c r="C301" s="7" t="s">
        <v>257</v>
      </c>
      <c r="D301" s="7" t="s">
        <v>623</v>
      </c>
      <c r="E301" s="7">
        <v>2.39</v>
      </c>
      <c r="F301" s="7">
        <v>0</v>
      </c>
      <c r="G301" s="7">
        <v>2.3909699999999998</v>
      </c>
      <c r="H301" s="3">
        <f t="shared" si="8"/>
        <v>0</v>
      </c>
      <c r="I301" s="3" t="str">
        <f t="shared" si="7"/>
        <v>match</v>
      </c>
      <c r="J301" s="7" t="s">
        <v>443</v>
      </c>
    </row>
    <row r="302" spans="1:10" ht="15" customHeight="1" x14ac:dyDescent="0.2">
      <c r="A302" s="7" t="s">
        <v>12</v>
      </c>
      <c r="B302" s="7" t="s">
        <v>427</v>
      </c>
      <c r="C302" s="7" t="s">
        <v>261</v>
      </c>
      <c r="D302" s="7" t="s">
        <v>623</v>
      </c>
      <c r="E302" s="7">
        <v>17.600000000000001</v>
      </c>
      <c r="F302" s="7">
        <v>0</v>
      </c>
      <c r="G302" s="7">
        <v>17.566199999999998</v>
      </c>
      <c r="H302" s="3">
        <f t="shared" si="8"/>
        <v>0</v>
      </c>
      <c r="I302" s="3" t="str">
        <f t="shared" si="7"/>
        <v>match</v>
      </c>
      <c r="J302" s="7" t="s">
        <v>445</v>
      </c>
    </row>
    <row r="303" spans="1:10" ht="15" customHeight="1" x14ac:dyDescent="0.2">
      <c r="A303" s="7" t="s">
        <v>12</v>
      </c>
      <c r="B303" s="7" t="s">
        <v>427</v>
      </c>
      <c r="C303" s="7" t="s">
        <v>264</v>
      </c>
      <c r="D303" s="7" t="s">
        <v>623</v>
      </c>
      <c r="E303" s="7">
        <v>21.8</v>
      </c>
      <c r="F303" s="7">
        <v>0</v>
      </c>
      <c r="G303" s="7">
        <v>21.776199999999999</v>
      </c>
      <c r="H303" s="3">
        <f t="shared" si="8"/>
        <v>0</v>
      </c>
      <c r="I303" s="3" t="str">
        <f t="shared" si="7"/>
        <v>match</v>
      </c>
      <c r="J303" s="7" t="s">
        <v>446</v>
      </c>
    </row>
    <row r="304" spans="1:10" ht="15" customHeight="1" x14ac:dyDescent="0.2">
      <c r="A304" s="7" t="s">
        <v>12</v>
      </c>
      <c r="B304" s="7" t="s">
        <v>427</v>
      </c>
      <c r="C304" s="7" t="s">
        <v>266</v>
      </c>
      <c r="D304" s="7" t="s">
        <v>623</v>
      </c>
      <c r="E304" s="7">
        <v>0.43</v>
      </c>
      <c r="F304" s="7">
        <v>0</v>
      </c>
      <c r="G304" s="7">
        <v>0.43017499999999997</v>
      </c>
      <c r="H304" s="3">
        <f t="shared" si="8"/>
        <v>0</v>
      </c>
      <c r="I304" s="3" t="str">
        <f t="shared" si="7"/>
        <v>match</v>
      </c>
      <c r="J304" s="7" t="s">
        <v>447</v>
      </c>
    </row>
    <row r="305" spans="1:10" ht="15" customHeight="1" x14ac:dyDescent="0.2">
      <c r="A305" s="7" t="s">
        <v>12</v>
      </c>
      <c r="B305" s="7" t="s">
        <v>427</v>
      </c>
      <c r="C305" s="7" t="s">
        <v>269</v>
      </c>
      <c r="D305" s="7" t="s">
        <v>623</v>
      </c>
      <c r="E305" s="7">
        <v>26.9</v>
      </c>
      <c r="F305" s="7">
        <v>0</v>
      </c>
      <c r="G305" s="7">
        <v>26.853400000000001</v>
      </c>
      <c r="H305" s="3">
        <f t="shared" si="8"/>
        <v>0</v>
      </c>
      <c r="I305" s="3" t="str">
        <f t="shared" si="7"/>
        <v>match</v>
      </c>
      <c r="J305" s="7" t="s">
        <v>448</v>
      </c>
    </row>
    <row r="306" spans="1:10" ht="15" customHeight="1" x14ac:dyDescent="0.2">
      <c r="A306" s="7" t="s">
        <v>12</v>
      </c>
      <c r="B306" s="7" t="s">
        <v>427</v>
      </c>
      <c r="C306" s="7" t="s">
        <v>272</v>
      </c>
      <c r="D306" s="7" t="s">
        <v>623</v>
      </c>
      <c r="E306" s="7">
        <v>0.51300000000000001</v>
      </c>
      <c r="F306" s="7">
        <v>0</v>
      </c>
      <c r="G306" s="7">
        <v>0.51277099999999998</v>
      </c>
      <c r="H306" s="3">
        <f t="shared" si="8"/>
        <v>0</v>
      </c>
      <c r="I306" s="3" t="str">
        <f t="shared" si="7"/>
        <v>match</v>
      </c>
      <c r="J306" s="7" t="s">
        <v>449</v>
      </c>
    </row>
    <row r="307" spans="1:10" ht="15" customHeight="1" x14ac:dyDescent="0.2">
      <c r="A307" s="7" t="s">
        <v>12</v>
      </c>
      <c r="B307" s="7" t="s">
        <v>427</v>
      </c>
      <c r="C307" s="7" t="s">
        <v>275</v>
      </c>
      <c r="D307" s="7" t="s">
        <v>623</v>
      </c>
      <c r="E307" s="7">
        <v>0.68</v>
      </c>
      <c r="F307" s="7">
        <v>0</v>
      </c>
      <c r="G307" s="7">
        <v>0.67983400000000005</v>
      </c>
      <c r="H307" s="3">
        <f t="shared" si="8"/>
        <v>0</v>
      </c>
      <c r="I307" s="3" t="str">
        <f t="shared" si="7"/>
        <v>match</v>
      </c>
      <c r="J307" s="7" t="s">
        <v>450</v>
      </c>
    </row>
    <row r="308" spans="1:10" ht="15" customHeight="1" x14ac:dyDescent="0.2">
      <c r="A308" s="7" t="s">
        <v>12</v>
      </c>
      <c r="B308" s="7" t="s">
        <v>427</v>
      </c>
      <c r="C308" s="7" t="s">
        <v>278</v>
      </c>
      <c r="D308" s="7" t="s">
        <v>623</v>
      </c>
      <c r="E308" s="7">
        <v>3.46</v>
      </c>
      <c r="F308" s="7">
        <v>0</v>
      </c>
      <c r="G308" s="7">
        <v>3.4649800000000002</v>
      </c>
      <c r="H308" s="3">
        <f t="shared" si="8"/>
        <v>0</v>
      </c>
      <c r="I308" s="3" t="str">
        <f t="shared" si="7"/>
        <v>match</v>
      </c>
      <c r="J308" s="7" t="s">
        <v>451</v>
      </c>
    </row>
    <row r="309" spans="1:10" ht="15" customHeight="1" x14ac:dyDescent="0.2">
      <c r="A309" s="7" t="s">
        <v>12</v>
      </c>
      <c r="B309" s="7" t="s">
        <v>427</v>
      </c>
      <c r="C309" s="7" t="s">
        <v>281</v>
      </c>
      <c r="D309" s="7" t="s">
        <v>623</v>
      </c>
      <c r="E309" s="7">
        <v>0.57399999999999995</v>
      </c>
      <c r="F309" s="7">
        <v>0</v>
      </c>
      <c r="G309" s="7">
        <v>0.573542</v>
      </c>
      <c r="H309" s="3">
        <f t="shared" si="8"/>
        <v>0</v>
      </c>
      <c r="I309" s="3" t="str">
        <f t="shared" si="7"/>
        <v>match</v>
      </c>
      <c r="J309" s="7" t="s">
        <v>452</v>
      </c>
    </row>
    <row r="310" spans="1:10" ht="15" customHeight="1" x14ac:dyDescent="0.2">
      <c r="A310" s="7" t="s">
        <v>12</v>
      </c>
      <c r="B310" s="7" t="s">
        <v>427</v>
      </c>
      <c r="C310" s="7" t="s">
        <v>284</v>
      </c>
      <c r="D310" s="7" t="s">
        <v>623</v>
      </c>
      <c r="E310" s="7">
        <v>2.4300000000000002</v>
      </c>
      <c r="F310" s="7">
        <v>0</v>
      </c>
      <c r="G310" s="7">
        <v>2.43207</v>
      </c>
      <c r="H310" s="3">
        <f t="shared" si="8"/>
        <v>0</v>
      </c>
      <c r="I310" s="3" t="str">
        <f t="shared" si="7"/>
        <v>match</v>
      </c>
      <c r="J310" s="7" t="s">
        <v>453</v>
      </c>
    </row>
    <row r="311" spans="1:10" ht="15" customHeight="1" x14ac:dyDescent="0.2">
      <c r="A311" s="7" t="s">
        <v>12</v>
      </c>
      <c r="B311" s="7" t="s">
        <v>454</v>
      </c>
      <c r="C311" s="7" t="s">
        <v>240</v>
      </c>
      <c r="D311" s="7" t="s">
        <v>623</v>
      </c>
      <c r="E311" s="7">
        <v>0.72899999999999998</v>
      </c>
      <c r="F311" s="7">
        <v>0</v>
      </c>
      <c r="G311" s="7">
        <v>0.72912699999999997</v>
      </c>
      <c r="H311" s="3">
        <f t="shared" si="8"/>
        <v>0</v>
      </c>
      <c r="I311" s="3" t="str">
        <f t="shared" si="7"/>
        <v>match</v>
      </c>
      <c r="J311" s="7" t="s">
        <v>455</v>
      </c>
    </row>
    <row r="312" spans="1:10" ht="15" customHeight="1" x14ac:dyDescent="0.2">
      <c r="A312" s="7" t="s">
        <v>12</v>
      </c>
      <c r="B312" s="7" t="s">
        <v>454</v>
      </c>
      <c r="C312" s="7" t="s">
        <v>243</v>
      </c>
      <c r="D312" s="7" t="s">
        <v>623</v>
      </c>
      <c r="E312" s="7">
        <v>2.76</v>
      </c>
      <c r="F312" s="7">
        <v>0</v>
      </c>
      <c r="G312" s="7">
        <v>2.7614700000000001</v>
      </c>
      <c r="H312" s="3">
        <f t="shared" si="8"/>
        <v>0</v>
      </c>
      <c r="I312" s="3" t="str">
        <f t="shared" si="7"/>
        <v>match</v>
      </c>
      <c r="J312" s="7" t="s">
        <v>456</v>
      </c>
    </row>
    <row r="313" spans="1:10" ht="15" customHeight="1" x14ac:dyDescent="0.2">
      <c r="A313" s="7" t="s">
        <v>12</v>
      </c>
      <c r="B313" s="7" t="s">
        <v>454</v>
      </c>
      <c r="C313" s="7" t="s">
        <v>246</v>
      </c>
      <c r="D313" s="7" t="s">
        <v>623</v>
      </c>
      <c r="E313" s="7">
        <v>0.60699999999999998</v>
      </c>
      <c r="F313" s="7">
        <v>0</v>
      </c>
      <c r="G313" s="7">
        <v>0.60665100000000005</v>
      </c>
      <c r="H313" s="3">
        <f t="shared" si="8"/>
        <v>0</v>
      </c>
      <c r="I313" s="3" t="str">
        <f t="shared" si="7"/>
        <v>match</v>
      </c>
      <c r="J313" s="7" t="s">
        <v>457</v>
      </c>
    </row>
    <row r="314" spans="1:10" ht="15" customHeight="1" x14ac:dyDescent="0.2">
      <c r="A314" s="7" t="s">
        <v>12</v>
      </c>
      <c r="B314" s="7" t="s">
        <v>454</v>
      </c>
      <c r="C314" s="7" t="s">
        <v>249</v>
      </c>
      <c r="D314" s="7" t="s">
        <v>623</v>
      </c>
      <c r="E314" s="7">
        <v>9.64</v>
      </c>
      <c r="F314" s="7">
        <v>0</v>
      </c>
      <c r="G314" s="7">
        <v>9.6376100000000005</v>
      </c>
      <c r="H314" s="3">
        <f t="shared" si="8"/>
        <v>0</v>
      </c>
      <c r="I314" s="3" t="str">
        <f t="shared" si="7"/>
        <v>match</v>
      </c>
      <c r="J314" s="7" t="s">
        <v>458</v>
      </c>
    </row>
    <row r="315" spans="1:10" ht="15" customHeight="1" x14ac:dyDescent="0.2">
      <c r="A315" s="7" t="s">
        <v>12</v>
      </c>
      <c r="B315" s="7" t="s">
        <v>454</v>
      </c>
      <c r="C315" s="7" t="s">
        <v>252</v>
      </c>
      <c r="D315" s="7" t="s">
        <v>623</v>
      </c>
      <c r="E315" s="7">
        <v>0.372</v>
      </c>
      <c r="F315" s="7">
        <v>0</v>
      </c>
      <c r="G315" s="7">
        <v>0.37160300000000002</v>
      </c>
      <c r="H315" s="3">
        <f t="shared" si="8"/>
        <v>0</v>
      </c>
      <c r="I315" s="3" t="str">
        <f t="shared" si="7"/>
        <v>match</v>
      </c>
      <c r="J315" s="7" t="s">
        <v>459</v>
      </c>
    </row>
    <row r="316" spans="1:10" ht="15" customHeight="1" x14ac:dyDescent="0.2">
      <c r="A316" s="7" t="s">
        <v>12</v>
      </c>
      <c r="B316" s="7" t="s">
        <v>454</v>
      </c>
      <c r="C316" s="7" t="s">
        <v>254</v>
      </c>
      <c r="D316" s="7" t="s">
        <v>623</v>
      </c>
      <c r="E316" s="7">
        <v>8.67</v>
      </c>
      <c r="F316" s="7">
        <v>0</v>
      </c>
      <c r="G316" s="7">
        <v>8.6723499999999998</v>
      </c>
      <c r="H316" s="3">
        <f t="shared" si="8"/>
        <v>0</v>
      </c>
      <c r="I316" s="3" t="str">
        <f t="shared" si="7"/>
        <v>match</v>
      </c>
      <c r="J316" s="7" t="s">
        <v>460</v>
      </c>
    </row>
    <row r="317" spans="1:10" ht="15" customHeight="1" x14ac:dyDescent="0.2">
      <c r="A317" s="7" t="s">
        <v>12</v>
      </c>
      <c r="B317" s="7" t="s">
        <v>454</v>
      </c>
      <c r="C317" s="7" t="s">
        <v>257</v>
      </c>
      <c r="D317" s="7" t="s">
        <v>623</v>
      </c>
      <c r="E317" s="7">
        <v>2.16</v>
      </c>
      <c r="F317" s="7">
        <v>0</v>
      </c>
      <c r="G317" s="7">
        <v>2.1628699999999998</v>
      </c>
      <c r="H317" s="3">
        <f t="shared" si="8"/>
        <v>0</v>
      </c>
      <c r="I317" s="3" t="str">
        <f t="shared" si="7"/>
        <v>match</v>
      </c>
      <c r="J317" s="7" t="s">
        <v>461</v>
      </c>
    </row>
    <row r="318" spans="1:10" ht="15" customHeight="1" x14ac:dyDescent="0.2">
      <c r="A318" s="7" t="s">
        <v>12</v>
      </c>
      <c r="B318" s="7" t="s">
        <v>454</v>
      </c>
      <c r="C318" s="7" t="s">
        <v>261</v>
      </c>
      <c r="D318" s="7" t="s">
        <v>623</v>
      </c>
      <c r="E318" s="7">
        <v>15.6</v>
      </c>
      <c r="F318" s="7">
        <v>0</v>
      </c>
      <c r="G318" s="7">
        <v>15.634600000000001</v>
      </c>
      <c r="H318" s="3">
        <f t="shared" si="8"/>
        <v>0</v>
      </c>
      <c r="I318" s="3" t="str">
        <f t="shared" si="7"/>
        <v>match</v>
      </c>
      <c r="J318" s="7" t="s">
        <v>462</v>
      </c>
    </row>
    <row r="319" spans="1:10" ht="15" customHeight="1" x14ac:dyDescent="0.2">
      <c r="A319" s="7" t="s">
        <v>12</v>
      </c>
      <c r="B319" s="7" t="s">
        <v>454</v>
      </c>
      <c r="C319" s="7" t="s">
        <v>264</v>
      </c>
      <c r="D319" s="7" t="s">
        <v>623</v>
      </c>
      <c r="E319" s="7">
        <v>281</v>
      </c>
      <c r="F319" s="7">
        <v>0</v>
      </c>
      <c r="G319" s="7">
        <v>281.28100000000001</v>
      </c>
      <c r="H319" s="3">
        <f t="shared" si="8"/>
        <v>0</v>
      </c>
      <c r="I319" s="3" t="str">
        <f t="shared" si="7"/>
        <v>match</v>
      </c>
      <c r="J319" s="7" t="s">
        <v>463</v>
      </c>
    </row>
    <row r="320" spans="1:10" ht="15" customHeight="1" x14ac:dyDescent="0.2">
      <c r="A320" s="7" t="s">
        <v>12</v>
      </c>
      <c r="B320" s="7" t="s">
        <v>454</v>
      </c>
      <c r="C320" s="7" t="s">
        <v>266</v>
      </c>
      <c r="D320" s="7" t="s">
        <v>623</v>
      </c>
      <c r="E320" s="7">
        <v>0.43</v>
      </c>
      <c r="F320" s="7">
        <v>0</v>
      </c>
      <c r="G320" s="7">
        <v>0.43009399999999998</v>
      </c>
      <c r="H320" s="3">
        <f t="shared" si="8"/>
        <v>0</v>
      </c>
      <c r="I320" s="3" t="str">
        <f t="shared" si="7"/>
        <v>match</v>
      </c>
      <c r="J320" s="7" t="s">
        <v>464</v>
      </c>
    </row>
    <row r="321" spans="1:10" ht="15" customHeight="1" x14ac:dyDescent="0.2">
      <c r="A321" s="7" t="s">
        <v>12</v>
      </c>
      <c r="B321" s="7" t="s">
        <v>454</v>
      </c>
      <c r="C321" s="7" t="s">
        <v>269</v>
      </c>
      <c r="D321" s="7" t="s">
        <v>623</v>
      </c>
      <c r="E321" s="7">
        <v>328</v>
      </c>
      <c r="F321" s="7">
        <v>0</v>
      </c>
      <c r="G321" s="7">
        <v>327.71899999999999</v>
      </c>
      <c r="H321" s="3">
        <f t="shared" si="8"/>
        <v>0</v>
      </c>
      <c r="I321" s="3" t="str">
        <f t="shared" si="7"/>
        <v>match</v>
      </c>
      <c r="J321" s="7" t="s">
        <v>465</v>
      </c>
    </row>
    <row r="322" spans="1:10" ht="15" customHeight="1" x14ac:dyDescent="0.2">
      <c r="A322" s="7" t="s">
        <v>12</v>
      </c>
      <c r="B322" s="7" t="s">
        <v>454</v>
      </c>
      <c r="C322" s="7" t="s">
        <v>272</v>
      </c>
      <c r="D322" s="7" t="s">
        <v>623</v>
      </c>
      <c r="E322" s="7">
        <v>0.501</v>
      </c>
      <c r="F322" s="7">
        <v>0</v>
      </c>
      <c r="G322" s="7">
        <v>0.50109899999999996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7" t="s">
        <v>467</v>
      </c>
    </row>
    <row r="323" spans="1:10" ht="15" customHeight="1" x14ac:dyDescent="0.2">
      <c r="A323" s="7" t="s">
        <v>12</v>
      </c>
      <c r="B323" s="7" t="s">
        <v>454</v>
      </c>
      <c r="C323" s="7" t="s">
        <v>275</v>
      </c>
      <c r="D323" s="7" t="s">
        <v>623</v>
      </c>
      <c r="E323" s="7">
        <v>0.68</v>
      </c>
      <c r="F323" s="7">
        <v>0</v>
      </c>
      <c r="G323" s="7">
        <v>0.67983400000000005</v>
      </c>
      <c r="H323" s="3">
        <f t="shared" si="8"/>
        <v>0</v>
      </c>
      <c r="I323" s="3" t="str">
        <f t="shared" si="9"/>
        <v>match</v>
      </c>
      <c r="J323" s="7" t="s">
        <v>468</v>
      </c>
    </row>
    <row r="324" spans="1:10" ht="15" customHeight="1" x14ac:dyDescent="0.2">
      <c r="A324" s="7" t="s">
        <v>12</v>
      </c>
      <c r="B324" s="7" t="s">
        <v>454</v>
      </c>
      <c r="C324" s="7" t="s">
        <v>278</v>
      </c>
      <c r="D324" s="7" t="s">
        <v>623</v>
      </c>
      <c r="E324" s="7">
        <v>3.48</v>
      </c>
      <c r="F324" s="7">
        <v>0</v>
      </c>
      <c r="G324" s="7">
        <v>3.4790199999999998</v>
      </c>
      <c r="H324" s="3">
        <f t="shared" si="8"/>
        <v>0</v>
      </c>
      <c r="I324" s="3" t="str">
        <f t="shared" si="9"/>
        <v>match</v>
      </c>
      <c r="J324" s="7" t="s">
        <v>469</v>
      </c>
    </row>
    <row r="325" spans="1:10" ht="15" customHeight="1" x14ac:dyDescent="0.2">
      <c r="A325" s="7" t="s">
        <v>12</v>
      </c>
      <c r="B325" s="7" t="s">
        <v>454</v>
      </c>
      <c r="C325" s="7" t="s">
        <v>281</v>
      </c>
      <c r="D325" s="7" t="s">
        <v>623</v>
      </c>
      <c r="E325" s="7">
        <v>0.59799999999999998</v>
      </c>
      <c r="F325" s="7">
        <v>0</v>
      </c>
      <c r="G325" s="7">
        <v>0.59777999999999998</v>
      </c>
      <c r="H325" s="3">
        <f t="shared" si="8"/>
        <v>0</v>
      </c>
      <c r="I325" s="3" t="str">
        <f t="shared" si="9"/>
        <v>match</v>
      </c>
      <c r="J325" s="7" t="s">
        <v>470</v>
      </c>
    </row>
    <row r="326" spans="1:10" ht="15" customHeight="1" x14ac:dyDescent="0.2">
      <c r="A326" s="7" t="s">
        <v>12</v>
      </c>
      <c r="B326" s="7" t="s">
        <v>454</v>
      </c>
      <c r="C326" s="7" t="s">
        <v>284</v>
      </c>
      <c r="D326" s="7" t="s">
        <v>623</v>
      </c>
      <c r="E326" s="7">
        <v>2.62</v>
      </c>
      <c r="F326" s="7">
        <v>0</v>
      </c>
      <c r="G326" s="7">
        <v>2.6244299999999998</v>
      </c>
      <c r="H326" s="3">
        <f t="shared" si="8"/>
        <v>0</v>
      </c>
      <c r="I326" s="3" t="str">
        <f t="shared" si="9"/>
        <v>match</v>
      </c>
      <c r="J326" s="7" t="s">
        <v>471</v>
      </c>
    </row>
    <row r="327" spans="1:10" ht="15" customHeight="1" x14ac:dyDescent="0.2">
      <c r="A327" s="7" t="s">
        <v>12</v>
      </c>
      <c r="B327" s="7" t="s">
        <v>319</v>
      </c>
      <c r="C327" s="7" t="s">
        <v>320</v>
      </c>
      <c r="D327" s="7" t="s">
        <v>621</v>
      </c>
      <c r="E327" s="7">
        <v>0.36299999999999999</v>
      </c>
      <c r="F327" s="7">
        <v>0</v>
      </c>
      <c r="G327" s="7">
        <v>0.36330800000000002</v>
      </c>
      <c r="H327" s="3">
        <f t="shared" si="8"/>
        <v>0</v>
      </c>
      <c r="I327" s="3" t="str">
        <f t="shared" si="9"/>
        <v>match</v>
      </c>
      <c r="J327" s="7" t="s">
        <v>322</v>
      </c>
    </row>
    <row r="328" spans="1:10" ht="15" customHeight="1" x14ac:dyDescent="0.2">
      <c r="A328" s="7" t="s">
        <v>12</v>
      </c>
      <c r="B328" s="7" t="s">
        <v>319</v>
      </c>
      <c r="C328" s="7" t="s">
        <v>323</v>
      </c>
      <c r="D328" s="7" t="s">
        <v>621</v>
      </c>
      <c r="E328" s="7">
        <v>43.9</v>
      </c>
      <c r="F328" s="7">
        <v>0</v>
      </c>
      <c r="G328" s="7">
        <v>43.866700000000002</v>
      </c>
      <c r="H328" s="3">
        <f t="shared" si="8"/>
        <v>0</v>
      </c>
      <c r="I328" s="3" t="str">
        <f t="shared" si="9"/>
        <v>match</v>
      </c>
      <c r="J328" s="7" t="s">
        <v>325</v>
      </c>
    </row>
    <row r="329" spans="1:10" ht="15" customHeight="1" x14ac:dyDescent="0.2">
      <c r="A329" s="7" t="s">
        <v>12</v>
      </c>
      <c r="B329" s="7" t="s">
        <v>319</v>
      </c>
      <c r="C329" s="7" t="s">
        <v>326</v>
      </c>
      <c r="D329" s="7" t="s">
        <v>621</v>
      </c>
      <c r="E329" s="7">
        <v>0.371</v>
      </c>
      <c r="F329" s="7">
        <v>0</v>
      </c>
      <c r="G329" s="7">
        <v>0.371197</v>
      </c>
      <c r="H329" s="3">
        <f t="shared" si="8"/>
        <v>0</v>
      </c>
      <c r="I329" s="3" t="str">
        <f t="shared" si="9"/>
        <v>match</v>
      </c>
      <c r="J329" s="7" t="s">
        <v>329</v>
      </c>
    </row>
    <row r="330" spans="1:10" ht="15" customHeight="1" x14ac:dyDescent="0.2">
      <c r="A330" s="7" t="s">
        <v>12</v>
      </c>
      <c r="B330" s="7" t="s">
        <v>319</v>
      </c>
      <c r="C330" s="7" t="s">
        <v>330</v>
      </c>
      <c r="D330" s="7" t="s">
        <v>621</v>
      </c>
      <c r="E330" s="7">
        <v>16.399999999999999</v>
      </c>
      <c r="F330" s="7">
        <v>0</v>
      </c>
      <c r="G330" s="7">
        <v>16.4405</v>
      </c>
      <c r="H330" s="3">
        <f t="shared" si="8"/>
        <v>0</v>
      </c>
      <c r="I330" s="3" t="str">
        <f t="shared" si="9"/>
        <v>match</v>
      </c>
      <c r="J330" s="7" t="s">
        <v>332</v>
      </c>
    </row>
    <row r="331" spans="1:10" ht="15" customHeight="1" x14ac:dyDescent="0.2">
      <c r="A331" s="7" t="s">
        <v>12</v>
      </c>
      <c r="B331" s="7" t="s">
        <v>319</v>
      </c>
      <c r="C331" s="7" t="s">
        <v>333</v>
      </c>
      <c r="D331" s="7" t="s">
        <v>621</v>
      </c>
      <c r="E331" s="7">
        <v>2.5899999999999999E-2</v>
      </c>
      <c r="F331" s="7">
        <v>0</v>
      </c>
      <c r="G331" s="7">
        <v>2.5854800000000001E-2</v>
      </c>
      <c r="H331" s="3">
        <f t="shared" si="8"/>
        <v>0</v>
      </c>
      <c r="I331" s="3" t="str">
        <f t="shared" si="9"/>
        <v>match</v>
      </c>
      <c r="J331" s="7" t="s">
        <v>335</v>
      </c>
    </row>
    <row r="332" spans="1:10" ht="15" customHeight="1" x14ac:dyDescent="0.2">
      <c r="A332" s="7" t="s">
        <v>12</v>
      </c>
      <c r="B332" s="7" t="s">
        <v>319</v>
      </c>
      <c r="C332" s="7" t="s">
        <v>336</v>
      </c>
      <c r="D332" s="7" t="s">
        <v>621</v>
      </c>
      <c r="E332" s="7">
        <v>10.3</v>
      </c>
      <c r="F332" s="7">
        <v>0</v>
      </c>
      <c r="G332" s="7">
        <v>10.278</v>
      </c>
      <c r="H332" s="3">
        <f t="shared" si="8"/>
        <v>0</v>
      </c>
      <c r="I332" s="3" t="str">
        <f t="shared" si="9"/>
        <v>match</v>
      </c>
      <c r="J332" s="7" t="s">
        <v>338</v>
      </c>
    </row>
    <row r="333" spans="1:10" ht="15" customHeight="1" x14ac:dyDescent="0.2">
      <c r="A333" s="7" t="s">
        <v>12</v>
      </c>
      <c r="B333" s="7" t="s">
        <v>319</v>
      </c>
      <c r="C333" s="7" t="s">
        <v>339</v>
      </c>
      <c r="D333" s="7" t="s">
        <v>621</v>
      </c>
      <c r="E333" s="7">
        <v>40.4</v>
      </c>
      <c r="F333" s="7">
        <v>0</v>
      </c>
      <c r="G333" s="7">
        <v>40.398099999999999</v>
      </c>
      <c r="H333" s="3">
        <f t="shared" si="8"/>
        <v>0</v>
      </c>
      <c r="I333" s="3" t="str">
        <f t="shared" si="9"/>
        <v>match</v>
      </c>
      <c r="J333" s="7" t="s">
        <v>341</v>
      </c>
    </row>
    <row r="334" spans="1:10" ht="15" customHeight="1" x14ac:dyDescent="0.2">
      <c r="A334" s="7" t="s">
        <v>12</v>
      </c>
      <c r="B334" s="7" t="s">
        <v>319</v>
      </c>
      <c r="C334" s="7" t="s">
        <v>342</v>
      </c>
      <c r="D334" s="7" t="s">
        <v>621</v>
      </c>
      <c r="E334" s="7">
        <v>113</v>
      </c>
      <c r="F334" s="7">
        <v>0</v>
      </c>
      <c r="G334" s="7">
        <v>112.521</v>
      </c>
      <c r="H334" s="3">
        <f t="shared" si="8"/>
        <v>0</v>
      </c>
      <c r="I334" s="3" t="str">
        <f t="shared" si="9"/>
        <v>match</v>
      </c>
      <c r="J334" s="7" t="s">
        <v>344</v>
      </c>
    </row>
    <row r="335" spans="1:10" ht="15" customHeight="1" x14ac:dyDescent="0.2">
      <c r="A335" s="7" t="s">
        <v>12</v>
      </c>
      <c r="B335" s="7" t="s">
        <v>319</v>
      </c>
      <c r="C335" s="7" t="s">
        <v>264</v>
      </c>
      <c r="D335" s="7" t="s">
        <v>621</v>
      </c>
      <c r="E335" s="7">
        <v>1.41</v>
      </c>
      <c r="F335" s="7">
        <v>0</v>
      </c>
      <c r="G335" s="7">
        <v>1.41429</v>
      </c>
      <c r="H335" s="3">
        <f t="shared" si="8"/>
        <v>0</v>
      </c>
      <c r="I335" s="3" t="str">
        <f t="shared" si="9"/>
        <v>match</v>
      </c>
      <c r="J335" s="7" t="s">
        <v>346</v>
      </c>
    </row>
    <row r="336" spans="1:10" ht="15" customHeight="1" x14ac:dyDescent="0.2">
      <c r="A336" s="7" t="s">
        <v>12</v>
      </c>
      <c r="B336" s="7" t="s">
        <v>319</v>
      </c>
      <c r="C336" s="7" t="s">
        <v>347</v>
      </c>
      <c r="D336" s="7" t="s">
        <v>621</v>
      </c>
      <c r="E336" s="7">
        <v>0.32300000000000001</v>
      </c>
      <c r="F336" s="7">
        <v>0</v>
      </c>
      <c r="G336" s="7">
        <v>0.32299299999999997</v>
      </c>
      <c r="H336" s="3">
        <f t="shared" si="8"/>
        <v>0</v>
      </c>
      <c r="I336" s="3" t="str">
        <f t="shared" si="9"/>
        <v>match</v>
      </c>
      <c r="J336" s="7" t="s">
        <v>349</v>
      </c>
    </row>
    <row r="337" spans="1:10" ht="15" customHeight="1" x14ac:dyDescent="0.2">
      <c r="A337" s="7" t="s">
        <v>12</v>
      </c>
      <c r="B337" s="7" t="s">
        <v>319</v>
      </c>
      <c r="C337" s="7" t="s">
        <v>350</v>
      </c>
      <c r="D337" s="7" t="s">
        <v>621</v>
      </c>
      <c r="E337" s="7">
        <v>1.49</v>
      </c>
      <c r="F337" s="7">
        <v>0</v>
      </c>
      <c r="G337" s="7">
        <v>1.4857100000000001</v>
      </c>
      <c r="H337" s="3">
        <f t="shared" si="8"/>
        <v>0</v>
      </c>
      <c r="I337" s="3" t="str">
        <f t="shared" si="9"/>
        <v>match</v>
      </c>
      <c r="J337" s="7" t="s">
        <v>352</v>
      </c>
    </row>
    <row r="338" spans="1:10" ht="15" customHeight="1" x14ac:dyDescent="0.2">
      <c r="A338" s="7" t="s">
        <v>12</v>
      </c>
      <c r="B338" s="7" t="s">
        <v>319</v>
      </c>
      <c r="C338" s="7" t="s">
        <v>353</v>
      </c>
      <c r="D338" s="7" t="s">
        <v>621</v>
      </c>
      <c r="E338" s="7">
        <v>0.33300000000000002</v>
      </c>
      <c r="F338" s="7">
        <v>0</v>
      </c>
      <c r="G338" s="7">
        <v>0.33319700000000002</v>
      </c>
      <c r="H338" s="3">
        <f t="shared" si="8"/>
        <v>0</v>
      </c>
      <c r="I338" s="3" t="str">
        <f t="shared" si="9"/>
        <v>match</v>
      </c>
      <c r="J338" s="7" t="s">
        <v>355</v>
      </c>
    </row>
    <row r="339" spans="1:10" ht="15" customHeight="1" x14ac:dyDescent="0.2">
      <c r="A339" s="7" t="s">
        <v>12</v>
      </c>
      <c r="B339" s="7" t="s">
        <v>319</v>
      </c>
      <c r="C339" s="7" t="s">
        <v>356</v>
      </c>
      <c r="D339" s="7" t="s">
        <v>621</v>
      </c>
      <c r="E339" s="7">
        <v>0.24</v>
      </c>
      <c r="F339" s="7">
        <v>0</v>
      </c>
      <c r="G339" s="7">
        <v>0.24038999999999999</v>
      </c>
      <c r="H339" s="3">
        <f t="shared" si="8"/>
        <v>0</v>
      </c>
      <c r="I339" s="3" t="str">
        <f t="shared" si="9"/>
        <v>match</v>
      </c>
      <c r="J339" s="7" t="s">
        <v>358</v>
      </c>
    </row>
    <row r="340" spans="1:10" ht="15" customHeight="1" x14ac:dyDescent="0.2">
      <c r="A340" s="7" t="s">
        <v>12</v>
      </c>
      <c r="B340" s="7" t="s">
        <v>319</v>
      </c>
      <c r="C340" s="7" t="s">
        <v>278</v>
      </c>
      <c r="D340" s="7" t="s">
        <v>621</v>
      </c>
      <c r="E340" s="7">
        <v>3.97</v>
      </c>
      <c r="F340" s="7">
        <v>0</v>
      </c>
      <c r="G340" s="7">
        <v>3.9694799999999999</v>
      </c>
      <c r="H340" s="3">
        <f t="shared" si="8"/>
        <v>0</v>
      </c>
      <c r="I340" s="3" t="str">
        <f t="shared" si="9"/>
        <v>match</v>
      </c>
      <c r="J340" s="7" t="s">
        <v>360</v>
      </c>
    </row>
    <row r="341" spans="1:10" ht="15" customHeight="1" x14ac:dyDescent="0.2">
      <c r="A341" s="7" t="s">
        <v>12</v>
      </c>
      <c r="B341" s="7" t="s">
        <v>319</v>
      </c>
      <c r="C341" s="7" t="s">
        <v>361</v>
      </c>
      <c r="D341" s="7" t="s">
        <v>621</v>
      </c>
      <c r="E341" s="7">
        <v>21</v>
      </c>
      <c r="F341" s="7">
        <v>0</v>
      </c>
      <c r="G341" s="7">
        <v>20.9971</v>
      </c>
      <c r="H341" s="3">
        <f t="shared" si="8"/>
        <v>0</v>
      </c>
      <c r="I341" s="3" t="str">
        <f t="shared" si="9"/>
        <v>match</v>
      </c>
      <c r="J341" s="7" t="s">
        <v>363</v>
      </c>
    </row>
    <row r="342" spans="1:10" ht="15" customHeight="1" x14ac:dyDescent="0.2">
      <c r="A342" s="7" t="s">
        <v>12</v>
      </c>
      <c r="B342" s="7" t="s">
        <v>319</v>
      </c>
      <c r="C342" s="7" t="s">
        <v>364</v>
      </c>
      <c r="D342" s="7" t="s">
        <v>621</v>
      </c>
      <c r="E342" s="7">
        <v>1.93</v>
      </c>
      <c r="F342" s="7">
        <v>0</v>
      </c>
      <c r="G342" s="7">
        <v>1.93194</v>
      </c>
      <c r="H342" s="3">
        <f t="shared" si="8"/>
        <v>0</v>
      </c>
      <c r="I342" s="3" t="str">
        <f t="shared" si="9"/>
        <v>match</v>
      </c>
      <c r="J342" s="7" t="s">
        <v>365</v>
      </c>
    </row>
    <row r="343" spans="1:10" ht="15" customHeight="1" x14ac:dyDescent="0.2">
      <c r="A343" s="7" t="s">
        <v>12</v>
      </c>
      <c r="B343" s="7" t="s">
        <v>631</v>
      </c>
      <c r="C343" s="7" t="s">
        <v>320</v>
      </c>
      <c r="D343" s="7" t="s">
        <v>625</v>
      </c>
      <c r="E343" s="7"/>
      <c r="F343" s="7"/>
      <c r="G343" s="7">
        <v>0.36752499999999999</v>
      </c>
      <c r="H343" s="3" t="str">
        <f t="shared" si="8"/>
        <v/>
      </c>
      <c r="I343" s="3" t="str">
        <f t="shared" si="9"/>
        <v/>
      </c>
      <c r="J343" s="7" t="s">
        <v>717</v>
      </c>
    </row>
    <row r="344" spans="1:10" ht="15" customHeight="1" x14ac:dyDescent="0.2">
      <c r="A344" s="7" t="s">
        <v>12</v>
      </c>
      <c r="B344" s="7" t="s">
        <v>631</v>
      </c>
      <c r="C344" s="7" t="s">
        <v>323</v>
      </c>
      <c r="D344" s="7" t="s">
        <v>625</v>
      </c>
      <c r="E344" s="7"/>
      <c r="F344" s="7"/>
      <c r="G344" s="7">
        <v>34.222200000000001</v>
      </c>
      <c r="H344" s="3" t="str">
        <f t="shared" si="8"/>
        <v/>
      </c>
      <c r="I344" s="3" t="str">
        <f t="shared" si="9"/>
        <v/>
      </c>
      <c r="J344" s="7" t="s">
        <v>718</v>
      </c>
    </row>
    <row r="345" spans="1:10" ht="15" customHeight="1" x14ac:dyDescent="0.2">
      <c r="A345" s="7" t="s">
        <v>12</v>
      </c>
      <c r="B345" s="7" t="s">
        <v>631</v>
      </c>
      <c r="C345" s="7" t="s">
        <v>326</v>
      </c>
      <c r="D345" s="7" t="s">
        <v>625</v>
      </c>
      <c r="E345" s="7"/>
      <c r="F345" s="7"/>
      <c r="G345" s="7">
        <v>0.36805599999999999</v>
      </c>
      <c r="H345" s="3" t="str">
        <f t="shared" si="8"/>
        <v/>
      </c>
      <c r="I345" s="3" t="str">
        <f t="shared" si="9"/>
        <v/>
      </c>
      <c r="J345" s="7" t="s">
        <v>719</v>
      </c>
    </row>
    <row r="346" spans="1:10" ht="15" customHeight="1" x14ac:dyDescent="0.2">
      <c r="A346" s="7" t="s">
        <v>12</v>
      </c>
      <c r="B346" s="7" t="s">
        <v>631</v>
      </c>
      <c r="C346" s="7" t="s">
        <v>330</v>
      </c>
      <c r="D346" s="7" t="s">
        <v>625</v>
      </c>
      <c r="E346" s="7"/>
      <c r="F346" s="7"/>
      <c r="G346" s="7">
        <v>16.166699999999999</v>
      </c>
      <c r="H346" s="3" t="str">
        <f t="shared" si="8"/>
        <v/>
      </c>
      <c r="I346" s="3" t="str">
        <f t="shared" si="9"/>
        <v/>
      </c>
      <c r="J346" s="7" t="s">
        <v>720</v>
      </c>
    </row>
    <row r="347" spans="1:10" ht="15" customHeight="1" x14ac:dyDescent="0.2">
      <c r="A347" s="7" t="s">
        <v>12</v>
      </c>
      <c r="B347" s="7" t="s">
        <v>631</v>
      </c>
      <c r="C347" s="7" t="s">
        <v>333</v>
      </c>
      <c r="D347" s="7" t="s">
        <v>625</v>
      </c>
      <c r="E347" s="7"/>
      <c r="F347" s="7"/>
      <c r="G347" s="7">
        <v>2.95406E-2</v>
      </c>
      <c r="H347" s="3" t="str">
        <f t="shared" si="8"/>
        <v/>
      </c>
      <c r="I347" s="3" t="str">
        <f t="shared" si="9"/>
        <v/>
      </c>
      <c r="J347" s="7" t="s">
        <v>721</v>
      </c>
    </row>
    <row r="348" spans="1:10" ht="15" customHeight="1" x14ac:dyDescent="0.2">
      <c r="A348" s="7" t="s">
        <v>12</v>
      </c>
      <c r="B348" s="7" t="s">
        <v>631</v>
      </c>
      <c r="C348" s="7" t="s">
        <v>336</v>
      </c>
      <c r="D348" s="7" t="s">
        <v>625</v>
      </c>
      <c r="E348" s="7"/>
      <c r="F348" s="7"/>
      <c r="G348" s="7">
        <v>9.8706099999999992</v>
      </c>
      <c r="H348" s="3" t="str">
        <f t="shared" si="8"/>
        <v/>
      </c>
      <c r="I348" s="3" t="str">
        <f t="shared" si="9"/>
        <v/>
      </c>
      <c r="J348" s="7" t="s">
        <v>722</v>
      </c>
    </row>
    <row r="349" spans="1:10" ht="15" customHeight="1" x14ac:dyDescent="0.2">
      <c r="A349" s="7" t="s">
        <v>12</v>
      </c>
      <c r="B349" s="7" t="s">
        <v>631</v>
      </c>
      <c r="C349" s="7" t="s">
        <v>339</v>
      </c>
      <c r="D349" s="7" t="s">
        <v>625</v>
      </c>
      <c r="E349" s="7"/>
      <c r="F349" s="7"/>
      <c r="G349" s="7">
        <v>30.553999999999998</v>
      </c>
      <c r="H349" s="3" t="str">
        <f t="shared" si="8"/>
        <v/>
      </c>
      <c r="I349" s="3" t="str">
        <f t="shared" si="9"/>
        <v/>
      </c>
      <c r="J349" s="7" t="s">
        <v>723</v>
      </c>
    </row>
    <row r="350" spans="1:10" ht="15" customHeight="1" x14ac:dyDescent="0.2">
      <c r="A350" s="7" t="s">
        <v>12</v>
      </c>
      <c r="B350" s="7" t="s">
        <v>631</v>
      </c>
      <c r="C350" s="7" t="s">
        <v>342</v>
      </c>
      <c r="D350" s="7" t="s">
        <v>625</v>
      </c>
      <c r="E350" s="7"/>
      <c r="F350" s="7"/>
      <c r="G350" s="7">
        <v>106.611</v>
      </c>
      <c r="H350" s="3" t="str">
        <f t="shared" si="8"/>
        <v/>
      </c>
      <c r="I350" s="3" t="str">
        <f t="shared" si="9"/>
        <v/>
      </c>
      <c r="J350" s="7" t="s">
        <v>724</v>
      </c>
    </row>
    <row r="351" spans="1:10" ht="15" customHeight="1" x14ac:dyDescent="0.2">
      <c r="A351" s="7" t="s">
        <v>12</v>
      </c>
      <c r="B351" s="7" t="s">
        <v>631</v>
      </c>
      <c r="C351" s="7" t="s">
        <v>264</v>
      </c>
      <c r="D351" s="7" t="s">
        <v>625</v>
      </c>
      <c r="E351" s="7"/>
      <c r="F351" s="7"/>
      <c r="G351" s="7">
        <v>5.4444400000000002</v>
      </c>
      <c r="H351" s="3" t="str">
        <f t="shared" si="8"/>
        <v/>
      </c>
      <c r="I351" s="3" t="str">
        <f t="shared" si="9"/>
        <v/>
      </c>
      <c r="J351" s="7" t="s">
        <v>725</v>
      </c>
    </row>
    <row r="352" spans="1:10" ht="15" customHeight="1" x14ac:dyDescent="0.2">
      <c r="A352" s="7" t="s">
        <v>12</v>
      </c>
      <c r="B352" s="7" t="s">
        <v>631</v>
      </c>
      <c r="C352" s="7" t="s">
        <v>347</v>
      </c>
      <c r="D352" s="7" t="s">
        <v>625</v>
      </c>
      <c r="E352" s="7"/>
      <c r="F352" s="7"/>
      <c r="G352" s="7">
        <v>0.30246899999999999</v>
      </c>
      <c r="H352" s="3" t="str">
        <f t="shared" si="8"/>
        <v/>
      </c>
      <c r="I352" s="3" t="str">
        <f t="shared" si="9"/>
        <v/>
      </c>
      <c r="J352" s="7" t="s">
        <v>726</v>
      </c>
    </row>
    <row r="353" spans="1:10" ht="15.75" customHeight="1" x14ac:dyDescent="0.2">
      <c r="A353" s="7" t="s">
        <v>12</v>
      </c>
      <c r="B353" s="7" t="s">
        <v>631</v>
      </c>
      <c r="C353" s="7" t="s">
        <v>350</v>
      </c>
      <c r="D353" s="7" t="s">
        <v>625</v>
      </c>
      <c r="E353" s="7"/>
      <c r="F353" s="7"/>
      <c r="G353" s="7">
        <v>3.4444400000000002</v>
      </c>
      <c r="H353" s="3" t="str">
        <f t="shared" si="8"/>
        <v/>
      </c>
      <c r="I353" s="3" t="str">
        <f t="shared" si="9"/>
        <v/>
      </c>
      <c r="J353" s="7" t="s">
        <v>727</v>
      </c>
    </row>
    <row r="354" spans="1:10" ht="15.75" customHeight="1" x14ac:dyDescent="0.2">
      <c r="A354" s="7" t="s">
        <v>12</v>
      </c>
      <c r="B354" s="7" t="s">
        <v>631</v>
      </c>
      <c r="C354" s="7" t="s">
        <v>353</v>
      </c>
      <c r="D354" s="7" t="s">
        <v>625</v>
      </c>
      <c r="E354" s="7"/>
      <c r="F354" s="7"/>
      <c r="G354" s="7">
        <v>0.191358</v>
      </c>
      <c r="H354" s="3" t="str">
        <f t="shared" si="8"/>
        <v/>
      </c>
      <c r="I354" s="3" t="str">
        <f t="shared" si="9"/>
        <v/>
      </c>
      <c r="J354" s="7" t="s">
        <v>728</v>
      </c>
    </row>
    <row r="355" spans="1:10" ht="15.75" customHeight="1" x14ac:dyDescent="0.2">
      <c r="A355" s="7" t="s">
        <v>12</v>
      </c>
      <c r="B355" s="7" t="s">
        <v>631</v>
      </c>
      <c r="C355" s="7" t="s">
        <v>356</v>
      </c>
      <c r="D355" s="7" t="s">
        <v>625</v>
      </c>
      <c r="E355" s="7"/>
      <c r="F355" s="7"/>
      <c r="G355" s="7">
        <v>0.24324299999999999</v>
      </c>
      <c r="H355" s="3" t="str">
        <f t="shared" ref="H355:H418" si="10">IFERROR(IF(NOT(G355=""),ABS(ROUNDDOWN(E355-G355, 3 - (1+INT(LOG10(ABS(E355)))))),""),IF(AND(E355=0,NOT(E355="")),ABS(ROUNDDOWN(E355-G355,0)),""))</f>
        <v/>
      </c>
      <c r="I355" s="3" t="str">
        <f t="shared" si="9"/>
        <v/>
      </c>
      <c r="J355" s="7" t="s">
        <v>729</v>
      </c>
    </row>
    <row r="356" spans="1:10" ht="15.75" customHeight="1" x14ac:dyDescent="0.2">
      <c r="A356" s="7" t="s">
        <v>12</v>
      </c>
      <c r="B356" s="7" t="s">
        <v>631</v>
      </c>
      <c r="C356" s="7" t="s">
        <v>278</v>
      </c>
      <c r="D356" s="7" t="s">
        <v>625</v>
      </c>
      <c r="E356" s="7"/>
      <c r="F356" s="7"/>
      <c r="G356" s="7">
        <v>3.9166699999999999</v>
      </c>
      <c r="H356" s="3" t="str">
        <f t="shared" si="10"/>
        <v/>
      </c>
      <c r="I356" s="3" t="str">
        <f t="shared" si="9"/>
        <v/>
      </c>
      <c r="J356" s="7" t="s">
        <v>730</v>
      </c>
    </row>
    <row r="357" spans="1:10" ht="15.75" customHeight="1" x14ac:dyDescent="0.2">
      <c r="A357" s="7" t="s">
        <v>12</v>
      </c>
      <c r="B357" s="7" t="s">
        <v>631</v>
      </c>
      <c r="C357" s="7" t="s">
        <v>361</v>
      </c>
      <c r="D357" s="7" t="s">
        <v>625</v>
      </c>
      <c r="E357" s="7"/>
      <c r="F357" s="7"/>
      <c r="G357" s="7">
        <v>17.321000000000002</v>
      </c>
      <c r="H357" s="3" t="str">
        <f t="shared" si="10"/>
        <v/>
      </c>
      <c r="I357" s="3" t="str">
        <f t="shared" si="9"/>
        <v/>
      </c>
      <c r="J357" s="7" t="s">
        <v>731</v>
      </c>
    </row>
    <row r="358" spans="1:10" ht="15.75" customHeight="1" x14ac:dyDescent="0.2">
      <c r="A358" s="7" t="s">
        <v>12</v>
      </c>
      <c r="B358" s="7" t="s">
        <v>631</v>
      </c>
      <c r="C358" s="7" t="s">
        <v>364</v>
      </c>
      <c r="D358" s="7" t="s">
        <v>625</v>
      </c>
      <c r="E358" s="7"/>
      <c r="F358" s="7"/>
      <c r="G358" s="7">
        <v>3.0804999999999998</v>
      </c>
      <c r="H358" s="3" t="str">
        <f t="shared" si="10"/>
        <v/>
      </c>
      <c r="I358" s="3" t="str">
        <f t="shared" si="9"/>
        <v/>
      </c>
      <c r="J358" s="7" t="s">
        <v>732</v>
      </c>
    </row>
    <row r="359" spans="1:10" ht="15.75" customHeight="1" x14ac:dyDescent="0.2">
      <c r="A359" s="7" t="s">
        <v>12</v>
      </c>
      <c r="B359" s="7" t="s">
        <v>472</v>
      </c>
      <c r="C359" s="7" t="s">
        <v>320</v>
      </c>
      <c r="D359" s="7" t="s">
        <v>623</v>
      </c>
      <c r="E359" s="7">
        <v>0.255</v>
      </c>
      <c r="F359" s="7">
        <v>0</v>
      </c>
      <c r="G359" s="7">
        <v>0.25518200000000002</v>
      </c>
      <c r="H359" s="3">
        <f t="shared" si="10"/>
        <v>0</v>
      </c>
      <c r="I359" s="3" t="str">
        <f t="shared" si="9"/>
        <v>match</v>
      </c>
      <c r="J359" s="7" t="s">
        <v>473</v>
      </c>
    </row>
    <row r="360" spans="1:10" ht="15.75" customHeight="1" x14ac:dyDescent="0.2">
      <c r="A360" s="7" t="s">
        <v>12</v>
      </c>
      <c r="B360" s="7" t="s">
        <v>472</v>
      </c>
      <c r="C360" s="7" t="s">
        <v>323</v>
      </c>
      <c r="D360" s="7" t="s">
        <v>623</v>
      </c>
      <c r="E360" s="7">
        <v>550</v>
      </c>
      <c r="F360" s="7">
        <v>0</v>
      </c>
      <c r="G360" s="7">
        <v>550</v>
      </c>
      <c r="H360" s="3">
        <f t="shared" si="10"/>
        <v>0</v>
      </c>
      <c r="I360" s="3" t="str">
        <f t="shared" si="9"/>
        <v>match</v>
      </c>
      <c r="J360" s="7" t="s">
        <v>474</v>
      </c>
    </row>
    <row r="361" spans="1:10" ht="15.75" customHeight="1" x14ac:dyDescent="0.2">
      <c r="A361" s="7" t="s">
        <v>12</v>
      </c>
      <c r="B361" s="7" t="s">
        <v>472</v>
      </c>
      <c r="C361" s="7" t="s">
        <v>326</v>
      </c>
      <c r="D361" s="7" t="s">
        <v>623</v>
      </c>
      <c r="E361" s="7">
        <v>0.253</v>
      </c>
      <c r="F361" s="7">
        <v>0</v>
      </c>
      <c r="G361" s="7">
        <v>0.252778</v>
      </c>
      <c r="H361" s="3">
        <f t="shared" si="10"/>
        <v>0</v>
      </c>
      <c r="I361" s="3" t="str">
        <f t="shared" si="9"/>
        <v>match</v>
      </c>
      <c r="J361" s="7" t="s">
        <v>475</v>
      </c>
    </row>
    <row r="362" spans="1:10" ht="15.75" customHeight="1" x14ac:dyDescent="0.2">
      <c r="A362" s="7" t="s">
        <v>12</v>
      </c>
      <c r="B362" s="7" t="s">
        <v>472</v>
      </c>
      <c r="C362" s="7" t="s">
        <v>330</v>
      </c>
      <c r="D362" s="7" t="s">
        <v>623</v>
      </c>
      <c r="E362" s="7">
        <v>15.6</v>
      </c>
      <c r="F362" s="7">
        <v>0</v>
      </c>
      <c r="G362" s="7">
        <v>15.6</v>
      </c>
      <c r="H362" s="3">
        <f t="shared" si="10"/>
        <v>0</v>
      </c>
      <c r="I362" s="3" t="str">
        <f t="shared" si="9"/>
        <v>match</v>
      </c>
      <c r="J362" s="7" t="s">
        <v>476</v>
      </c>
    </row>
    <row r="363" spans="1:10" ht="15.75" customHeight="1" x14ac:dyDescent="0.2">
      <c r="A363" s="7" t="s">
        <v>12</v>
      </c>
      <c r="B363" s="7" t="s">
        <v>472</v>
      </c>
      <c r="C363" s="7" t="s">
        <v>333</v>
      </c>
      <c r="D363" s="7" t="s">
        <v>623</v>
      </c>
      <c r="E363" s="7">
        <v>2.5600000000000001E-2</v>
      </c>
      <c r="F363" s="7">
        <v>0</v>
      </c>
      <c r="G363" s="7">
        <v>2.5604399999999999E-2</v>
      </c>
      <c r="H363" s="3">
        <f t="shared" si="10"/>
        <v>0</v>
      </c>
      <c r="I363" s="3" t="str">
        <f t="shared" si="9"/>
        <v>match</v>
      </c>
      <c r="J363" s="7" t="s">
        <v>477</v>
      </c>
    </row>
    <row r="364" spans="1:10" ht="15.75" customHeight="1" x14ac:dyDescent="0.2">
      <c r="A364" s="7" t="s">
        <v>12</v>
      </c>
      <c r="B364" s="7" t="s">
        <v>472</v>
      </c>
      <c r="C364" s="7" t="s">
        <v>336</v>
      </c>
      <c r="D364" s="7" t="s">
        <v>623</v>
      </c>
      <c r="E364" s="7">
        <v>2.76</v>
      </c>
      <c r="F364" s="7">
        <v>0</v>
      </c>
      <c r="G364" s="7">
        <v>2.76335</v>
      </c>
      <c r="H364" s="3">
        <f t="shared" si="10"/>
        <v>0</v>
      </c>
      <c r="I364" s="3" t="str">
        <f t="shared" si="9"/>
        <v>match</v>
      </c>
      <c r="J364" s="7" t="s">
        <v>478</v>
      </c>
    </row>
    <row r="365" spans="1:10" ht="15.75" customHeight="1" x14ac:dyDescent="0.2">
      <c r="A365" s="7" t="s">
        <v>12</v>
      </c>
      <c r="B365" s="7" t="s">
        <v>472</v>
      </c>
      <c r="C365" s="7" t="s">
        <v>339</v>
      </c>
      <c r="D365" s="7" t="s">
        <v>623</v>
      </c>
      <c r="E365" s="7">
        <v>503</v>
      </c>
      <c r="F365" s="7">
        <v>0</v>
      </c>
      <c r="G365" s="7">
        <v>502.79399999999998</v>
      </c>
      <c r="H365" s="3">
        <f t="shared" si="10"/>
        <v>0</v>
      </c>
      <c r="I365" s="3" t="str">
        <f t="shared" si="9"/>
        <v>match</v>
      </c>
      <c r="J365" s="7" t="s">
        <v>479</v>
      </c>
    </row>
    <row r="366" spans="1:10" ht="15.75" customHeight="1" x14ac:dyDescent="0.2">
      <c r="A366" s="7" t="s">
        <v>12</v>
      </c>
      <c r="B366" s="7" t="s">
        <v>472</v>
      </c>
      <c r="C366" s="7" t="s">
        <v>342</v>
      </c>
      <c r="D366" s="7" t="s">
        <v>623</v>
      </c>
      <c r="E366" s="7">
        <v>1490</v>
      </c>
      <c r="F366" s="7">
        <v>0</v>
      </c>
      <c r="G366" s="7">
        <v>1494.6</v>
      </c>
      <c r="H366" s="3">
        <f t="shared" si="10"/>
        <v>0</v>
      </c>
      <c r="I366" s="3" t="str">
        <f t="shared" si="9"/>
        <v>match</v>
      </c>
      <c r="J366" s="7" t="s">
        <v>480</v>
      </c>
    </row>
    <row r="367" spans="1:10" ht="15.75" customHeight="1" x14ac:dyDescent="0.2">
      <c r="A367" s="7" t="s">
        <v>12</v>
      </c>
      <c r="B367" s="7" t="s">
        <v>472</v>
      </c>
      <c r="C367" s="7" t="s">
        <v>264</v>
      </c>
      <c r="D367" s="7" t="s">
        <v>623</v>
      </c>
      <c r="E367" s="7">
        <v>1.4</v>
      </c>
      <c r="F367" s="7">
        <v>0</v>
      </c>
      <c r="G367" s="7">
        <v>1.4</v>
      </c>
      <c r="H367" s="3">
        <f t="shared" si="10"/>
        <v>0</v>
      </c>
      <c r="I367" s="3" t="str">
        <f t="shared" si="9"/>
        <v>match</v>
      </c>
      <c r="J367" s="7" t="s">
        <v>481</v>
      </c>
    </row>
    <row r="368" spans="1:10" ht="15.75" customHeight="1" x14ac:dyDescent="0.2">
      <c r="A368" s="7" t="s">
        <v>12</v>
      </c>
      <c r="B368" s="7" t="s">
        <v>472</v>
      </c>
      <c r="C368" s="7" t="s">
        <v>347</v>
      </c>
      <c r="D368" s="7" t="s">
        <v>623</v>
      </c>
      <c r="E368" s="7">
        <v>0.28000000000000003</v>
      </c>
      <c r="F368" s="7">
        <v>0</v>
      </c>
      <c r="G368" s="7">
        <v>0.28000000000000003</v>
      </c>
      <c r="H368" s="3">
        <f t="shared" si="10"/>
        <v>0</v>
      </c>
      <c r="I368" s="3" t="str">
        <f t="shared" si="9"/>
        <v>match</v>
      </c>
      <c r="J368" s="7" t="s">
        <v>482</v>
      </c>
    </row>
    <row r="369" spans="1:10" ht="15.75" customHeight="1" x14ac:dyDescent="0.2">
      <c r="A369" s="7" t="s">
        <v>12</v>
      </c>
      <c r="B369" s="7" t="s">
        <v>472</v>
      </c>
      <c r="C369" s="7" t="s">
        <v>350</v>
      </c>
      <c r="D369" s="7" t="s">
        <v>623</v>
      </c>
      <c r="E369" s="7">
        <v>1</v>
      </c>
      <c r="F369" s="7">
        <v>0</v>
      </c>
      <c r="G369" s="7">
        <v>1</v>
      </c>
      <c r="H369" s="3">
        <f t="shared" si="10"/>
        <v>0</v>
      </c>
      <c r="I369" s="3" t="str">
        <f t="shared" si="9"/>
        <v>match</v>
      </c>
      <c r="J369" s="7" t="s">
        <v>483</v>
      </c>
    </row>
    <row r="370" spans="1:10" ht="15.75" customHeight="1" x14ac:dyDescent="0.2">
      <c r="A370" s="7" t="s">
        <v>12</v>
      </c>
      <c r="B370" s="7" t="s">
        <v>472</v>
      </c>
      <c r="C370" s="7" t="s">
        <v>353</v>
      </c>
      <c r="D370" s="7" t="s">
        <v>623</v>
      </c>
      <c r="E370" s="7">
        <v>0.2</v>
      </c>
      <c r="F370" s="7">
        <v>0</v>
      </c>
      <c r="G370" s="7">
        <v>0.2</v>
      </c>
      <c r="H370" s="3">
        <f t="shared" si="10"/>
        <v>0</v>
      </c>
      <c r="I370" s="3" t="str">
        <f t="shared" si="9"/>
        <v>match</v>
      </c>
      <c r="J370" s="7" t="s">
        <v>484</v>
      </c>
    </row>
    <row r="371" spans="1:10" ht="15.75" customHeight="1" x14ac:dyDescent="0.2">
      <c r="A371" s="7" t="s">
        <v>12</v>
      </c>
      <c r="B371" s="7" t="s">
        <v>472</v>
      </c>
      <c r="C371" s="7" t="s">
        <v>356</v>
      </c>
      <c r="D371" s="7" t="s">
        <v>623</v>
      </c>
      <c r="E371" s="7">
        <v>6.7599999999999993E-2</v>
      </c>
      <c r="F371" s="7">
        <v>0</v>
      </c>
      <c r="G371" s="7">
        <v>6.7567600000000005E-2</v>
      </c>
      <c r="H371" s="3">
        <f t="shared" si="10"/>
        <v>0</v>
      </c>
      <c r="I371" s="3" t="str">
        <f t="shared" si="9"/>
        <v>match</v>
      </c>
      <c r="J371" s="7" t="s">
        <v>485</v>
      </c>
    </row>
    <row r="372" spans="1:10" ht="15.75" customHeight="1" x14ac:dyDescent="0.2">
      <c r="A372" s="7" t="s">
        <v>12</v>
      </c>
      <c r="B372" s="7" t="s">
        <v>472</v>
      </c>
      <c r="C372" s="7" t="s">
        <v>278</v>
      </c>
      <c r="D372" s="7" t="s">
        <v>623</v>
      </c>
      <c r="E372" s="7">
        <v>2.64</v>
      </c>
      <c r="F372" s="7">
        <v>0</v>
      </c>
      <c r="G372" s="7">
        <v>2.64</v>
      </c>
      <c r="H372" s="3">
        <f t="shared" si="10"/>
        <v>0</v>
      </c>
      <c r="I372" s="3" t="str">
        <f t="shared" si="9"/>
        <v>match</v>
      </c>
      <c r="J372" s="7" t="s">
        <v>486</v>
      </c>
    </row>
    <row r="373" spans="1:10" ht="15.75" customHeight="1" x14ac:dyDescent="0.2">
      <c r="A373" s="7" t="s">
        <v>12</v>
      </c>
      <c r="B373" s="7" t="s">
        <v>472</v>
      </c>
      <c r="C373" s="7" t="s">
        <v>361</v>
      </c>
      <c r="D373" s="7" t="s">
        <v>623</v>
      </c>
      <c r="E373" s="7">
        <v>331</v>
      </c>
      <c r="F373" s="7">
        <v>0</v>
      </c>
      <c r="G373" s="7">
        <v>330.96</v>
      </c>
      <c r="H373" s="3">
        <f t="shared" si="10"/>
        <v>0</v>
      </c>
      <c r="I373" s="3" t="str">
        <f t="shared" si="9"/>
        <v>match</v>
      </c>
      <c r="J373" s="7" t="s">
        <v>487</v>
      </c>
    </row>
    <row r="374" spans="1:10" ht="15.75" customHeight="1" x14ac:dyDescent="0.2">
      <c r="A374" s="7" t="s">
        <v>12</v>
      </c>
      <c r="B374" s="7" t="s">
        <v>472</v>
      </c>
      <c r="C374" s="7" t="s">
        <v>364</v>
      </c>
      <c r="D374" s="7" t="s">
        <v>623</v>
      </c>
      <c r="E374" s="7">
        <v>2.3199999999999998</v>
      </c>
      <c r="F374" s="7">
        <v>0</v>
      </c>
      <c r="G374" s="7">
        <v>2.32193</v>
      </c>
      <c r="H374" s="3">
        <f t="shared" si="10"/>
        <v>0</v>
      </c>
      <c r="I374" s="3" t="str">
        <f t="shared" si="9"/>
        <v>match</v>
      </c>
      <c r="J374" s="7" t="s">
        <v>488</v>
      </c>
    </row>
    <row r="375" spans="1:10" ht="15.75" customHeight="1" x14ac:dyDescent="0.2">
      <c r="A375" s="7" t="s">
        <v>12</v>
      </c>
      <c r="B375" s="7" t="s">
        <v>367</v>
      </c>
      <c r="C375" s="7" t="s">
        <v>368</v>
      </c>
      <c r="D375" s="7" t="s">
        <v>621</v>
      </c>
      <c r="E375" s="7">
        <v>0.94599999999999995</v>
      </c>
      <c r="F375" s="7">
        <v>0</v>
      </c>
      <c r="G375" s="7">
        <v>0.94642899999999996</v>
      </c>
      <c r="H375" s="3">
        <f t="shared" si="10"/>
        <v>0</v>
      </c>
      <c r="I375" s="3" t="str">
        <f t="shared" si="9"/>
        <v>match</v>
      </c>
      <c r="J375" s="7" t="s">
        <v>369</v>
      </c>
    </row>
    <row r="376" spans="1:10" ht="15.75" customHeight="1" x14ac:dyDescent="0.2">
      <c r="A376" s="7" t="s">
        <v>12</v>
      </c>
      <c r="B376" s="7" t="s">
        <v>367</v>
      </c>
      <c r="C376" s="7" t="s">
        <v>370</v>
      </c>
      <c r="D376" s="7" t="s">
        <v>621</v>
      </c>
      <c r="E376" s="7">
        <v>1.21</v>
      </c>
      <c r="F376" s="7">
        <v>0</v>
      </c>
      <c r="G376" s="7">
        <v>1.2142900000000001</v>
      </c>
      <c r="H376" s="3">
        <f t="shared" si="10"/>
        <v>0</v>
      </c>
      <c r="I376" s="3" t="str">
        <f t="shared" si="9"/>
        <v>match</v>
      </c>
      <c r="J376" s="7" t="s">
        <v>372</v>
      </c>
    </row>
    <row r="377" spans="1:10" ht="15.75" customHeight="1" x14ac:dyDescent="0.2">
      <c r="A377" s="7" t="s">
        <v>12</v>
      </c>
      <c r="B377" s="7" t="s">
        <v>367</v>
      </c>
      <c r="C377" s="7" t="s">
        <v>326</v>
      </c>
      <c r="D377" s="7" t="s">
        <v>621</v>
      </c>
      <c r="E377" s="7">
        <v>0.371</v>
      </c>
      <c r="F377" s="7">
        <v>0</v>
      </c>
      <c r="G377" s="7">
        <v>0.371197</v>
      </c>
      <c r="H377" s="3">
        <f t="shared" si="10"/>
        <v>0</v>
      </c>
      <c r="I377" s="3" t="str">
        <f t="shared" si="9"/>
        <v>match</v>
      </c>
      <c r="J377" s="7" t="s">
        <v>373</v>
      </c>
    </row>
    <row r="378" spans="1:10" ht="15.75" customHeight="1" x14ac:dyDescent="0.2">
      <c r="A378" s="7" t="s">
        <v>12</v>
      </c>
      <c r="B378" s="7" t="s">
        <v>367</v>
      </c>
      <c r="C378" s="7" t="s">
        <v>330</v>
      </c>
      <c r="D378" s="7" t="s">
        <v>621</v>
      </c>
      <c r="E378" s="7">
        <v>16.399999999999999</v>
      </c>
      <c r="F378" s="7">
        <v>0</v>
      </c>
      <c r="G378" s="7">
        <v>16.4405</v>
      </c>
      <c r="H378" s="3">
        <f t="shared" si="10"/>
        <v>0</v>
      </c>
      <c r="I378" s="3" t="str">
        <f t="shared" si="9"/>
        <v>match</v>
      </c>
      <c r="J378" s="7" t="s">
        <v>374</v>
      </c>
    </row>
    <row r="379" spans="1:10" ht="15.75" customHeight="1" x14ac:dyDescent="0.2">
      <c r="A379" s="7" t="s">
        <v>12</v>
      </c>
      <c r="B379" s="7" t="s">
        <v>367</v>
      </c>
      <c r="C379" s="7" t="s">
        <v>375</v>
      </c>
      <c r="D379" s="7" t="s">
        <v>621</v>
      </c>
      <c r="E379" s="7">
        <v>0.36699999999999999</v>
      </c>
      <c r="F379" s="7">
        <v>0</v>
      </c>
      <c r="G379" s="7">
        <v>0.367477</v>
      </c>
      <c r="H379" s="3">
        <f t="shared" si="10"/>
        <v>0</v>
      </c>
      <c r="I379" s="3" t="str">
        <f t="shared" si="9"/>
        <v>match</v>
      </c>
      <c r="J379" s="7" t="s">
        <v>376</v>
      </c>
    </row>
    <row r="380" spans="1:10" ht="15.75" customHeight="1" x14ac:dyDescent="0.2">
      <c r="A380" s="7" t="s">
        <v>12</v>
      </c>
      <c r="B380" s="7" t="s">
        <v>367</v>
      </c>
      <c r="C380" s="7" t="s">
        <v>377</v>
      </c>
      <c r="D380" s="7" t="s">
        <v>621</v>
      </c>
      <c r="E380" s="7">
        <v>15.2</v>
      </c>
      <c r="F380" s="7">
        <v>0</v>
      </c>
      <c r="G380" s="7">
        <v>15.235099999999999</v>
      </c>
      <c r="H380" s="3">
        <f t="shared" si="10"/>
        <v>0</v>
      </c>
      <c r="I380" s="3" t="str">
        <f t="shared" si="9"/>
        <v>match</v>
      </c>
      <c r="J380" s="7" t="s">
        <v>378</v>
      </c>
    </row>
    <row r="381" spans="1:10" ht="15.75" customHeight="1" x14ac:dyDescent="0.2">
      <c r="A381" s="7" t="s">
        <v>12</v>
      </c>
      <c r="B381" s="7" t="s">
        <v>367</v>
      </c>
      <c r="C381" s="7" t="s">
        <v>379</v>
      </c>
      <c r="D381" s="7" t="s">
        <v>621</v>
      </c>
      <c r="E381" s="7">
        <v>0.38600000000000001</v>
      </c>
      <c r="F381" s="7">
        <v>0</v>
      </c>
      <c r="G381" s="7">
        <v>0.38607799999999998</v>
      </c>
      <c r="H381" s="3">
        <f t="shared" si="10"/>
        <v>0</v>
      </c>
      <c r="I381" s="3" t="str">
        <f t="shared" si="9"/>
        <v>match</v>
      </c>
      <c r="J381" s="7" t="s">
        <v>380</v>
      </c>
    </row>
    <row r="382" spans="1:10" ht="15.75" customHeight="1" x14ac:dyDescent="0.2">
      <c r="A382" s="7" t="s">
        <v>12</v>
      </c>
      <c r="B382" s="7" t="s">
        <v>367</v>
      </c>
      <c r="C382" s="7" t="s">
        <v>381</v>
      </c>
      <c r="D382" s="7" t="s">
        <v>621</v>
      </c>
      <c r="E382" s="7">
        <v>21.3</v>
      </c>
      <c r="F382" s="7">
        <v>0</v>
      </c>
      <c r="G382" s="7">
        <v>21.261900000000001</v>
      </c>
      <c r="H382" s="3">
        <f t="shared" si="10"/>
        <v>0</v>
      </c>
      <c r="I382" s="3" t="str">
        <f t="shared" si="9"/>
        <v>match</v>
      </c>
      <c r="J382" s="7" t="s">
        <v>382</v>
      </c>
    </row>
    <row r="383" spans="1:10" ht="15.75" customHeight="1" x14ac:dyDescent="0.2">
      <c r="A383" s="7" t="s">
        <v>12</v>
      </c>
      <c r="B383" s="7" t="s">
        <v>367</v>
      </c>
      <c r="C383" s="7" t="s">
        <v>264</v>
      </c>
      <c r="D383" s="7" t="s">
        <v>621</v>
      </c>
      <c r="E383" s="7">
        <v>1.41</v>
      </c>
      <c r="F383" s="7">
        <v>0</v>
      </c>
      <c r="G383" s="7">
        <v>1.41429</v>
      </c>
      <c r="H383" s="3">
        <f t="shared" si="10"/>
        <v>0</v>
      </c>
      <c r="I383" s="3" t="str">
        <f t="shared" si="9"/>
        <v>match</v>
      </c>
      <c r="J383" s="7" t="s">
        <v>383</v>
      </c>
    </row>
    <row r="384" spans="1:10" ht="15.75" customHeight="1" x14ac:dyDescent="0.2">
      <c r="A384" s="7" t="s">
        <v>12</v>
      </c>
      <c r="B384" s="7" t="s">
        <v>367</v>
      </c>
      <c r="C384" s="7" t="s">
        <v>266</v>
      </c>
      <c r="D384" s="7" t="s">
        <v>621</v>
      </c>
      <c r="E384" s="7">
        <v>0.32300000000000001</v>
      </c>
      <c r="F384" s="7">
        <v>0</v>
      </c>
      <c r="G384" s="7">
        <v>0.32299299999999997</v>
      </c>
      <c r="H384" s="3">
        <f t="shared" si="10"/>
        <v>0</v>
      </c>
      <c r="I384" s="3" t="str">
        <f t="shared" si="9"/>
        <v>match</v>
      </c>
      <c r="J384" s="7" t="s">
        <v>384</v>
      </c>
    </row>
    <row r="385" spans="1:10" ht="15.75" customHeight="1" x14ac:dyDescent="0.2">
      <c r="A385" s="7" t="s">
        <v>12</v>
      </c>
      <c r="B385" s="7" t="s">
        <v>367</v>
      </c>
      <c r="C385" s="7" t="s">
        <v>385</v>
      </c>
      <c r="D385" s="7" t="s">
        <v>621</v>
      </c>
      <c r="E385" s="7">
        <v>3.79</v>
      </c>
      <c r="F385" s="7">
        <v>0</v>
      </c>
      <c r="G385" s="7">
        <v>3.7857099999999999</v>
      </c>
      <c r="H385" s="3">
        <f t="shared" si="10"/>
        <v>0</v>
      </c>
      <c r="I385" s="3" t="str">
        <f t="shared" si="9"/>
        <v>match</v>
      </c>
      <c r="J385" s="7" t="s">
        <v>386</v>
      </c>
    </row>
    <row r="386" spans="1:10" ht="15.75" customHeight="1" x14ac:dyDescent="0.2">
      <c r="A386" s="7" t="s">
        <v>12</v>
      </c>
      <c r="B386" s="7" t="s">
        <v>367</v>
      </c>
      <c r="C386" s="7" t="s">
        <v>387</v>
      </c>
      <c r="D386" s="7" t="s">
        <v>621</v>
      </c>
      <c r="E386" s="7">
        <v>0.89800000000000002</v>
      </c>
      <c r="F386" s="7">
        <v>0</v>
      </c>
      <c r="G386" s="7">
        <v>0.89795899999999995</v>
      </c>
      <c r="H386" s="3">
        <f t="shared" si="10"/>
        <v>0</v>
      </c>
      <c r="I386" s="3" t="str">
        <f t="shared" ref="I386:I449" si="11">IF(NOT(H386=""),IF(H386&lt;=F386,"match",IF(H386&lt;3*F386,"partial match","no match")),"")</f>
        <v>match</v>
      </c>
      <c r="J386" s="7" t="s">
        <v>388</v>
      </c>
    </row>
    <row r="387" spans="1:10" ht="15.75" customHeight="1" x14ac:dyDescent="0.2">
      <c r="A387" s="7" t="s">
        <v>12</v>
      </c>
      <c r="B387" s="7" t="s">
        <v>367</v>
      </c>
      <c r="C387" s="7" t="s">
        <v>356</v>
      </c>
      <c r="D387" s="7" t="s">
        <v>621</v>
      </c>
      <c r="E387" s="7">
        <v>0.24</v>
      </c>
      <c r="F387" s="7">
        <v>0</v>
      </c>
      <c r="G387" s="7">
        <v>0.24038999999999999</v>
      </c>
      <c r="H387" s="3">
        <f t="shared" si="10"/>
        <v>0</v>
      </c>
      <c r="I387" s="3" t="str">
        <f t="shared" si="11"/>
        <v>match</v>
      </c>
      <c r="J387" s="7" t="s">
        <v>389</v>
      </c>
    </row>
    <row r="388" spans="1:10" ht="15.75" customHeight="1" x14ac:dyDescent="0.2">
      <c r="A388" s="7" t="s">
        <v>12</v>
      </c>
      <c r="B388" s="7" t="s">
        <v>367</v>
      </c>
      <c r="C388" s="7" t="s">
        <v>278</v>
      </c>
      <c r="D388" s="7" t="s">
        <v>624</v>
      </c>
      <c r="E388" s="7">
        <v>3.97</v>
      </c>
      <c r="F388" s="7">
        <v>0</v>
      </c>
      <c r="G388" s="7">
        <v>4.2222200000000001</v>
      </c>
      <c r="H388" s="3">
        <f t="shared" si="10"/>
        <v>0.25</v>
      </c>
      <c r="I388" s="3" t="str">
        <f t="shared" si="11"/>
        <v>no match</v>
      </c>
      <c r="J388" s="7" t="s">
        <v>390</v>
      </c>
    </row>
    <row r="389" spans="1:10" ht="15.75" customHeight="1" x14ac:dyDescent="0.2">
      <c r="A389" s="7" t="s">
        <v>12</v>
      </c>
      <c r="B389" s="7" t="s">
        <v>367</v>
      </c>
      <c r="C389" s="7" t="s">
        <v>391</v>
      </c>
      <c r="D389" s="7" t="s">
        <v>621</v>
      </c>
      <c r="E389" s="7">
        <v>5.0999999999999997E-2</v>
      </c>
      <c r="F389" s="7">
        <v>0</v>
      </c>
      <c r="G389" s="7">
        <v>5.10204E-2</v>
      </c>
      <c r="H389" s="3">
        <f t="shared" si="10"/>
        <v>0</v>
      </c>
      <c r="I389" s="3" t="str">
        <f t="shared" si="11"/>
        <v>match</v>
      </c>
      <c r="J389" s="7" t="s">
        <v>392</v>
      </c>
    </row>
    <row r="390" spans="1:10" ht="15.75" customHeight="1" x14ac:dyDescent="0.2">
      <c r="A390" s="7" t="s">
        <v>12</v>
      </c>
      <c r="B390" s="7" t="s">
        <v>367</v>
      </c>
      <c r="C390" s="7" t="s">
        <v>393</v>
      </c>
      <c r="D390" s="7" t="s">
        <v>621</v>
      </c>
      <c r="E390" s="7">
        <v>1.73</v>
      </c>
      <c r="F390" s="7">
        <v>0</v>
      </c>
      <c r="G390" s="7">
        <v>1.73194</v>
      </c>
      <c r="H390" s="3">
        <f t="shared" si="10"/>
        <v>0</v>
      </c>
      <c r="I390" s="3" t="str">
        <f t="shared" si="11"/>
        <v>match</v>
      </c>
      <c r="J390" s="7" t="s">
        <v>394</v>
      </c>
    </row>
    <row r="391" spans="1:10" ht="15.75" customHeight="1" x14ac:dyDescent="0.2">
      <c r="A391" s="7" t="s">
        <v>12</v>
      </c>
      <c r="B391" s="7" t="s">
        <v>632</v>
      </c>
      <c r="C391" s="7" t="s">
        <v>368</v>
      </c>
      <c r="D391" s="7" t="s">
        <v>625</v>
      </c>
      <c r="E391" s="7"/>
      <c r="F391" s="7"/>
      <c r="G391" s="7">
        <v>0.91666700000000001</v>
      </c>
      <c r="H391" s="3" t="str">
        <f t="shared" si="10"/>
        <v/>
      </c>
      <c r="I391" s="3" t="str">
        <f t="shared" si="11"/>
        <v/>
      </c>
      <c r="J391" s="7" t="s">
        <v>733</v>
      </c>
    </row>
    <row r="392" spans="1:10" ht="15.75" customHeight="1" x14ac:dyDescent="0.2">
      <c r="A392" s="7" t="s">
        <v>12</v>
      </c>
      <c r="B392" s="7" t="s">
        <v>632</v>
      </c>
      <c r="C392" s="7" t="s">
        <v>370</v>
      </c>
      <c r="D392" s="7" t="s">
        <v>625</v>
      </c>
      <c r="E392" s="7"/>
      <c r="F392" s="7"/>
      <c r="G392" s="7">
        <v>1.3333299999999999</v>
      </c>
      <c r="H392" s="3" t="str">
        <f t="shared" si="10"/>
        <v/>
      </c>
      <c r="I392" s="3" t="str">
        <f t="shared" si="11"/>
        <v/>
      </c>
      <c r="J392" s="7" t="s">
        <v>734</v>
      </c>
    </row>
    <row r="393" spans="1:10" ht="15.75" customHeight="1" x14ac:dyDescent="0.2">
      <c r="A393" s="7" t="s">
        <v>12</v>
      </c>
      <c r="B393" s="7" t="s">
        <v>632</v>
      </c>
      <c r="C393" s="7" t="s">
        <v>326</v>
      </c>
      <c r="D393" s="7" t="s">
        <v>625</v>
      </c>
      <c r="E393" s="7"/>
      <c r="F393" s="7"/>
      <c r="G393" s="7">
        <v>0.36805599999999999</v>
      </c>
      <c r="H393" s="3" t="str">
        <f t="shared" si="10"/>
        <v/>
      </c>
      <c r="I393" s="3" t="str">
        <f t="shared" si="11"/>
        <v/>
      </c>
      <c r="J393" s="7" t="s">
        <v>735</v>
      </c>
    </row>
    <row r="394" spans="1:10" ht="15.75" customHeight="1" x14ac:dyDescent="0.2">
      <c r="A394" s="7" t="s">
        <v>12</v>
      </c>
      <c r="B394" s="7" t="s">
        <v>632</v>
      </c>
      <c r="C394" s="7" t="s">
        <v>330</v>
      </c>
      <c r="D394" s="7" t="s">
        <v>625</v>
      </c>
      <c r="E394" s="7"/>
      <c r="F394" s="7"/>
      <c r="G394" s="7">
        <v>16.166699999999999</v>
      </c>
      <c r="H394" s="3" t="str">
        <f t="shared" si="10"/>
        <v/>
      </c>
      <c r="I394" s="3" t="str">
        <f t="shared" si="11"/>
        <v/>
      </c>
      <c r="J394" s="7" t="s">
        <v>736</v>
      </c>
    </row>
    <row r="395" spans="1:10" ht="15.75" customHeight="1" x14ac:dyDescent="0.2">
      <c r="A395" s="7" t="s">
        <v>12</v>
      </c>
      <c r="B395" s="7" t="s">
        <v>632</v>
      </c>
      <c r="C395" s="7" t="s">
        <v>375</v>
      </c>
      <c r="D395" s="7" t="s">
        <v>625</v>
      </c>
      <c r="E395" s="7"/>
      <c r="F395" s="7"/>
      <c r="G395" s="7">
        <v>0.36226900000000001</v>
      </c>
      <c r="H395" s="3" t="str">
        <f t="shared" si="10"/>
        <v/>
      </c>
      <c r="I395" s="3" t="str">
        <f t="shared" si="11"/>
        <v/>
      </c>
      <c r="J395" s="7" t="s">
        <v>737</v>
      </c>
    </row>
    <row r="396" spans="1:10" ht="15.75" customHeight="1" x14ac:dyDescent="0.2">
      <c r="A396" s="7" t="s">
        <v>12</v>
      </c>
      <c r="B396" s="7" t="s">
        <v>632</v>
      </c>
      <c r="C396" s="7" t="s">
        <v>377</v>
      </c>
      <c r="D396" s="7" t="s">
        <v>625</v>
      </c>
      <c r="E396" s="7"/>
      <c r="F396" s="7"/>
      <c r="G396" s="7">
        <v>14.291700000000001</v>
      </c>
      <c r="H396" s="3" t="str">
        <f t="shared" si="10"/>
        <v/>
      </c>
      <c r="I396" s="3" t="str">
        <f t="shared" si="11"/>
        <v/>
      </c>
      <c r="J396" s="7" t="s">
        <v>738</v>
      </c>
    </row>
    <row r="397" spans="1:10" ht="15.75" customHeight="1" x14ac:dyDescent="0.2">
      <c r="A397" s="7" t="s">
        <v>12</v>
      </c>
      <c r="B397" s="7" t="s">
        <v>632</v>
      </c>
      <c r="C397" s="7" t="s">
        <v>379</v>
      </c>
      <c r="D397" s="7" t="s">
        <v>625</v>
      </c>
      <c r="E397" s="7"/>
      <c r="F397" s="7"/>
      <c r="G397" s="7">
        <v>0.391204</v>
      </c>
      <c r="H397" s="3" t="str">
        <f t="shared" si="10"/>
        <v/>
      </c>
      <c r="I397" s="3" t="str">
        <f t="shared" si="11"/>
        <v/>
      </c>
      <c r="J397" s="7" t="s">
        <v>739</v>
      </c>
    </row>
    <row r="398" spans="1:10" ht="15.75" customHeight="1" x14ac:dyDescent="0.2">
      <c r="A398" s="7" t="s">
        <v>12</v>
      </c>
      <c r="B398" s="7" t="s">
        <v>632</v>
      </c>
      <c r="C398" s="7" t="s">
        <v>381</v>
      </c>
      <c r="D398" s="7" t="s">
        <v>625</v>
      </c>
      <c r="E398" s="7"/>
      <c r="F398" s="7"/>
      <c r="G398" s="7">
        <v>23.666699999999999</v>
      </c>
      <c r="H398" s="3" t="str">
        <f t="shared" si="10"/>
        <v/>
      </c>
      <c r="I398" s="3" t="str">
        <f t="shared" si="11"/>
        <v/>
      </c>
      <c r="J398" s="7" t="s">
        <v>740</v>
      </c>
    </row>
    <row r="399" spans="1:10" ht="15.75" customHeight="1" x14ac:dyDescent="0.2">
      <c r="A399" s="7" t="s">
        <v>12</v>
      </c>
      <c r="B399" s="7" t="s">
        <v>632</v>
      </c>
      <c r="C399" s="7" t="s">
        <v>264</v>
      </c>
      <c r="D399" s="7" t="s">
        <v>625</v>
      </c>
      <c r="E399" s="7"/>
      <c r="F399" s="7"/>
      <c r="G399" s="7">
        <v>5.4444400000000002</v>
      </c>
      <c r="H399" s="3" t="str">
        <f t="shared" si="10"/>
        <v/>
      </c>
      <c r="I399" s="3" t="str">
        <f t="shared" si="11"/>
        <v/>
      </c>
      <c r="J399" s="7" t="s">
        <v>741</v>
      </c>
    </row>
    <row r="400" spans="1:10" ht="15.75" customHeight="1" x14ac:dyDescent="0.2">
      <c r="A400" s="7" t="s">
        <v>12</v>
      </c>
      <c r="B400" s="7" t="s">
        <v>632</v>
      </c>
      <c r="C400" s="7" t="s">
        <v>266</v>
      </c>
      <c r="D400" s="7" t="s">
        <v>625</v>
      </c>
      <c r="E400" s="7"/>
      <c r="F400" s="7"/>
      <c r="G400" s="7">
        <v>0.30246899999999999</v>
      </c>
      <c r="H400" s="3" t="str">
        <f t="shared" si="10"/>
        <v/>
      </c>
      <c r="I400" s="3" t="str">
        <f t="shared" si="11"/>
        <v/>
      </c>
      <c r="J400" s="7" t="s">
        <v>742</v>
      </c>
    </row>
    <row r="401" spans="1:10" ht="15.75" customHeight="1" x14ac:dyDescent="0.2">
      <c r="A401" s="7" t="s">
        <v>12</v>
      </c>
      <c r="B401" s="7" t="s">
        <v>632</v>
      </c>
      <c r="C401" s="7" t="s">
        <v>385</v>
      </c>
      <c r="D401" s="7" t="s">
        <v>625</v>
      </c>
      <c r="E401" s="7"/>
      <c r="F401" s="7"/>
      <c r="G401" s="7">
        <v>14.4444</v>
      </c>
      <c r="H401" s="3" t="str">
        <f t="shared" si="10"/>
        <v/>
      </c>
      <c r="I401" s="3" t="str">
        <f t="shared" si="11"/>
        <v/>
      </c>
      <c r="J401" s="7" t="s">
        <v>743</v>
      </c>
    </row>
    <row r="402" spans="1:10" ht="15.75" customHeight="1" x14ac:dyDescent="0.2">
      <c r="A402" s="7" t="s">
        <v>12</v>
      </c>
      <c r="B402" s="7" t="s">
        <v>632</v>
      </c>
      <c r="C402" s="7" t="s">
        <v>387</v>
      </c>
      <c r="D402" s="7" t="s">
        <v>625</v>
      </c>
      <c r="E402" s="7"/>
      <c r="F402" s="7"/>
      <c r="G402" s="7">
        <v>0.80246899999999999</v>
      </c>
      <c r="H402" s="3" t="str">
        <f t="shared" si="10"/>
        <v/>
      </c>
      <c r="I402" s="3" t="str">
        <f t="shared" si="11"/>
        <v/>
      </c>
      <c r="J402" s="7" t="s">
        <v>744</v>
      </c>
    </row>
    <row r="403" spans="1:10" ht="15.75" customHeight="1" x14ac:dyDescent="0.2">
      <c r="A403" s="7" t="s">
        <v>12</v>
      </c>
      <c r="B403" s="7" t="s">
        <v>632</v>
      </c>
      <c r="C403" s="7" t="s">
        <v>356</v>
      </c>
      <c r="D403" s="7" t="s">
        <v>625</v>
      </c>
      <c r="E403" s="7"/>
      <c r="F403" s="7"/>
      <c r="G403" s="7">
        <v>6.0810799999999998E-2</v>
      </c>
      <c r="H403" s="3" t="str">
        <f t="shared" si="10"/>
        <v/>
      </c>
      <c r="I403" s="3" t="str">
        <f t="shared" si="11"/>
        <v/>
      </c>
      <c r="J403" s="7" t="s">
        <v>745</v>
      </c>
    </row>
    <row r="404" spans="1:10" ht="15.75" customHeight="1" x14ac:dyDescent="0.2">
      <c r="A404" s="7" t="s">
        <v>12</v>
      </c>
      <c r="B404" s="7" t="s">
        <v>632</v>
      </c>
      <c r="C404" s="7" t="s">
        <v>278</v>
      </c>
      <c r="D404" s="7" t="s">
        <v>625</v>
      </c>
      <c r="E404" s="7"/>
      <c r="F404" s="7"/>
      <c r="G404" s="7">
        <v>3.9166699999999999</v>
      </c>
      <c r="H404" s="3" t="str">
        <f t="shared" si="10"/>
        <v/>
      </c>
      <c r="I404" s="3" t="str">
        <f t="shared" si="11"/>
        <v/>
      </c>
      <c r="J404" s="7" t="s">
        <v>746</v>
      </c>
    </row>
    <row r="405" spans="1:10" ht="15.75" customHeight="1" x14ac:dyDescent="0.2">
      <c r="A405" s="7" t="s">
        <v>12</v>
      </c>
      <c r="B405" s="7" t="s">
        <v>632</v>
      </c>
      <c r="C405" s="7" t="s">
        <v>391</v>
      </c>
      <c r="D405" s="7" t="s">
        <v>625</v>
      </c>
      <c r="E405" s="7"/>
      <c r="F405" s="7"/>
      <c r="G405" s="7">
        <v>9.8765400000000003E-2</v>
      </c>
      <c r="H405" s="3" t="str">
        <f t="shared" si="10"/>
        <v/>
      </c>
      <c r="I405" s="3" t="str">
        <f t="shared" si="11"/>
        <v/>
      </c>
      <c r="J405" s="7" t="s">
        <v>747</v>
      </c>
    </row>
    <row r="406" spans="1:10" ht="15.75" customHeight="1" x14ac:dyDescent="0.2">
      <c r="A406" s="7" t="s">
        <v>12</v>
      </c>
      <c r="B406" s="7" t="s">
        <v>632</v>
      </c>
      <c r="C406" s="7" t="s">
        <v>393</v>
      </c>
      <c r="D406" s="7" t="s">
        <v>625</v>
      </c>
      <c r="E406" s="7"/>
      <c r="F406" s="7"/>
      <c r="G406" s="7">
        <v>2.00217</v>
      </c>
      <c r="H406" s="3" t="str">
        <f t="shared" si="10"/>
        <v/>
      </c>
      <c r="I406" s="3" t="str">
        <f t="shared" si="11"/>
        <v/>
      </c>
      <c r="J406" s="7" t="s">
        <v>748</v>
      </c>
    </row>
    <row r="407" spans="1:10" ht="15.75" customHeight="1" x14ac:dyDescent="0.2">
      <c r="A407" s="7" t="s">
        <v>12</v>
      </c>
      <c r="B407" s="7" t="s">
        <v>489</v>
      </c>
      <c r="C407" s="7" t="s">
        <v>368</v>
      </c>
      <c r="D407" s="7" t="s">
        <v>621</v>
      </c>
      <c r="E407" s="7">
        <v>1</v>
      </c>
      <c r="F407" s="7">
        <v>0</v>
      </c>
      <c r="G407" s="7">
        <v>1</v>
      </c>
      <c r="H407" s="3">
        <f t="shared" si="10"/>
        <v>0</v>
      </c>
      <c r="I407" s="3" t="str">
        <f t="shared" si="11"/>
        <v>match</v>
      </c>
      <c r="J407" s="7" t="s">
        <v>490</v>
      </c>
    </row>
    <row r="408" spans="1:10" ht="15.75" customHeight="1" x14ac:dyDescent="0.2">
      <c r="A408" s="7" t="s">
        <v>12</v>
      </c>
      <c r="B408" s="7" t="s">
        <v>489</v>
      </c>
      <c r="C408" s="7" t="s">
        <v>370</v>
      </c>
      <c r="D408" s="7" t="s">
        <v>621</v>
      </c>
      <c r="E408" s="7">
        <v>1</v>
      </c>
      <c r="F408" s="7">
        <v>0</v>
      </c>
      <c r="G408" s="7">
        <v>1</v>
      </c>
      <c r="H408" s="3">
        <f t="shared" si="10"/>
        <v>0</v>
      </c>
      <c r="I408" s="3" t="str">
        <f t="shared" si="11"/>
        <v>match</v>
      </c>
      <c r="J408" s="7" t="s">
        <v>491</v>
      </c>
    </row>
    <row r="409" spans="1:10" ht="15.75" customHeight="1" x14ac:dyDescent="0.2">
      <c r="A409" s="7" t="s">
        <v>12</v>
      </c>
      <c r="B409" s="7" t="s">
        <v>489</v>
      </c>
      <c r="C409" s="7" t="s">
        <v>326</v>
      </c>
      <c r="D409" s="7" t="s">
        <v>621</v>
      </c>
      <c r="E409" s="7">
        <v>0.253</v>
      </c>
      <c r="F409" s="7">
        <v>0</v>
      </c>
      <c r="G409" s="7">
        <v>0.252778</v>
      </c>
      <c r="H409" s="3">
        <f t="shared" si="10"/>
        <v>0</v>
      </c>
      <c r="I409" s="3" t="str">
        <f t="shared" si="11"/>
        <v>match</v>
      </c>
      <c r="J409" s="7" t="s">
        <v>492</v>
      </c>
    </row>
    <row r="410" spans="1:10" ht="15.75" customHeight="1" x14ac:dyDescent="0.2">
      <c r="A410" s="7" t="s">
        <v>12</v>
      </c>
      <c r="B410" s="7" t="s">
        <v>489</v>
      </c>
      <c r="C410" s="7" t="s">
        <v>330</v>
      </c>
      <c r="D410" s="7" t="s">
        <v>621</v>
      </c>
      <c r="E410" s="7">
        <v>15.6</v>
      </c>
      <c r="F410" s="7">
        <v>0</v>
      </c>
      <c r="G410" s="7">
        <v>15.6</v>
      </c>
      <c r="H410" s="3">
        <f t="shared" si="10"/>
        <v>0</v>
      </c>
      <c r="I410" s="3" t="str">
        <f t="shared" si="11"/>
        <v>match</v>
      </c>
      <c r="J410" s="7" t="s">
        <v>493</v>
      </c>
    </row>
    <row r="411" spans="1:10" ht="15.75" customHeight="1" x14ac:dyDescent="0.2">
      <c r="A411" s="7" t="s">
        <v>12</v>
      </c>
      <c r="B411" s="7" t="s">
        <v>489</v>
      </c>
      <c r="C411" s="7" t="s">
        <v>375</v>
      </c>
      <c r="D411" s="7" t="s">
        <v>621</v>
      </c>
      <c r="E411" s="7">
        <v>0.253</v>
      </c>
      <c r="F411" s="7">
        <v>0</v>
      </c>
      <c r="G411" s="7">
        <v>0.252778</v>
      </c>
      <c r="H411" s="3">
        <f t="shared" si="10"/>
        <v>0</v>
      </c>
      <c r="I411" s="3" t="str">
        <f t="shared" si="11"/>
        <v>match</v>
      </c>
      <c r="J411" s="7" t="s">
        <v>494</v>
      </c>
    </row>
    <row r="412" spans="1:10" ht="15.75" customHeight="1" x14ac:dyDescent="0.2">
      <c r="A412" s="7" t="s">
        <v>12</v>
      </c>
      <c r="B412" s="7" t="s">
        <v>489</v>
      </c>
      <c r="C412" s="7" t="s">
        <v>377</v>
      </c>
      <c r="D412" s="7" t="s">
        <v>621</v>
      </c>
      <c r="E412" s="7">
        <v>15.6</v>
      </c>
      <c r="F412" s="7">
        <v>0</v>
      </c>
      <c r="G412" s="7">
        <v>15.6</v>
      </c>
      <c r="H412" s="3">
        <f t="shared" si="10"/>
        <v>0</v>
      </c>
      <c r="I412" s="3" t="str">
        <f t="shared" si="11"/>
        <v>match</v>
      </c>
      <c r="J412" s="7" t="s">
        <v>495</v>
      </c>
    </row>
    <row r="413" spans="1:10" ht="15.75" customHeight="1" x14ac:dyDescent="0.2">
      <c r="A413" s="7" t="s">
        <v>12</v>
      </c>
      <c r="B413" s="7" t="s">
        <v>489</v>
      </c>
      <c r="C413" s="7" t="s">
        <v>379</v>
      </c>
      <c r="D413" s="7" t="s">
        <v>621</v>
      </c>
      <c r="E413" s="7">
        <v>0.253</v>
      </c>
      <c r="F413" s="7">
        <v>0</v>
      </c>
      <c r="G413" s="7">
        <v>0.252778</v>
      </c>
      <c r="H413" s="3">
        <f t="shared" si="10"/>
        <v>0</v>
      </c>
      <c r="I413" s="3" t="str">
        <f t="shared" si="11"/>
        <v>match</v>
      </c>
      <c r="J413" s="7" t="s">
        <v>497</v>
      </c>
    </row>
    <row r="414" spans="1:10" ht="15.75" customHeight="1" x14ac:dyDescent="0.2">
      <c r="A414" s="7" t="s">
        <v>12</v>
      </c>
      <c r="B414" s="7" t="s">
        <v>489</v>
      </c>
      <c r="C414" s="7" t="s">
        <v>381</v>
      </c>
      <c r="D414" s="7" t="s">
        <v>621</v>
      </c>
      <c r="E414" s="7">
        <v>15.6</v>
      </c>
      <c r="F414" s="7">
        <v>0</v>
      </c>
      <c r="G414" s="7">
        <v>15.6</v>
      </c>
      <c r="H414" s="3">
        <f t="shared" si="10"/>
        <v>0</v>
      </c>
      <c r="I414" s="3" t="str">
        <f t="shared" si="11"/>
        <v>match</v>
      </c>
      <c r="J414" s="7" t="s">
        <v>498</v>
      </c>
    </row>
    <row r="415" spans="1:10" ht="15.75" customHeight="1" x14ac:dyDescent="0.2">
      <c r="A415" s="7" t="s">
        <v>12</v>
      </c>
      <c r="B415" s="7" t="s">
        <v>489</v>
      </c>
      <c r="C415" s="7" t="s">
        <v>264</v>
      </c>
      <c r="D415" s="7" t="s">
        <v>621</v>
      </c>
      <c r="E415" s="7">
        <v>1.4</v>
      </c>
      <c r="F415" s="7">
        <v>0</v>
      </c>
      <c r="G415" s="7">
        <v>1.4</v>
      </c>
      <c r="H415" s="3">
        <f t="shared" si="10"/>
        <v>0</v>
      </c>
      <c r="I415" s="3" t="str">
        <f t="shared" si="11"/>
        <v>match</v>
      </c>
      <c r="J415" s="7" t="s">
        <v>499</v>
      </c>
    </row>
    <row r="416" spans="1:10" ht="15.75" customHeight="1" x14ac:dyDescent="0.2">
      <c r="A416" s="7" t="s">
        <v>12</v>
      </c>
      <c r="B416" s="7" t="s">
        <v>489</v>
      </c>
      <c r="C416" s="7" t="s">
        <v>266</v>
      </c>
      <c r="D416" s="7" t="s">
        <v>621</v>
      </c>
      <c r="E416" s="7">
        <v>0.28000000000000003</v>
      </c>
      <c r="F416" s="7">
        <v>0</v>
      </c>
      <c r="G416" s="7">
        <v>0.28000000000000003</v>
      </c>
      <c r="H416" s="3">
        <f t="shared" si="10"/>
        <v>0</v>
      </c>
      <c r="I416" s="3" t="str">
        <f t="shared" si="11"/>
        <v>match</v>
      </c>
      <c r="J416" s="7" t="s">
        <v>500</v>
      </c>
    </row>
    <row r="417" spans="1:10" ht="15.75" customHeight="1" x14ac:dyDescent="0.2">
      <c r="A417" s="7" t="s">
        <v>12</v>
      </c>
      <c r="B417" s="7" t="s">
        <v>489</v>
      </c>
      <c r="C417" s="7" t="s">
        <v>385</v>
      </c>
      <c r="D417" s="7" t="s">
        <v>621</v>
      </c>
      <c r="E417" s="7">
        <v>5</v>
      </c>
      <c r="F417" s="7">
        <v>0</v>
      </c>
      <c r="G417" s="7">
        <v>5</v>
      </c>
      <c r="H417" s="3">
        <f t="shared" si="10"/>
        <v>0</v>
      </c>
      <c r="I417" s="3" t="str">
        <f t="shared" si="11"/>
        <v>match</v>
      </c>
      <c r="J417" s="7" t="s">
        <v>501</v>
      </c>
    </row>
    <row r="418" spans="1:10" ht="15.75" customHeight="1" x14ac:dyDescent="0.2">
      <c r="A418" s="7" t="s">
        <v>12</v>
      </c>
      <c r="B418" s="7" t="s">
        <v>489</v>
      </c>
      <c r="C418" s="7" t="s">
        <v>387</v>
      </c>
      <c r="D418" s="7" t="s">
        <v>621</v>
      </c>
      <c r="E418" s="7">
        <v>1</v>
      </c>
      <c r="F418" s="7">
        <v>0</v>
      </c>
      <c r="G418" s="7">
        <v>1</v>
      </c>
      <c r="H418" s="3">
        <f t="shared" si="10"/>
        <v>0</v>
      </c>
      <c r="I418" s="3" t="str">
        <f t="shared" si="11"/>
        <v>match</v>
      </c>
      <c r="J418" s="7" t="s">
        <v>502</v>
      </c>
    </row>
    <row r="419" spans="1:10" ht="15.75" customHeight="1" x14ac:dyDescent="0.2">
      <c r="A419" s="7" t="s">
        <v>12</v>
      </c>
      <c r="B419" s="7" t="s">
        <v>489</v>
      </c>
      <c r="C419" s="7" t="s">
        <v>356</v>
      </c>
      <c r="D419" s="7" t="s">
        <v>621</v>
      </c>
      <c r="E419" s="7">
        <v>6.7599999999999993E-2</v>
      </c>
      <c r="F419" s="7">
        <v>0</v>
      </c>
      <c r="G419" s="7">
        <v>6.7567600000000005E-2</v>
      </c>
      <c r="H419" s="3">
        <f t="shared" ref="H419:H482" si="12">IFERROR(IF(NOT(G419=""),ABS(ROUNDDOWN(E419-G419, 3 - (1+INT(LOG10(ABS(E419)))))),""),IF(AND(E419=0,NOT(E419="")),ABS(ROUNDDOWN(E419-G419,0)),""))</f>
        <v>0</v>
      </c>
      <c r="I419" s="3" t="str">
        <f t="shared" si="11"/>
        <v>match</v>
      </c>
      <c r="J419" s="7" t="s">
        <v>503</v>
      </c>
    </row>
    <row r="420" spans="1:10" ht="15.75" customHeight="1" x14ac:dyDescent="0.2">
      <c r="A420" s="7" t="s">
        <v>12</v>
      </c>
      <c r="B420" s="7" t="s">
        <v>489</v>
      </c>
      <c r="C420" s="7" t="s">
        <v>278</v>
      </c>
      <c r="D420" s="7" t="s">
        <v>621</v>
      </c>
      <c r="E420" s="7">
        <v>2.64</v>
      </c>
      <c r="F420" s="7">
        <v>0</v>
      </c>
      <c r="G420" s="7">
        <v>2.64</v>
      </c>
      <c r="H420" s="3">
        <f t="shared" si="12"/>
        <v>0</v>
      </c>
      <c r="I420" s="3" t="str">
        <f t="shared" si="11"/>
        <v>match</v>
      </c>
      <c r="J420" s="7" t="s">
        <v>504</v>
      </c>
    </row>
    <row r="421" spans="1:10" ht="15.75" customHeight="1" x14ac:dyDescent="0.2">
      <c r="A421" s="7" t="s">
        <v>12</v>
      </c>
      <c r="B421" s="7" t="s">
        <v>489</v>
      </c>
      <c r="C421" s="7" t="s">
        <v>391</v>
      </c>
      <c r="D421" s="7" t="s">
        <v>621</v>
      </c>
      <c r="E421" s="7">
        <v>0</v>
      </c>
      <c r="F421" s="7">
        <v>0</v>
      </c>
      <c r="G421" s="7">
        <v>0</v>
      </c>
      <c r="H421" s="3">
        <f t="shared" si="12"/>
        <v>0</v>
      </c>
      <c r="I421" s="3" t="str">
        <f t="shared" si="11"/>
        <v>match</v>
      </c>
      <c r="J421" s="7" t="s">
        <v>505</v>
      </c>
    </row>
    <row r="422" spans="1:10" ht="15.75" customHeight="1" x14ac:dyDescent="0.2">
      <c r="A422" s="7" t="s">
        <v>12</v>
      </c>
      <c r="B422" s="7" t="s">
        <v>489</v>
      </c>
      <c r="C422" s="7" t="s">
        <v>393</v>
      </c>
      <c r="D422" s="7" t="s">
        <v>621</v>
      </c>
      <c r="E422" s="7">
        <v>1.92</v>
      </c>
      <c r="F422" s="7">
        <v>0</v>
      </c>
      <c r="G422" s="7">
        <v>1.9219299999999999</v>
      </c>
      <c r="H422" s="3">
        <f t="shared" si="12"/>
        <v>0</v>
      </c>
      <c r="I422" s="3" t="str">
        <f t="shared" si="11"/>
        <v>match</v>
      </c>
      <c r="J422" s="7" t="s">
        <v>506</v>
      </c>
    </row>
    <row r="423" spans="1:10" ht="15.75" customHeight="1" x14ac:dyDescent="0.2">
      <c r="A423" s="7" t="s">
        <v>12</v>
      </c>
      <c r="B423" s="7" t="s">
        <v>395</v>
      </c>
      <c r="C423" s="7" t="s">
        <v>396</v>
      </c>
      <c r="D423" s="7" t="s">
        <v>621</v>
      </c>
      <c r="E423" s="7">
        <v>0.121</v>
      </c>
      <c r="F423" s="7">
        <v>0</v>
      </c>
      <c r="G423" s="7">
        <v>0.12051099999999999</v>
      </c>
      <c r="H423" s="3">
        <f t="shared" si="12"/>
        <v>0</v>
      </c>
      <c r="I423" s="3" t="str">
        <f t="shared" si="11"/>
        <v>match</v>
      </c>
      <c r="J423" s="7" t="s">
        <v>397</v>
      </c>
    </row>
    <row r="424" spans="1:10" ht="15.75" customHeight="1" x14ac:dyDescent="0.2">
      <c r="A424" s="7" t="s">
        <v>12</v>
      </c>
      <c r="B424" s="7" t="s">
        <v>395</v>
      </c>
      <c r="C424" s="7" t="s">
        <v>181</v>
      </c>
      <c r="D424" s="7" t="s">
        <v>621</v>
      </c>
      <c r="E424" s="7">
        <v>0.92500000000000004</v>
      </c>
      <c r="F424" s="7">
        <v>0</v>
      </c>
      <c r="G424" s="7">
        <v>0.92526299999999995</v>
      </c>
      <c r="H424" s="3">
        <f t="shared" si="12"/>
        <v>0</v>
      </c>
      <c r="I424" s="3" t="str">
        <f t="shared" si="11"/>
        <v>match</v>
      </c>
      <c r="J424" s="7" t="s">
        <v>398</v>
      </c>
    </row>
    <row r="425" spans="1:10" ht="15.75" customHeight="1" x14ac:dyDescent="0.2">
      <c r="A425" s="7" t="s">
        <v>12</v>
      </c>
      <c r="B425" s="7" t="s">
        <v>395</v>
      </c>
      <c r="C425" s="7" t="s">
        <v>399</v>
      </c>
      <c r="D425" s="7" t="s">
        <v>621</v>
      </c>
      <c r="E425" s="7">
        <v>2.99</v>
      </c>
      <c r="F425" s="7">
        <v>0</v>
      </c>
      <c r="G425" s="7">
        <v>2.9887899999999998</v>
      </c>
      <c r="H425" s="3">
        <f t="shared" si="12"/>
        <v>0</v>
      </c>
      <c r="I425" s="3" t="str">
        <f t="shared" si="11"/>
        <v>match</v>
      </c>
      <c r="J425" s="7" t="s">
        <v>400</v>
      </c>
    </row>
    <row r="426" spans="1:10" ht="15.75" customHeight="1" x14ac:dyDescent="0.2">
      <c r="A426" s="7" t="s">
        <v>12</v>
      </c>
      <c r="B426" s="7" t="s">
        <v>395</v>
      </c>
      <c r="C426" s="7" t="s">
        <v>401</v>
      </c>
      <c r="D426" s="7" t="s">
        <v>621</v>
      </c>
      <c r="E426" s="7">
        <v>10.4</v>
      </c>
      <c r="F426" s="7">
        <v>0</v>
      </c>
      <c r="G426" s="7">
        <v>10.4001</v>
      </c>
      <c r="H426" s="3">
        <f t="shared" si="12"/>
        <v>0</v>
      </c>
      <c r="I426" s="3" t="str">
        <f t="shared" si="11"/>
        <v>match</v>
      </c>
      <c r="J426" s="7" t="s">
        <v>402</v>
      </c>
    </row>
    <row r="427" spans="1:10" ht="15.75" customHeight="1" x14ac:dyDescent="0.2">
      <c r="A427" s="7" t="s">
        <v>12</v>
      </c>
      <c r="B427" s="7" t="s">
        <v>395</v>
      </c>
      <c r="C427" s="7" t="s">
        <v>403</v>
      </c>
      <c r="D427" s="7" t="s">
        <v>621</v>
      </c>
      <c r="E427" s="7">
        <v>2.88</v>
      </c>
      <c r="F427" s="7">
        <v>0</v>
      </c>
      <c r="G427" s="7">
        <v>2.8763700000000001</v>
      </c>
      <c r="H427" s="3">
        <f t="shared" si="12"/>
        <v>0</v>
      </c>
      <c r="I427" s="3" t="str">
        <f t="shared" si="11"/>
        <v>match</v>
      </c>
      <c r="J427" s="7" t="s">
        <v>404</v>
      </c>
    </row>
    <row r="428" spans="1:10" ht="15.75" customHeight="1" x14ac:dyDescent="0.2">
      <c r="A428" s="7" t="s">
        <v>12</v>
      </c>
      <c r="B428" s="7" t="s">
        <v>633</v>
      </c>
      <c r="C428" s="7" t="s">
        <v>396</v>
      </c>
      <c r="D428" s="7" t="s">
        <v>625</v>
      </c>
      <c r="E428" s="7"/>
      <c r="F428" s="7"/>
      <c r="G428" s="7">
        <v>2.8470100000000002E-2</v>
      </c>
      <c r="H428" s="3" t="str">
        <f t="shared" si="12"/>
        <v/>
      </c>
      <c r="I428" s="3" t="str">
        <f t="shared" si="11"/>
        <v/>
      </c>
      <c r="J428" s="7" t="s">
        <v>749</v>
      </c>
    </row>
    <row r="429" spans="1:10" ht="15.75" customHeight="1" x14ac:dyDescent="0.2">
      <c r="A429" s="7" t="s">
        <v>12</v>
      </c>
      <c r="B429" s="7" t="s">
        <v>633</v>
      </c>
      <c r="C429" s="7" t="s">
        <v>181</v>
      </c>
      <c r="D429" s="7" t="s">
        <v>625</v>
      </c>
      <c r="E429" s="7"/>
      <c r="F429" s="7"/>
      <c r="G429" s="7">
        <v>0.60118199999999999</v>
      </c>
      <c r="H429" s="3" t="str">
        <f t="shared" si="12"/>
        <v/>
      </c>
      <c r="I429" s="3" t="str">
        <f t="shared" si="11"/>
        <v/>
      </c>
      <c r="J429" s="7" t="s">
        <v>750</v>
      </c>
    </row>
    <row r="430" spans="1:10" ht="15.75" customHeight="1" x14ac:dyDescent="0.2">
      <c r="A430" s="7" t="s">
        <v>12</v>
      </c>
      <c r="B430" s="7" t="s">
        <v>633</v>
      </c>
      <c r="C430" s="7" t="s">
        <v>399</v>
      </c>
      <c r="D430" s="7" t="s">
        <v>625</v>
      </c>
      <c r="E430" s="7"/>
      <c r="F430" s="7"/>
      <c r="G430" s="7">
        <v>6.8042400000000001</v>
      </c>
      <c r="H430" s="3" t="str">
        <f t="shared" si="12"/>
        <v/>
      </c>
      <c r="I430" s="3" t="str">
        <f t="shared" si="11"/>
        <v/>
      </c>
      <c r="J430" s="7" t="s">
        <v>751</v>
      </c>
    </row>
    <row r="431" spans="1:10" ht="15.75" customHeight="1" x14ac:dyDescent="0.2">
      <c r="A431" s="7" t="s">
        <v>12</v>
      </c>
      <c r="B431" s="7" t="s">
        <v>633</v>
      </c>
      <c r="C431" s="7" t="s">
        <v>401</v>
      </c>
      <c r="D431" s="7" t="s">
        <v>625</v>
      </c>
      <c r="E431" s="7"/>
      <c r="F431" s="7"/>
      <c r="G431" s="7">
        <v>14.0829</v>
      </c>
      <c r="H431" s="3" t="str">
        <f t="shared" si="12"/>
        <v/>
      </c>
      <c r="I431" s="3" t="str">
        <f t="shared" si="11"/>
        <v/>
      </c>
      <c r="J431" s="7" t="s">
        <v>752</v>
      </c>
    </row>
    <row r="432" spans="1:10" ht="15.75" customHeight="1" x14ac:dyDescent="0.2">
      <c r="A432" s="7" t="s">
        <v>12</v>
      </c>
      <c r="B432" s="7" t="s">
        <v>633</v>
      </c>
      <c r="C432" s="7" t="s">
        <v>403</v>
      </c>
      <c r="D432" s="7" t="s">
        <v>625</v>
      </c>
      <c r="E432" s="7"/>
      <c r="F432" s="7"/>
      <c r="G432" s="7">
        <v>0.74130799999999997</v>
      </c>
      <c r="H432" s="3" t="str">
        <f t="shared" si="12"/>
        <v/>
      </c>
      <c r="I432" s="3" t="str">
        <f t="shared" si="11"/>
        <v/>
      </c>
      <c r="J432" s="7" t="s">
        <v>753</v>
      </c>
    </row>
    <row r="433" spans="1:10" ht="15.75" customHeight="1" x14ac:dyDescent="0.2">
      <c r="A433" s="7" t="s">
        <v>12</v>
      </c>
      <c r="B433" s="7" t="s">
        <v>507</v>
      </c>
      <c r="C433" s="7" t="s">
        <v>396</v>
      </c>
      <c r="D433" s="7" t="s">
        <v>623</v>
      </c>
      <c r="E433" s="7">
        <v>2.9600000000000001E-2</v>
      </c>
      <c r="F433" s="7">
        <v>0</v>
      </c>
      <c r="G433" s="7">
        <v>2.9604200000000001E-2</v>
      </c>
      <c r="H433" s="3">
        <f t="shared" si="12"/>
        <v>0</v>
      </c>
      <c r="I433" s="3" t="str">
        <f t="shared" si="11"/>
        <v>match</v>
      </c>
      <c r="J433" s="7" t="s">
        <v>508</v>
      </c>
    </row>
    <row r="434" spans="1:10" ht="15.75" customHeight="1" x14ac:dyDescent="0.2">
      <c r="A434" s="7" t="s">
        <v>12</v>
      </c>
      <c r="B434" s="7" t="s">
        <v>507</v>
      </c>
      <c r="C434" s="7" t="s">
        <v>181</v>
      </c>
      <c r="D434" s="7" t="s">
        <v>623</v>
      </c>
      <c r="E434" s="7">
        <v>0.58399999999999996</v>
      </c>
      <c r="F434" s="7">
        <v>0</v>
      </c>
      <c r="G434" s="7">
        <v>0.58371099999999998</v>
      </c>
      <c r="H434" s="3">
        <f t="shared" si="12"/>
        <v>0</v>
      </c>
      <c r="I434" s="3" t="str">
        <f t="shared" si="11"/>
        <v>match</v>
      </c>
      <c r="J434" s="7" t="s">
        <v>509</v>
      </c>
    </row>
    <row r="435" spans="1:10" ht="15.75" customHeight="1" x14ac:dyDescent="0.2">
      <c r="A435" s="7" t="s">
        <v>12</v>
      </c>
      <c r="B435" s="7" t="s">
        <v>507</v>
      </c>
      <c r="C435" s="7" t="s">
        <v>399</v>
      </c>
      <c r="D435" s="7" t="s">
        <v>623</v>
      </c>
      <c r="E435" s="7">
        <v>6.54</v>
      </c>
      <c r="F435" s="7">
        <v>0</v>
      </c>
      <c r="G435" s="7">
        <v>6.5435699999999999</v>
      </c>
      <c r="H435" s="3">
        <f t="shared" si="12"/>
        <v>0</v>
      </c>
      <c r="I435" s="3" t="str">
        <f t="shared" si="11"/>
        <v>match</v>
      </c>
      <c r="J435" s="7" t="s">
        <v>510</v>
      </c>
    </row>
    <row r="436" spans="1:10" ht="15.75" customHeight="1" x14ac:dyDescent="0.2">
      <c r="A436" s="7" t="s">
        <v>12</v>
      </c>
      <c r="B436" s="7" t="s">
        <v>507</v>
      </c>
      <c r="C436" s="7" t="s">
        <v>401</v>
      </c>
      <c r="D436" s="7" t="s">
        <v>623</v>
      </c>
      <c r="E436" s="7">
        <v>13.5</v>
      </c>
      <c r="F436" s="7">
        <v>0</v>
      </c>
      <c r="G436" s="7">
        <v>13.5398</v>
      </c>
      <c r="H436" s="3">
        <f t="shared" si="12"/>
        <v>0</v>
      </c>
      <c r="I436" s="3" t="str">
        <f t="shared" si="11"/>
        <v>match</v>
      </c>
      <c r="J436" s="7" t="s">
        <v>511</v>
      </c>
    </row>
    <row r="437" spans="1:10" ht="15.75" customHeight="1" x14ac:dyDescent="0.2">
      <c r="A437" s="7" t="s">
        <v>12</v>
      </c>
      <c r="B437" s="7" t="s">
        <v>507</v>
      </c>
      <c r="C437" s="7" t="s">
        <v>403</v>
      </c>
      <c r="D437" s="7" t="s">
        <v>623</v>
      </c>
      <c r="E437" s="7">
        <v>0.76300000000000001</v>
      </c>
      <c r="F437" s="7">
        <v>0</v>
      </c>
      <c r="G437" s="7">
        <v>0.76349500000000003</v>
      </c>
      <c r="H437" s="3">
        <f t="shared" si="12"/>
        <v>0</v>
      </c>
      <c r="I437" s="3" t="str">
        <f t="shared" si="11"/>
        <v>match</v>
      </c>
      <c r="J437" s="7" t="s">
        <v>512</v>
      </c>
    </row>
    <row r="438" spans="1:10" ht="15.75" customHeight="1" x14ac:dyDescent="0.2">
      <c r="A438" s="7" t="s">
        <v>12</v>
      </c>
      <c r="B438" s="7" t="s">
        <v>405</v>
      </c>
      <c r="C438" s="7" t="s">
        <v>406</v>
      </c>
      <c r="D438" s="7" t="s">
        <v>621</v>
      </c>
      <c r="E438" s="7">
        <v>0.158</v>
      </c>
      <c r="F438" s="7">
        <v>0</v>
      </c>
      <c r="G438" s="7">
        <v>0.15806999999999999</v>
      </c>
      <c r="H438" s="3">
        <f t="shared" si="12"/>
        <v>0</v>
      </c>
      <c r="I438" s="3" t="str">
        <f t="shared" si="11"/>
        <v>match</v>
      </c>
      <c r="J438" s="7" t="s">
        <v>407</v>
      </c>
    </row>
    <row r="439" spans="1:10" ht="15.75" customHeight="1" x14ac:dyDescent="0.2">
      <c r="A439" s="7" t="s">
        <v>12</v>
      </c>
      <c r="B439" s="7" t="s">
        <v>405</v>
      </c>
      <c r="C439" s="7" t="s">
        <v>408</v>
      </c>
      <c r="D439" s="7" t="s">
        <v>621</v>
      </c>
      <c r="E439" s="7">
        <v>19.2</v>
      </c>
      <c r="F439" s="7">
        <v>0</v>
      </c>
      <c r="G439" s="7">
        <v>19.1738</v>
      </c>
      <c r="H439" s="3">
        <f t="shared" si="12"/>
        <v>0</v>
      </c>
      <c r="I439" s="3" t="str">
        <f t="shared" si="11"/>
        <v>match</v>
      </c>
      <c r="J439" s="7" t="s">
        <v>409</v>
      </c>
    </row>
    <row r="440" spans="1:10" ht="15.75" customHeight="1" x14ac:dyDescent="0.2">
      <c r="A440" s="7" t="s">
        <v>12</v>
      </c>
      <c r="B440" s="7" t="s">
        <v>405</v>
      </c>
      <c r="C440" s="7" t="s">
        <v>410</v>
      </c>
      <c r="D440" s="7" t="s">
        <v>621</v>
      </c>
      <c r="E440" s="7">
        <v>0.70199999999999996</v>
      </c>
      <c r="F440" s="7">
        <v>0</v>
      </c>
      <c r="G440" s="7">
        <v>0.70175299999999996</v>
      </c>
      <c r="H440" s="3">
        <f t="shared" si="12"/>
        <v>0</v>
      </c>
      <c r="I440" s="3" t="str">
        <f t="shared" si="11"/>
        <v>match</v>
      </c>
      <c r="J440" s="7" t="s">
        <v>411</v>
      </c>
    </row>
    <row r="441" spans="1:10" ht="15.75" customHeight="1" x14ac:dyDescent="0.2">
      <c r="A441" s="7" t="s">
        <v>12</v>
      </c>
      <c r="B441" s="7" t="s">
        <v>405</v>
      </c>
      <c r="C441" s="7" t="s">
        <v>412</v>
      </c>
      <c r="D441" s="7" t="s">
        <v>621</v>
      </c>
      <c r="E441" s="7">
        <v>7.49</v>
      </c>
      <c r="F441" s="7">
        <v>0</v>
      </c>
      <c r="G441" s="7">
        <v>7.4869500000000002</v>
      </c>
      <c r="H441" s="3">
        <f t="shared" si="12"/>
        <v>0</v>
      </c>
      <c r="I441" s="3" t="str">
        <f t="shared" si="11"/>
        <v>match</v>
      </c>
      <c r="J441" s="7" t="s">
        <v>413</v>
      </c>
    </row>
    <row r="442" spans="1:10" ht="15.75" customHeight="1" x14ac:dyDescent="0.2">
      <c r="A442" s="7" t="s">
        <v>12</v>
      </c>
      <c r="B442" s="7" t="s">
        <v>405</v>
      </c>
      <c r="C442" s="7" t="s">
        <v>414</v>
      </c>
      <c r="D442" s="7" t="s">
        <v>621</v>
      </c>
      <c r="E442" s="7">
        <v>4.7300000000000002E-2</v>
      </c>
      <c r="F442" s="7">
        <v>0</v>
      </c>
      <c r="G442" s="7">
        <v>4.7290499999999999E-2</v>
      </c>
      <c r="H442" s="3">
        <f t="shared" si="12"/>
        <v>0</v>
      </c>
      <c r="I442" s="3" t="str">
        <f t="shared" si="11"/>
        <v>match</v>
      </c>
      <c r="J442" s="7" t="s">
        <v>415</v>
      </c>
    </row>
    <row r="443" spans="1:10" ht="15.75" customHeight="1" x14ac:dyDescent="0.2">
      <c r="A443" s="7" t="s">
        <v>12</v>
      </c>
      <c r="B443" s="7" t="s">
        <v>405</v>
      </c>
      <c r="C443" s="7" t="s">
        <v>416</v>
      </c>
      <c r="D443" s="7" t="s">
        <v>621</v>
      </c>
      <c r="E443" s="7">
        <v>3.06</v>
      </c>
      <c r="F443" s="7">
        <v>0</v>
      </c>
      <c r="G443" s="7">
        <v>3.0649099999999998</v>
      </c>
      <c r="H443" s="3">
        <f t="shared" si="12"/>
        <v>0</v>
      </c>
      <c r="I443" s="3" t="str">
        <f t="shared" si="11"/>
        <v>match</v>
      </c>
      <c r="J443" s="7" t="s">
        <v>417</v>
      </c>
    </row>
    <row r="444" spans="1:10" ht="15.75" customHeight="1" x14ac:dyDescent="0.2">
      <c r="A444" s="7" t="s">
        <v>12</v>
      </c>
      <c r="B444" s="7" t="s">
        <v>405</v>
      </c>
      <c r="C444" s="7" t="s">
        <v>418</v>
      </c>
      <c r="D444" s="7" t="s">
        <v>621</v>
      </c>
      <c r="E444" s="7">
        <v>17.600000000000001</v>
      </c>
      <c r="F444" s="7">
        <v>0</v>
      </c>
      <c r="G444" s="7">
        <v>17.599699999999999</v>
      </c>
      <c r="H444" s="3">
        <f t="shared" si="12"/>
        <v>0</v>
      </c>
      <c r="I444" s="3" t="str">
        <f t="shared" si="11"/>
        <v>match</v>
      </c>
      <c r="J444" s="7" t="s">
        <v>419</v>
      </c>
    </row>
    <row r="445" spans="1:10" ht="15.75" customHeight="1" x14ac:dyDescent="0.2">
      <c r="A445" s="7" t="s">
        <v>12</v>
      </c>
      <c r="B445" s="7" t="s">
        <v>405</v>
      </c>
      <c r="C445" s="7" t="s">
        <v>420</v>
      </c>
      <c r="D445" s="7" t="s">
        <v>621</v>
      </c>
      <c r="E445" s="7">
        <v>49.5</v>
      </c>
      <c r="F445" s="7">
        <v>0</v>
      </c>
      <c r="G445" s="7">
        <v>49.477699999999999</v>
      </c>
      <c r="H445" s="3">
        <f t="shared" si="12"/>
        <v>0</v>
      </c>
      <c r="I445" s="3" t="str">
        <f t="shared" si="11"/>
        <v>match</v>
      </c>
      <c r="J445" s="7" t="s">
        <v>421</v>
      </c>
    </row>
    <row r="446" spans="1:10" ht="15.75" customHeight="1" x14ac:dyDescent="0.2">
      <c r="A446" s="7" t="s">
        <v>12</v>
      </c>
      <c r="B446" s="7" t="s">
        <v>405</v>
      </c>
      <c r="C446" s="7" t="s">
        <v>264</v>
      </c>
      <c r="D446" s="7" t="s">
        <v>621</v>
      </c>
      <c r="E446" s="7">
        <v>10.199999999999999</v>
      </c>
      <c r="F446" s="7">
        <v>0</v>
      </c>
      <c r="G446" s="7">
        <v>10.2464</v>
      </c>
      <c r="H446" s="3">
        <f t="shared" si="12"/>
        <v>0</v>
      </c>
      <c r="I446" s="3" t="str">
        <f t="shared" si="11"/>
        <v>match</v>
      </c>
      <c r="J446" s="7" t="s">
        <v>422</v>
      </c>
    </row>
    <row r="447" spans="1:10" ht="15.75" customHeight="1" x14ac:dyDescent="0.2">
      <c r="A447" s="7" t="s">
        <v>12</v>
      </c>
      <c r="B447" s="7" t="s">
        <v>405</v>
      </c>
      <c r="C447" s="7" t="s">
        <v>266</v>
      </c>
      <c r="D447" s="7" t="s">
        <v>621</v>
      </c>
      <c r="E447" s="7">
        <v>0.56200000000000006</v>
      </c>
      <c r="F447" s="7">
        <v>0</v>
      </c>
      <c r="G447" s="7">
        <v>0.56186100000000005</v>
      </c>
      <c r="H447" s="3">
        <f t="shared" si="12"/>
        <v>0</v>
      </c>
      <c r="I447" s="3" t="str">
        <f t="shared" si="11"/>
        <v>match</v>
      </c>
      <c r="J447" s="7" t="s">
        <v>423</v>
      </c>
    </row>
    <row r="448" spans="1:10" ht="15.75" customHeight="1" x14ac:dyDescent="0.2">
      <c r="A448" s="7" t="s">
        <v>12</v>
      </c>
      <c r="B448" s="7" t="s">
        <v>405</v>
      </c>
      <c r="C448" s="7" t="s">
        <v>424</v>
      </c>
      <c r="D448" s="7" t="s">
        <v>621</v>
      </c>
      <c r="E448" s="7">
        <v>3.96</v>
      </c>
      <c r="F448" s="7">
        <v>0</v>
      </c>
      <c r="G448" s="7">
        <v>3.9646499999999998</v>
      </c>
      <c r="H448" s="3">
        <f t="shared" si="12"/>
        <v>0</v>
      </c>
      <c r="I448" s="3" t="str">
        <f t="shared" si="11"/>
        <v>match</v>
      </c>
      <c r="J448" s="7" t="s">
        <v>425</v>
      </c>
    </row>
    <row r="449" spans="1:10" ht="15.75" customHeight="1" x14ac:dyDescent="0.2">
      <c r="A449" s="7" t="s">
        <v>12</v>
      </c>
      <c r="B449" s="7" t="s">
        <v>405</v>
      </c>
      <c r="C449" s="7" t="s">
        <v>426</v>
      </c>
      <c r="D449" s="7" t="s">
        <v>621</v>
      </c>
      <c r="E449" s="7">
        <v>0.21199999999999999</v>
      </c>
      <c r="F449" s="7">
        <v>0</v>
      </c>
      <c r="G449" s="7">
        <v>0.21177199999999999</v>
      </c>
      <c r="H449" s="3">
        <f t="shared" si="12"/>
        <v>0</v>
      </c>
      <c r="I449" s="3" t="str">
        <f t="shared" si="11"/>
        <v>match</v>
      </c>
      <c r="J449" s="7" t="s">
        <v>429</v>
      </c>
    </row>
    <row r="450" spans="1:10" ht="15.75" customHeight="1" x14ac:dyDescent="0.2">
      <c r="A450" s="7" t="s">
        <v>12</v>
      </c>
      <c r="B450" s="7" t="s">
        <v>405</v>
      </c>
      <c r="C450" s="7" t="s">
        <v>430</v>
      </c>
      <c r="D450" s="7" t="s">
        <v>621</v>
      </c>
      <c r="E450" s="7">
        <v>1</v>
      </c>
      <c r="F450" s="7">
        <v>0</v>
      </c>
      <c r="G450" s="7">
        <v>1</v>
      </c>
      <c r="H450" s="3">
        <f t="shared" si="12"/>
        <v>0</v>
      </c>
      <c r="I450" s="3" t="str">
        <f t="shared" ref="I450:I488" si="13">IF(NOT(H450=""),IF(H450&lt;=F450,"match",IF(H450&lt;3*F450,"partial match","no match")),"")</f>
        <v>match</v>
      </c>
      <c r="J450" s="7" t="s">
        <v>432</v>
      </c>
    </row>
    <row r="451" spans="1:10" ht="15.75" customHeight="1" x14ac:dyDescent="0.2">
      <c r="A451" s="7" t="s">
        <v>12</v>
      </c>
      <c r="B451" s="7" t="s">
        <v>405</v>
      </c>
      <c r="C451" s="7" t="s">
        <v>278</v>
      </c>
      <c r="D451" s="7" t="s">
        <v>621</v>
      </c>
      <c r="E451" s="7">
        <v>2.7</v>
      </c>
      <c r="F451" s="7">
        <v>0</v>
      </c>
      <c r="G451" s="7">
        <v>2.7037300000000002</v>
      </c>
      <c r="H451" s="3">
        <f t="shared" si="12"/>
        <v>0</v>
      </c>
      <c r="I451" s="3" t="str">
        <f t="shared" si="13"/>
        <v>match</v>
      </c>
      <c r="J451" s="7" t="s">
        <v>435</v>
      </c>
    </row>
    <row r="452" spans="1:10" ht="15.75" customHeight="1" x14ac:dyDescent="0.2">
      <c r="A452" s="7" t="s">
        <v>12</v>
      </c>
      <c r="B452" s="7" t="s">
        <v>405</v>
      </c>
      <c r="C452" s="7" t="s">
        <v>436</v>
      </c>
      <c r="D452" s="7" t="s">
        <v>621</v>
      </c>
      <c r="E452" s="7">
        <v>2.73</v>
      </c>
      <c r="F452" s="7">
        <v>0</v>
      </c>
      <c r="G452" s="7">
        <v>2.7294999999999998</v>
      </c>
      <c r="H452" s="3">
        <f t="shared" si="12"/>
        <v>0</v>
      </c>
      <c r="I452" s="3" t="str">
        <f t="shared" si="13"/>
        <v>match</v>
      </c>
      <c r="J452" s="7" t="s">
        <v>438</v>
      </c>
    </row>
    <row r="453" spans="1:10" ht="15.75" customHeight="1" x14ac:dyDescent="0.2">
      <c r="A453" s="7" t="s">
        <v>12</v>
      </c>
      <c r="B453" s="7" t="s">
        <v>405</v>
      </c>
      <c r="C453" s="7" t="s">
        <v>439</v>
      </c>
      <c r="D453" s="7" t="s">
        <v>621</v>
      </c>
      <c r="E453" s="7">
        <v>2.71</v>
      </c>
      <c r="F453" s="7">
        <v>0</v>
      </c>
      <c r="G453" s="7">
        <v>2.7142900000000001</v>
      </c>
      <c r="H453" s="3">
        <f t="shared" si="12"/>
        <v>0</v>
      </c>
      <c r="I453" s="3" t="str">
        <f t="shared" si="13"/>
        <v>match</v>
      </c>
      <c r="J453" s="7" t="s">
        <v>441</v>
      </c>
    </row>
    <row r="454" spans="1:10" ht="15.75" customHeight="1" x14ac:dyDescent="0.2">
      <c r="A454" s="7" t="s">
        <v>12</v>
      </c>
      <c r="B454" s="7" t="s">
        <v>405</v>
      </c>
      <c r="C454" s="7" t="s">
        <v>442</v>
      </c>
      <c r="D454" s="7" t="s">
        <v>621</v>
      </c>
      <c r="E454" s="7">
        <v>0.17</v>
      </c>
      <c r="F454" s="7">
        <v>0</v>
      </c>
      <c r="G454" s="7">
        <v>0.17025199999999999</v>
      </c>
      <c r="H454" s="3">
        <f t="shared" si="12"/>
        <v>0</v>
      </c>
      <c r="I454" s="3" t="str">
        <f t="shared" si="13"/>
        <v>match</v>
      </c>
      <c r="J454" s="7" t="s">
        <v>444</v>
      </c>
    </row>
    <row r="455" spans="1:10" ht="15.75" customHeight="1" x14ac:dyDescent="0.2">
      <c r="A455" s="7" t="s">
        <v>12</v>
      </c>
      <c r="B455" s="7" t="s">
        <v>634</v>
      </c>
      <c r="C455" s="7" t="s">
        <v>406</v>
      </c>
      <c r="D455" s="7" t="s">
        <v>625</v>
      </c>
      <c r="E455" s="7"/>
      <c r="F455" s="7"/>
      <c r="G455" s="7">
        <v>0.15922</v>
      </c>
      <c r="H455" s="3" t="str">
        <f t="shared" si="12"/>
        <v/>
      </c>
      <c r="I455" s="3" t="str">
        <f t="shared" si="13"/>
        <v/>
      </c>
      <c r="J455" s="7" t="s">
        <v>754</v>
      </c>
    </row>
    <row r="456" spans="1:10" ht="15.75" customHeight="1" x14ac:dyDescent="0.2">
      <c r="A456" s="7" t="s">
        <v>12</v>
      </c>
      <c r="B456" s="7" t="s">
        <v>634</v>
      </c>
      <c r="C456" s="7" t="s">
        <v>408</v>
      </c>
      <c r="D456" s="7" t="s">
        <v>625</v>
      </c>
      <c r="E456" s="7"/>
      <c r="F456" s="7"/>
      <c r="G456" s="7">
        <v>18.837800000000001</v>
      </c>
      <c r="H456" s="3" t="str">
        <f t="shared" si="12"/>
        <v/>
      </c>
      <c r="I456" s="3" t="str">
        <f t="shared" si="13"/>
        <v/>
      </c>
      <c r="J456" s="7" t="s">
        <v>755</v>
      </c>
    </row>
    <row r="457" spans="1:10" ht="15.75" customHeight="1" x14ac:dyDescent="0.2">
      <c r="A457" s="7" t="s">
        <v>12</v>
      </c>
      <c r="B457" s="7" t="s">
        <v>634</v>
      </c>
      <c r="C457" s="7" t="s">
        <v>410</v>
      </c>
      <c r="D457" s="7" t="s">
        <v>625</v>
      </c>
      <c r="E457" s="7"/>
      <c r="F457" s="7"/>
      <c r="G457" s="7">
        <v>0.69331799999999999</v>
      </c>
      <c r="H457" s="3" t="str">
        <f t="shared" si="12"/>
        <v/>
      </c>
      <c r="I457" s="3" t="str">
        <f t="shared" si="13"/>
        <v/>
      </c>
      <c r="J457" s="7" t="s">
        <v>756</v>
      </c>
    </row>
    <row r="458" spans="1:10" ht="15.75" customHeight="1" x14ac:dyDescent="0.2">
      <c r="A458" s="7" t="s">
        <v>12</v>
      </c>
      <c r="B458" s="7" t="s">
        <v>634</v>
      </c>
      <c r="C458" s="7" t="s">
        <v>412</v>
      </c>
      <c r="D458" s="7" t="s">
        <v>625</v>
      </c>
      <c r="E458" s="7"/>
      <c r="F458" s="7"/>
      <c r="G458" s="7">
        <v>7.6621600000000001</v>
      </c>
      <c r="H458" s="3" t="str">
        <f t="shared" si="12"/>
        <v/>
      </c>
      <c r="I458" s="3" t="str">
        <f t="shared" si="13"/>
        <v/>
      </c>
      <c r="J458" s="7" t="s">
        <v>757</v>
      </c>
    </row>
    <row r="459" spans="1:10" ht="15.75" customHeight="1" x14ac:dyDescent="0.2">
      <c r="A459" s="7" t="s">
        <v>12</v>
      </c>
      <c r="B459" s="7" t="s">
        <v>634</v>
      </c>
      <c r="C459" s="7" t="s">
        <v>414</v>
      </c>
      <c r="D459" s="7" t="s">
        <v>625</v>
      </c>
      <c r="E459" s="7"/>
      <c r="F459" s="7"/>
      <c r="G459" s="7">
        <v>4.7739799999999999E-2</v>
      </c>
      <c r="H459" s="3" t="str">
        <f t="shared" si="12"/>
        <v/>
      </c>
      <c r="I459" s="3" t="str">
        <f t="shared" si="13"/>
        <v/>
      </c>
      <c r="J459" s="7" t="s">
        <v>758</v>
      </c>
    </row>
    <row r="460" spans="1:10" ht="15.75" customHeight="1" x14ac:dyDescent="0.2">
      <c r="A460" s="7" t="s">
        <v>12</v>
      </c>
      <c r="B460" s="7" t="s">
        <v>634</v>
      </c>
      <c r="C460" s="7" t="s">
        <v>416</v>
      </c>
      <c r="D460" s="7" t="s">
        <v>625</v>
      </c>
      <c r="E460" s="7"/>
      <c r="F460" s="7"/>
      <c r="G460" s="7">
        <v>3.0704400000000001</v>
      </c>
      <c r="H460" s="3" t="str">
        <f t="shared" si="12"/>
        <v/>
      </c>
      <c r="I460" s="3" t="str">
        <f t="shared" si="13"/>
        <v/>
      </c>
      <c r="J460" s="7" t="s">
        <v>759</v>
      </c>
    </row>
    <row r="461" spans="1:10" ht="15.75" customHeight="1" x14ac:dyDescent="0.2">
      <c r="A461" s="7" t="s">
        <v>12</v>
      </c>
      <c r="B461" s="7" t="s">
        <v>634</v>
      </c>
      <c r="C461" s="7" t="s">
        <v>418</v>
      </c>
      <c r="D461" s="7" t="s">
        <v>625</v>
      </c>
      <c r="E461" s="7"/>
      <c r="F461" s="7"/>
      <c r="G461" s="7">
        <v>17.181699999999999</v>
      </c>
      <c r="H461" s="3" t="str">
        <f t="shared" si="12"/>
        <v/>
      </c>
      <c r="I461" s="3" t="str">
        <f t="shared" si="13"/>
        <v/>
      </c>
      <c r="J461" s="7" t="s">
        <v>760</v>
      </c>
    </row>
    <row r="462" spans="1:10" ht="15.75" customHeight="1" x14ac:dyDescent="0.2">
      <c r="A462" s="7" t="s">
        <v>12</v>
      </c>
      <c r="B462" s="7" t="s">
        <v>634</v>
      </c>
      <c r="C462" s="7" t="s">
        <v>420</v>
      </c>
      <c r="D462" s="7" t="s">
        <v>625</v>
      </c>
      <c r="E462" s="7"/>
      <c r="F462" s="7"/>
      <c r="G462" s="7">
        <v>50.770299999999999</v>
      </c>
      <c r="H462" s="3" t="str">
        <f t="shared" si="12"/>
        <v/>
      </c>
      <c r="I462" s="3" t="str">
        <f t="shared" si="13"/>
        <v/>
      </c>
      <c r="J462" s="7" t="s">
        <v>761</v>
      </c>
    </row>
    <row r="463" spans="1:10" ht="15.75" customHeight="1" x14ac:dyDescent="0.2">
      <c r="A463" s="7" t="s">
        <v>12</v>
      </c>
      <c r="B463" s="7" t="s">
        <v>634</v>
      </c>
      <c r="C463" s="7" t="s">
        <v>264</v>
      </c>
      <c r="D463" s="7" t="s">
        <v>625</v>
      </c>
      <c r="E463" s="7"/>
      <c r="F463" s="7"/>
      <c r="G463" s="7">
        <v>37.918900000000001</v>
      </c>
      <c r="H463" s="3" t="str">
        <f t="shared" si="12"/>
        <v/>
      </c>
      <c r="I463" s="3" t="str">
        <f t="shared" si="13"/>
        <v/>
      </c>
      <c r="J463" s="7" t="s">
        <v>762</v>
      </c>
    </row>
    <row r="464" spans="1:10" ht="15.75" customHeight="1" x14ac:dyDescent="0.2">
      <c r="A464" s="7" t="s">
        <v>12</v>
      </c>
      <c r="B464" s="7" t="s">
        <v>634</v>
      </c>
      <c r="C464" s="7" t="s">
        <v>266</v>
      </c>
      <c r="D464" s="7" t="s">
        <v>625</v>
      </c>
      <c r="E464" s="7"/>
      <c r="F464" s="7"/>
      <c r="G464" s="7">
        <v>0.51241800000000004</v>
      </c>
      <c r="H464" s="3" t="str">
        <f t="shared" si="12"/>
        <v/>
      </c>
      <c r="I464" s="3" t="str">
        <f t="shared" si="13"/>
        <v/>
      </c>
      <c r="J464" s="7" t="s">
        <v>763</v>
      </c>
    </row>
    <row r="465" spans="1:10" ht="15.75" customHeight="1" x14ac:dyDescent="0.2">
      <c r="A465" s="7" t="s">
        <v>12</v>
      </c>
      <c r="B465" s="7" t="s">
        <v>634</v>
      </c>
      <c r="C465" s="7" t="s">
        <v>424</v>
      </c>
      <c r="D465" s="7" t="s">
        <v>625</v>
      </c>
      <c r="E465" s="7"/>
      <c r="F465" s="7"/>
      <c r="G465" s="7">
        <v>12.3514</v>
      </c>
      <c r="H465" s="3" t="str">
        <f t="shared" si="12"/>
        <v/>
      </c>
      <c r="I465" s="3" t="str">
        <f t="shared" si="13"/>
        <v/>
      </c>
      <c r="J465" s="7" t="s">
        <v>764</v>
      </c>
    </row>
    <row r="466" spans="1:10" ht="15.75" customHeight="1" x14ac:dyDescent="0.2">
      <c r="A466" s="7" t="s">
        <v>12</v>
      </c>
      <c r="B466" s="7" t="s">
        <v>634</v>
      </c>
      <c r="C466" s="7" t="s">
        <v>426</v>
      </c>
      <c r="D466" s="7" t="s">
        <v>625</v>
      </c>
      <c r="E466" s="7"/>
      <c r="F466" s="7"/>
      <c r="G466" s="7">
        <v>0.16691</v>
      </c>
      <c r="H466" s="3" t="str">
        <f t="shared" si="12"/>
        <v/>
      </c>
      <c r="I466" s="3" t="str">
        <f t="shared" si="13"/>
        <v/>
      </c>
      <c r="J466" s="7" t="s">
        <v>765</v>
      </c>
    </row>
    <row r="467" spans="1:10" ht="15.75" customHeight="1" x14ac:dyDescent="0.2">
      <c r="A467" s="7" t="s">
        <v>12</v>
      </c>
      <c r="B467" s="7" t="s">
        <v>634</v>
      </c>
      <c r="C467" s="7" t="s">
        <v>430</v>
      </c>
      <c r="D467" s="7" t="s">
        <v>625</v>
      </c>
      <c r="E467" s="7"/>
      <c r="F467" s="7"/>
      <c r="G467" s="7">
        <v>1</v>
      </c>
      <c r="H467" s="3" t="str">
        <f t="shared" si="12"/>
        <v/>
      </c>
      <c r="I467" s="3" t="str">
        <f t="shared" si="13"/>
        <v/>
      </c>
      <c r="J467" s="7" t="s">
        <v>766</v>
      </c>
    </row>
    <row r="468" spans="1:10" ht="15.75" customHeight="1" x14ac:dyDescent="0.2">
      <c r="A468" s="7" t="s">
        <v>12</v>
      </c>
      <c r="B468" s="7" t="s">
        <v>634</v>
      </c>
      <c r="C468" s="7" t="s">
        <v>278</v>
      </c>
      <c r="D468" s="7" t="s">
        <v>625</v>
      </c>
      <c r="E468" s="7"/>
      <c r="F468" s="7"/>
      <c r="G468" s="7">
        <v>3.0454699999999999</v>
      </c>
      <c r="H468" s="3" t="str">
        <f t="shared" si="12"/>
        <v/>
      </c>
      <c r="I468" s="3" t="str">
        <f t="shared" si="13"/>
        <v/>
      </c>
      <c r="J468" s="7" t="s">
        <v>767</v>
      </c>
    </row>
    <row r="469" spans="1:10" ht="15.75" customHeight="1" x14ac:dyDescent="0.2">
      <c r="A469" s="7" t="s">
        <v>12</v>
      </c>
      <c r="B469" s="7" t="s">
        <v>634</v>
      </c>
      <c r="C469" s="7" t="s">
        <v>436</v>
      </c>
      <c r="D469" s="7" t="s">
        <v>625</v>
      </c>
      <c r="E469" s="7"/>
      <c r="F469" s="7"/>
      <c r="G469" s="7">
        <v>3.26735</v>
      </c>
      <c r="H469" s="3" t="str">
        <f t="shared" si="12"/>
        <v/>
      </c>
      <c r="I469" s="3" t="str">
        <f t="shared" si="13"/>
        <v/>
      </c>
      <c r="J469" s="7" t="s">
        <v>768</v>
      </c>
    </row>
    <row r="470" spans="1:10" ht="15.75" customHeight="1" x14ac:dyDescent="0.2">
      <c r="A470" s="7" t="s">
        <v>12</v>
      </c>
      <c r="B470" s="7" t="s">
        <v>634</v>
      </c>
      <c r="C470" s="7" t="s">
        <v>439</v>
      </c>
      <c r="D470" s="7" t="s">
        <v>625</v>
      </c>
      <c r="E470" s="7"/>
      <c r="F470" s="7"/>
      <c r="G470" s="7">
        <v>3.3630499999999999</v>
      </c>
      <c r="H470" s="3" t="str">
        <f t="shared" si="12"/>
        <v/>
      </c>
      <c r="I470" s="3" t="str">
        <f t="shared" si="13"/>
        <v/>
      </c>
      <c r="J470" s="7" t="s">
        <v>769</v>
      </c>
    </row>
    <row r="471" spans="1:10" ht="15.75" customHeight="1" x14ac:dyDescent="0.2">
      <c r="A471" s="7" t="s">
        <v>12</v>
      </c>
      <c r="B471" s="7" t="s">
        <v>634</v>
      </c>
      <c r="C471" s="7" t="s">
        <v>442</v>
      </c>
      <c r="D471" s="7" t="s">
        <v>625</v>
      </c>
      <c r="E471" s="7"/>
      <c r="F471" s="7"/>
      <c r="G471" s="7">
        <v>0.121987</v>
      </c>
      <c r="H471" s="3" t="str">
        <f t="shared" si="12"/>
        <v/>
      </c>
      <c r="I471" s="3" t="str">
        <f t="shared" si="13"/>
        <v/>
      </c>
      <c r="J471" s="7" t="s">
        <v>770</v>
      </c>
    </row>
    <row r="472" spans="1:10" ht="15.75" customHeight="1" x14ac:dyDescent="0.2">
      <c r="A472" s="7" t="s">
        <v>12</v>
      </c>
      <c r="B472" s="7" t="s">
        <v>513</v>
      </c>
      <c r="C472" s="7" t="s">
        <v>406</v>
      </c>
      <c r="D472" s="7" t="s">
        <v>621</v>
      </c>
      <c r="E472" s="7">
        <v>4.4999999999999998E-2</v>
      </c>
      <c r="F472" s="7">
        <v>0</v>
      </c>
      <c r="G472" s="7">
        <v>4.4996399999999999E-2</v>
      </c>
      <c r="H472" s="3">
        <f t="shared" si="12"/>
        <v>0</v>
      </c>
      <c r="I472" s="3" t="str">
        <f t="shared" si="13"/>
        <v>match</v>
      </c>
      <c r="J472" s="7" t="s">
        <v>514</v>
      </c>
    </row>
    <row r="473" spans="1:10" ht="15.75" customHeight="1" x14ac:dyDescent="0.2">
      <c r="A473" s="7" t="s">
        <v>12</v>
      </c>
      <c r="B473" s="7" t="s">
        <v>513</v>
      </c>
      <c r="C473" s="7" t="s">
        <v>408</v>
      </c>
      <c r="D473" s="7" t="s">
        <v>621</v>
      </c>
      <c r="E473" s="7">
        <v>109</v>
      </c>
      <c r="F473" s="7">
        <v>0</v>
      </c>
      <c r="G473" s="7">
        <v>109</v>
      </c>
      <c r="H473" s="3">
        <f t="shared" si="12"/>
        <v>0</v>
      </c>
      <c r="I473" s="3" t="str">
        <f t="shared" si="13"/>
        <v>match</v>
      </c>
      <c r="J473" s="7" t="s">
        <v>515</v>
      </c>
    </row>
    <row r="474" spans="1:10" ht="15.75" customHeight="1" x14ac:dyDescent="0.2">
      <c r="A474" s="7" t="s">
        <v>12</v>
      </c>
      <c r="B474" s="7" t="s">
        <v>513</v>
      </c>
      <c r="C474" s="7" t="s">
        <v>410</v>
      </c>
      <c r="D474" s="7" t="s">
        <v>621</v>
      </c>
      <c r="E474" s="7">
        <v>0.69299999999999995</v>
      </c>
      <c r="F474" s="7">
        <v>0</v>
      </c>
      <c r="G474" s="7">
        <v>0.69331799999999999</v>
      </c>
      <c r="H474" s="3">
        <f t="shared" si="12"/>
        <v>0</v>
      </c>
      <c r="I474" s="3" t="str">
        <f t="shared" si="13"/>
        <v>match</v>
      </c>
      <c r="J474" s="7" t="s">
        <v>516</v>
      </c>
    </row>
    <row r="475" spans="1:10" ht="15.75" customHeight="1" x14ac:dyDescent="0.2">
      <c r="A475" s="7" t="s">
        <v>12</v>
      </c>
      <c r="B475" s="7" t="s">
        <v>513</v>
      </c>
      <c r="C475" s="7" t="s">
        <v>412</v>
      </c>
      <c r="D475" s="7" t="s">
        <v>621</v>
      </c>
      <c r="E475" s="7">
        <v>7.66</v>
      </c>
      <c r="F475" s="7">
        <v>0</v>
      </c>
      <c r="G475" s="7">
        <v>7.6621600000000001</v>
      </c>
      <c r="H475" s="3">
        <f t="shared" si="12"/>
        <v>0</v>
      </c>
      <c r="I475" s="3" t="str">
        <f t="shared" si="13"/>
        <v>match</v>
      </c>
      <c r="J475" s="7" t="s">
        <v>517</v>
      </c>
    </row>
    <row r="476" spans="1:10" ht="15.75" customHeight="1" x14ac:dyDescent="0.2">
      <c r="A476" s="7" t="s">
        <v>12</v>
      </c>
      <c r="B476" s="7" t="s">
        <v>513</v>
      </c>
      <c r="C476" s="7" t="s">
        <v>414</v>
      </c>
      <c r="D476" s="7" t="s">
        <v>621</v>
      </c>
      <c r="E476" s="7">
        <v>9.6299999999999997E-3</v>
      </c>
      <c r="F476" s="7">
        <v>0</v>
      </c>
      <c r="G476" s="7">
        <v>9.6306099999999995E-3</v>
      </c>
      <c r="H476" s="3">
        <f t="shared" si="12"/>
        <v>0</v>
      </c>
      <c r="I476" s="3" t="str">
        <f t="shared" si="13"/>
        <v>match</v>
      </c>
      <c r="J476" s="7" t="s">
        <v>518</v>
      </c>
    </row>
    <row r="477" spans="1:10" ht="15.75" customHeight="1" x14ac:dyDescent="0.2">
      <c r="A477" s="7" t="s">
        <v>12</v>
      </c>
      <c r="B477" s="7" t="s">
        <v>513</v>
      </c>
      <c r="C477" s="7" t="s">
        <v>416</v>
      </c>
      <c r="D477" s="7" t="s">
        <v>621</v>
      </c>
      <c r="E477" s="7">
        <v>0.73599999999999999</v>
      </c>
      <c r="F477" s="7">
        <v>0</v>
      </c>
      <c r="G477" s="7">
        <v>0.73617200000000005</v>
      </c>
      <c r="H477" s="3">
        <f t="shared" si="12"/>
        <v>0</v>
      </c>
      <c r="I477" s="3" t="str">
        <f t="shared" si="13"/>
        <v>match</v>
      </c>
      <c r="J477" s="7" t="s">
        <v>519</v>
      </c>
    </row>
    <row r="478" spans="1:10" ht="15.75" customHeight="1" x14ac:dyDescent="0.2">
      <c r="A478" s="7" t="s">
        <v>12</v>
      </c>
      <c r="B478" s="7" t="s">
        <v>513</v>
      </c>
      <c r="C478" s="7" t="s">
        <v>418</v>
      </c>
      <c r="D478" s="7" t="s">
        <v>621</v>
      </c>
      <c r="E478" s="7">
        <v>102</v>
      </c>
      <c r="F478" s="7">
        <v>0</v>
      </c>
      <c r="G478" s="7">
        <v>102.45099999999999</v>
      </c>
      <c r="H478" s="3">
        <f t="shared" si="12"/>
        <v>0</v>
      </c>
      <c r="I478" s="3" t="str">
        <f t="shared" si="13"/>
        <v>match</v>
      </c>
      <c r="J478" s="7" t="s">
        <v>520</v>
      </c>
    </row>
    <row r="479" spans="1:10" ht="15.75" customHeight="1" x14ac:dyDescent="0.2">
      <c r="A479" s="7" t="s">
        <v>12</v>
      </c>
      <c r="B479" s="7" t="s">
        <v>513</v>
      </c>
      <c r="C479" s="7" t="s">
        <v>420</v>
      </c>
      <c r="D479" s="7" t="s">
        <v>621</v>
      </c>
      <c r="E479" s="7">
        <v>235</v>
      </c>
      <c r="F479" s="7">
        <v>0</v>
      </c>
      <c r="G479" s="7">
        <v>234.98599999999999</v>
      </c>
      <c r="H479" s="3">
        <f t="shared" si="12"/>
        <v>0</v>
      </c>
      <c r="I479" s="3" t="str">
        <f t="shared" si="13"/>
        <v>match</v>
      </c>
      <c r="J479" s="7" t="s">
        <v>521</v>
      </c>
    </row>
    <row r="480" spans="1:10" ht="15.75" customHeight="1" x14ac:dyDescent="0.2">
      <c r="A480" s="7" t="s">
        <v>12</v>
      </c>
      <c r="B480" s="7" t="s">
        <v>513</v>
      </c>
      <c r="C480" s="7" t="s">
        <v>264</v>
      </c>
      <c r="D480" s="7" t="s">
        <v>621</v>
      </c>
      <c r="E480" s="7">
        <v>37.9</v>
      </c>
      <c r="F480" s="7">
        <v>0</v>
      </c>
      <c r="G480" s="7">
        <v>37.918900000000001</v>
      </c>
      <c r="H480" s="3">
        <f t="shared" si="12"/>
        <v>0</v>
      </c>
      <c r="I480" s="3" t="str">
        <f t="shared" si="13"/>
        <v>match</v>
      </c>
      <c r="J480" s="7" t="s">
        <v>522</v>
      </c>
    </row>
    <row r="481" spans="1:10" ht="15.75" customHeight="1" x14ac:dyDescent="0.2">
      <c r="A481" s="7" t="s">
        <v>12</v>
      </c>
      <c r="B481" s="7" t="s">
        <v>513</v>
      </c>
      <c r="C481" s="7" t="s">
        <v>266</v>
      </c>
      <c r="D481" s="7" t="s">
        <v>621</v>
      </c>
      <c r="E481" s="7">
        <v>0.51200000000000001</v>
      </c>
      <c r="F481" s="7">
        <v>0</v>
      </c>
      <c r="G481" s="7">
        <v>0.51241800000000004</v>
      </c>
      <c r="H481" s="3">
        <f t="shared" si="12"/>
        <v>0</v>
      </c>
      <c r="I481" s="3" t="str">
        <f t="shared" si="13"/>
        <v>match</v>
      </c>
      <c r="J481" s="7" t="s">
        <v>523</v>
      </c>
    </row>
    <row r="482" spans="1:10" ht="15.75" customHeight="1" x14ac:dyDescent="0.2">
      <c r="A482" s="7" t="s">
        <v>12</v>
      </c>
      <c r="B482" s="7" t="s">
        <v>513</v>
      </c>
      <c r="C482" s="7" t="s">
        <v>424</v>
      </c>
      <c r="D482" s="7" t="s">
        <v>621</v>
      </c>
      <c r="E482" s="7">
        <v>4.8600000000000003</v>
      </c>
      <c r="F482" s="7">
        <v>0</v>
      </c>
      <c r="G482" s="7">
        <v>4.8648600000000002</v>
      </c>
      <c r="H482" s="3">
        <f t="shared" si="12"/>
        <v>0</v>
      </c>
      <c r="I482" s="3" t="str">
        <f t="shared" si="13"/>
        <v>match</v>
      </c>
      <c r="J482" s="7" t="s">
        <v>524</v>
      </c>
    </row>
    <row r="483" spans="1:10" ht="15.75" customHeight="1" x14ac:dyDescent="0.2">
      <c r="A483" s="7" t="s">
        <v>12</v>
      </c>
      <c r="B483" s="7" t="s">
        <v>513</v>
      </c>
      <c r="C483" s="7" t="s">
        <v>426</v>
      </c>
      <c r="D483" s="7" t="s">
        <v>621</v>
      </c>
      <c r="E483" s="7">
        <v>6.5699999999999995E-2</v>
      </c>
      <c r="F483" s="7">
        <v>0</v>
      </c>
      <c r="G483" s="7">
        <v>6.5741400000000005E-2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7" t="s">
        <v>525</v>
      </c>
    </row>
    <row r="484" spans="1:10" ht="15.75" customHeight="1" x14ac:dyDescent="0.2">
      <c r="A484" s="7" t="s">
        <v>12</v>
      </c>
      <c r="B484" s="7" t="s">
        <v>513</v>
      </c>
      <c r="C484" s="7" t="s">
        <v>430</v>
      </c>
      <c r="D484" s="7" t="s">
        <v>621</v>
      </c>
      <c r="E484" s="7">
        <v>1</v>
      </c>
      <c r="F484" s="7">
        <v>0</v>
      </c>
      <c r="G484" s="7">
        <v>1</v>
      </c>
      <c r="H484" s="3">
        <f t="shared" si="14"/>
        <v>0</v>
      </c>
      <c r="I484" s="3" t="str">
        <f t="shared" si="13"/>
        <v>match</v>
      </c>
      <c r="J484" s="7" t="s">
        <v>526</v>
      </c>
    </row>
    <row r="485" spans="1:10" ht="15.75" customHeight="1" x14ac:dyDescent="0.2">
      <c r="A485" s="7" t="s">
        <v>12</v>
      </c>
      <c r="B485" s="7" t="s">
        <v>513</v>
      </c>
      <c r="C485" s="7" t="s">
        <v>278</v>
      </c>
      <c r="D485" s="7" t="s">
        <v>621</v>
      </c>
      <c r="E485" s="7">
        <v>3.05</v>
      </c>
      <c r="F485" s="7">
        <v>0</v>
      </c>
      <c r="G485" s="7">
        <v>3.0454699999999999</v>
      </c>
      <c r="H485" s="3">
        <f t="shared" si="14"/>
        <v>0</v>
      </c>
      <c r="I485" s="3" t="str">
        <f t="shared" si="13"/>
        <v>match</v>
      </c>
      <c r="J485" s="7" t="s">
        <v>527</v>
      </c>
    </row>
    <row r="486" spans="1:10" ht="15.75" customHeight="1" x14ac:dyDescent="0.2">
      <c r="A486" s="7" t="s">
        <v>12</v>
      </c>
      <c r="B486" s="7" t="s">
        <v>513</v>
      </c>
      <c r="C486" s="7" t="s">
        <v>436</v>
      </c>
      <c r="D486" s="7" t="s">
        <v>621</v>
      </c>
      <c r="E486" s="7">
        <v>22.1</v>
      </c>
      <c r="F486" s="7">
        <v>0</v>
      </c>
      <c r="G486" s="7">
        <v>22.056999999999999</v>
      </c>
      <c r="H486" s="3">
        <f t="shared" si="14"/>
        <v>0</v>
      </c>
      <c r="I486" s="3" t="str">
        <f t="shared" si="13"/>
        <v>match</v>
      </c>
      <c r="J486" s="7" t="s">
        <v>528</v>
      </c>
    </row>
    <row r="487" spans="1:10" ht="15.75" customHeight="1" x14ac:dyDescent="0.2">
      <c r="A487" s="7" t="s">
        <v>12</v>
      </c>
      <c r="B487" s="7" t="s">
        <v>513</v>
      </c>
      <c r="C487" s="7" t="s">
        <v>439</v>
      </c>
      <c r="D487" s="7" t="s">
        <v>621</v>
      </c>
      <c r="E487" s="7">
        <v>4.4000000000000004</v>
      </c>
      <c r="F487" s="7">
        <v>0</v>
      </c>
      <c r="G487" s="7">
        <v>4.40374</v>
      </c>
      <c r="H487" s="3">
        <f t="shared" si="14"/>
        <v>0</v>
      </c>
      <c r="I487" s="3" t="str">
        <f t="shared" si="13"/>
        <v>match</v>
      </c>
      <c r="J487" s="7" t="s">
        <v>529</v>
      </c>
    </row>
    <row r="488" spans="1:10" ht="15.75" customHeight="1" x14ac:dyDescent="0.2">
      <c r="A488" s="7" t="s">
        <v>12</v>
      </c>
      <c r="B488" s="7" t="s">
        <v>513</v>
      </c>
      <c r="C488" s="7" t="s">
        <v>442</v>
      </c>
      <c r="D488" s="7" t="s">
        <v>621</v>
      </c>
      <c r="E488" s="7">
        <v>5.33E-2</v>
      </c>
      <c r="F488" s="7">
        <v>0</v>
      </c>
      <c r="G488" s="7">
        <v>5.3323599999999999E-2</v>
      </c>
      <c r="H488" s="3">
        <f t="shared" si="14"/>
        <v>0</v>
      </c>
      <c r="I488" s="3" t="str">
        <f t="shared" si="13"/>
        <v>match</v>
      </c>
      <c r="J488" s="7" t="s">
        <v>530</v>
      </c>
    </row>
  </sheetData>
  <conditionalFormatting sqref="I2:I488">
    <cfRule type="containsBlanks" dxfId="23" priority="1">
      <formula>LEN(TRIM(I2))=0</formula>
    </cfRule>
  </conditionalFormatting>
  <conditionalFormatting sqref="I2:I488">
    <cfRule type="cellIs" dxfId="22" priority="2" operator="equal">
      <formula>"match"</formula>
    </cfRule>
  </conditionalFormatting>
  <conditionalFormatting sqref="I2:I488">
    <cfRule type="cellIs" dxfId="21" priority="3" operator="equal">
      <formula>"partial match"</formula>
    </cfRule>
  </conditionalFormatting>
  <conditionalFormatting sqref="I2:I488">
    <cfRule type="cellIs" dxfId="20" priority="4" operator="equal">
      <formula>"no match"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389" workbookViewId="0">
      <selection activeCell="G396" sqref="G396:G412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7" t="s">
        <v>11</v>
      </c>
      <c r="B2" s="7" t="s">
        <v>532</v>
      </c>
      <c r="C2" s="7" t="s">
        <v>533</v>
      </c>
      <c r="D2" s="7" t="s">
        <v>623</v>
      </c>
      <c r="E2" s="7">
        <v>204</v>
      </c>
      <c r="F2" s="7">
        <v>0</v>
      </c>
      <c r="G2" s="7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7" t="s">
        <v>560</v>
      </c>
    </row>
    <row r="3" spans="1:10" ht="15" customHeight="1" x14ac:dyDescent="0.2">
      <c r="A3" s="7" t="s">
        <v>11</v>
      </c>
      <c r="B3" s="7" t="s">
        <v>532</v>
      </c>
      <c r="C3" s="7" t="s">
        <v>534</v>
      </c>
      <c r="D3" s="7" t="s">
        <v>623</v>
      </c>
      <c r="E3" s="7">
        <v>201</v>
      </c>
      <c r="F3" s="7">
        <v>0</v>
      </c>
      <c r="G3" s="7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7" t="s">
        <v>561</v>
      </c>
    </row>
    <row r="4" spans="1:10" ht="15" customHeight="1" x14ac:dyDescent="0.2">
      <c r="A4" s="7" t="s">
        <v>11</v>
      </c>
      <c r="B4" s="7" t="s">
        <v>532</v>
      </c>
      <c r="C4" s="7" t="s">
        <v>535</v>
      </c>
      <c r="D4" s="7" t="s">
        <v>623</v>
      </c>
      <c r="E4" s="7">
        <v>60</v>
      </c>
      <c r="F4" s="7">
        <v>0</v>
      </c>
      <c r="G4" s="7">
        <v>60</v>
      </c>
      <c r="H4" s="3">
        <f t="shared" si="2"/>
        <v>0</v>
      </c>
      <c r="I4" s="3" t="str">
        <f t="shared" si="3"/>
        <v>match</v>
      </c>
      <c r="J4" s="7" t="s">
        <v>562</v>
      </c>
    </row>
    <row r="5" spans="1:10" ht="15" customHeight="1" x14ac:dyDescent="0.2">
      <c r="A5" s="7" t="s">
        <v>11</v>
      </c>
      <c r="B5" s="7" t="s">
        <v>532</v>
      </c>
      <c r="C5" s="7" t="s">
        <v>536</v>
      </c>
      <c r="D5" s="7" t="s">
        <v>623</v>
      </c>
      <c r="E5" s="7">
        <v>0.97699999999999998</v>
      </c>
      <c r="F5" s="7">
        <v>0</v>
      </c>
      <c r="G5" s="7">
        <v>0.97699999999999998</v>
      </c>
      <c r="H5" s="3">
        <f t="shared" si="2"/>
        <v>0</v>
      </c>
      <c r="I5" s="3" t="str">
        <f t="shared" si="3"/>
        <v>match</v>
      </c>
      <c r="J5" s="7" t="s">
        <v>563</v>
      </c>
    </row>
    <row r="6" spans="1:10" ht="15" customHeight="1" x14ac:dyDescent="0.2">
      <c r="A6" s="7" t="s">
        <v>11</v>
      </c>
      <c r="B6" s="7" t="s">
        <v>532</v>
      </c>
      <c r="C6" s="7" t="s">
        <v>537</v>
      </c>
      <c r="D6" s="7" t="s">
        <v>623</v>
      </c>
      <c r="E6" s="7">
        <v>0.97699999999999998</v>
      </c>
      <c r="F6" s="7">
        <v>0</v>
      </c>
      <c r="G6" s="7">
        <v>0.97699999999999998</v>
      </c>
      <c r="H6" s="3">
        <f t="shared" si="2"/>
        <v>0</v>
      </c>
      <c r="I6" s="3" t="str">
        <f t="shared" si="3"/>
        <v>match</v>
      </c>
      <c r="J6" s="7" t="s">
        <v>564</v>
      </c>
    </row>
    <row r="7" spans="1:10" ht="15" customHeight="1" x14ac:dyDescent="0.2">
      <c r="A7" s="7" t="s">
        <v>11</v>
      </c>
      <c r="B7" s="7" t="s">
        <v>532</v>
      </c>
      <c r="C7" s="7" t="s">
        <v>538</v>
      </c>
      <c r="D7" s="7" t="s">
        <v>623</v>
      </c>
      <c r="E7" s="7">
        <v>3</v>
      </c>
      <c r="F7" s="7">
        <v>0</v>
      </c>
      <c r="G7" s="7">
        <v>3</v>
      </c>
      <c r="H7" s="3">
        <f t="shared" si="2"/>
        <v>0</v>
      </c>
      <c r="I7" s="3" t="str">
        <f t="shared" si="3"/>
        <v>match</v>
      </c>
      <c r="J7" s="7" t="s">
        <v>565</v>
      </c>
    </row>
    <row r="8" spans="1:10" ht="15" customHeight="1" x14ac:dyDescent="0.2">
      <c r="A8" s="7" t="s">
        <v>11</v>
      </c>
      <c r="B8" s="7" t="s">
        <v>532</v>
      </c>
      <c r="C8" s="7" t="s">
        <v>539</v>
      </c>
      <c r="D8" s="7" t="s">
        <v>623</v>
      </c>
      <c r="E8" s="7">
        <v>-266</v>
      </c>
      <c r="F8" s="7">
        <v>0</v>
      </c>
      <c r="G8" s="7">
        <v>-266</v>
      </c>
      <c r="H8" s="3">
        <f t="shared" si="2"/>
        <v>0</v>
      </c>
      <c r="I8" s="3" t="str">
        <f t="shared" si="3"/>
        <v>match</v>
      </c>
      <c r="J8" s="7" t="s">
        <v>566</v>
      </c>
    </row>
    <row r="9" spans="1:10" ht="15" customHeight="1" x14ac:dyDescent="0.2">
      <c r="A9" s="7" t="s">
        <v>11</v>
      </c>
      <c r="B9" s="7" t="s">
        <v>532</v>
      </c>
      <c r="C9" s="7" t="s">
        <v>540</v>
      </c>
      <c r="D9" s="7" t="s">
        <v>623</v>
      </c>
      <c r="E9" s="7">
        <v>-1000</v>
      </c>
      <c r="F9" s="7">
        <v>0</v>
      </c>
      <c r="G9" s="7">
        <v>-1000</v>
      </c>
      <c r="H9" s="3">
        <f t="shared" si="2"/>
        <v>0</v>
      </c>
      <c r="I9" s="3" t="str">
        <f t="shared" si="3"/>
        <v>match</v>
      </c>
      <c r="J9" s="7" t="s">
        <v>567</v>
      </c>
    </row>
    <row r="10" spans="1:10" ht="15" customHeight="1" x14ac:dyDescent="0.2">
      <c r="A10" s="7" t="s">
        <v>11</v>
      </c>
      <c r="B10" s="7" t="s">
        <v>532</v>
      </c>
      <c r="C10" s="7" t="s">
        <v>541</v>
      </c>
      <c r="D10" s="7" t="s">
        <v>623</v>
      </c>
      <c r="E10" s="7">
        <v>3065</v>
      </c>
      <c r="F10" s="7">
        <v>0</v>
      </c>
      <c r="G10" s="7">
        <v>3065</v>
      </c>
      <c r="H10" s="3">
        <f t="shared" si="2"/>
        <v>0</v>
      </c>
      <c r="I10" s="3" t="str">
        <f t="shared" si="3"/>
        <v>match</v>
      </c>
      <c r="J10" s="7" t="s">
        <v>568</v>
      </c>
    </row>
    <row r="11" spans="1:10" ht="15" customHeight="1" x14ac:dyDescent="0.2">
      <c r="A11" s="7" t="s">
        <v>11</v>
      </c>
      <c r="B11" s="7" t="s">
        <v>542</v>
      </c>
      <c r="C11" s="7" t="s">
        <v>533</v>
      </c>
      <c r="D11" s="7" t="s">
        <v>621</v>
      </c>
      <c r="E11" s="7">
        <v>204</v>
      </c>
      <c r="F11" s="7">
        <v>1</v>
      </c>
      <c r="G11" s="7">
        <v>204</v>
      </c>
      <c r="H11" s="3">
        <f t="shared" si="2"/>
        <v>0</v>
      </c>
      <c r="I11" s="3" t="str">
        <f t="shared" si="3"/>
        <v>match</v>
      </c>
      <c r="J11" s="7" t="s">
        <v>569</v>
      </c>
    </row>
    <row r="12" spans="1:10" ht="15" customHeight="1" x14ac:dyDescent="0.2">
      <c r="A12" s="7" t="s">
        <v>11</v>
      </c>
      <c r="B12" s="7" t="s">
        <v>542</v>
      </c>
      <c r="C12" s="7" t="s">
        <v>534</v>
      </c>
      <c r="D12" s="7" t="s">
        <v>621</v>
      </c>
      <c r="E12" s="7">
        <v>201</v>
      </c>
      <c r="F12" s="7">
        <v>1</v>
      </c>
      <c r="G12" s="7">
        <v>201</v>
      </c>
      <c r="H12" s="3">
        <f t="shared" si="2"/>
        <v>0</v>
      </c>
      <c r="I12" s="3" t="str">
        <f t="shared" si="3"/>
        <v>match</v>
      </c>
      <c r="J12" s="7" t="s">
        <v>570</v>
      </c>
    </row>
    <row r="13" spans="1:10" ht="15" customHeight="1" x14ac:dyDescent="0.2">
      <c r="A13" s="7" t="s">
        <v>11</v>
      </c>
      <c r="B13" s="7" t="s">
        <v>542</v>
      </c>
      <c r="C13" s="7" t="s">
        <v>535</v>
      </c>
      <c r="D13" s="7" t="s">
        <v>621</v>
      </c>
      <c r="E13" s="7">
        <v>60</v>
      </c>
      <c r="F13" s="7">
        <v>0</v>
      </c>
      <c r="G13" s="7">
        <v>60</v>
      </c>
      <c r="H13" s="3">
        <f t="shared" si="2"/>
        <v>0</v>
      </c>
      <c r="I13" s="3" t="str">
        <f t="shared" si="3"/>
        <v>match</v>
      </c>
      <c r="J13" s="7" t="s">
        <v>571</v>
      </c>
    </row>
    <row r="14" spans="1:10" ht="15" customHeight="1" x14ac:dyDescent="0.2">
      <c r="A14" s="7" t="s">
        <v>11</v>
      </c>
      <c r="B14" s="7" t="s">
        <v>542</v>
      </c>
      <c r="C14" s="7" t="s">
        <v>536</v>
      </c>
      <c r="D14" s="7" t="s">
        <v>621</v>
      </c>
      <c r="E14" s="7">
        <v>0.97699999999999998</v>
      </c>
      <c r="F14" s="7">
        <v>0</v>
      </c>
      <c r="G14" s="7">
        <v>0.97699999999999998</v>
      </c>
      <c r="H14" s="3">
        <f t="shared" si="2"/>
        <v>0</v>
      </c>
      <c r="I14" s="3" t="str">
        <f t="shared" si="3"/>
        <v>match</v>
      </c>
      <c r="J14" s="7" t="s">
        <v>572</v>
      </c>
    </row>
    <row r="15" spans="1:10" ht="15" customHeight="1" x14ac:dyDescent="0.2">
      <c r="A15" s="7" t="s">
        <v>11</v>
      </c>
      <c r="B15" s="7" t="s">
        <v>542</v>
      </c>
      <c r="C15" s="7" t="s">
        <v>537</v>
      </c>
      <c r="D15" s="7" t="s">
        <v>621</v>
      </c>
      <c r="E15" s="7">
        <v>0.97699999999999998</v>
      </c>
      <c r="F15" s="7">
        <v>0</v>
      </c>
      <c r="G15" s="7">
        <v>0.97699999999999998</v>
      </c>
      <c r="H15" s="3">
        <f t="shared" si="2"/>
        <v>0</v>
      </c>
      <c r="I15" s="3" t="str">
        <f t="shared" si="3"/>
        <v>match</v>
      </c>
      <c r="J15" s="7" t="s">
        <v>573</v>
      </c>
    </row>
    <row r="16" spans="1:10" ht="15" customHeight="1" x14ac:dyDescent="0.2">
      <c r="A16" s="7" t="s">
        <v>11</v>
      </c>
      <c r="B16" s="7" t="s">
        <v>542</v>
      </c>
      <c r="C16" s="7" t="s">
        <v>538</v>
      </c>
      <c r="D16" s="7" t="s">
        <v>621</v>
      </c>
      <c r="E16" s="7">
        <v>3</v>
      </c>
      <c r="F16" s="7">
        <v>0</v>
      </c>
      <c r="G16" s="7">
        <v>3</v>
      </c>
      <c r="H16" s="3">
        <f t="shared" si="2"/>
        <v>0</v>
      </c>
      <c r="I16" s="3" t="str">
        <f t="shared" si="3"/>
        <v>match</v>
      </c>
      <c r="J16" s="7" t="s">
        <v>574</v>
      </c>
    </row>
    <row r="17" spans="1:10" ht="15" customHeight="1" x14ac:dyDescent="0.2">
      <c r="A17" s="7" t="s">
        <v>11</v>
      </c>
      <c r="B17" s="7" t="s">
        <v>542</v>
      </c>
      <c r="C17" s="7" t="s">
        <v>539</v>
      </c>
      <c r="D17" s="7" t="s">
        <v>621</v>
      </c>
      <c r="E17" s="7">
        <v>-266</v>
      </c>
      <c r="F17" s="7">
        <v>3</v>
      </c>
      <c r="G17" s="7">
        <v>-266</v>
      </c>
      <c r="H17" s="3">
        <f t="shared" si="2"/>
        <v>0</v>
      </c>
      <c r="I17" s="3" t="str">
        <f t="shared" si="3"/>
        <v>match</v>
      </c>
      <c r="J17" s="7" t="s">
        <v>575</v>
      </c>
    </row>
    <row r="18" spans="1:10" ht="15" customHeight="1" x14ac:dyDescent="0.2">
      <c r="A18" s="7" t="s">
        <v>11</v>
      </c>
      <c r="B18" s="7" t="s">
        <v>542</v>
      </c>
      <c r="C18" s="7" t="s">
        <v>540</v>
      </c>
      <c r="D18" s="7" t="s">
        <v>621</v>
      </c>
      <c r="E18" s="7">
        <v>-1000</v>
      </c>
      <c r="F18" s="7">
        <v>0</v>
      </c>
      <c r="G18" s="7">
        <v>-1000</v>
      </c>
      <c r="H18" s="3">
        <f t="shared" si="2"/>
        <v>0</v>
      </c>
      <c r="I18" s="3" t="str">
        <f t="shared" si="3"/>
        <v>match</v>
      </c>
      <c r="J18" s="7" t="s">
        <v>576</v>
      </c>
    </row>
    <row r="19" spans="1:10" ht="15" customHeight="1" x14ac:dyDescent="0.2">
      <c r="A19" s="7" t="s">
        <v>11</v>
      </c>
      <c r="B19" s="7" t="s">
        <v>542</v>
      </c>
      <c r="C19" s="7" t="s">
        <v>541</v>
      </c>
      <c r="D19" s="7" t="s">
        <v>621</v>
      </c>
      <c r="E19" s="7">
        <v>3065</v>
      </c>
      <c r="F19" s="7">
        <v>40</v>
      </c>
      <c r="G19" s="7">
        <v>3065</v>
      </c>
      <c r="H19" s="3">
        <f t="shared" si="2"/>
        <v>0</v>
      </c>
      <c r="I19" s="3" t="str">
        <f t="shared" si="3"/>
        <v>match</v>
      </c>
      <c r="J19" s="7" t="s">
        <v>577</v>
      </c>
    </row>
    <row r="20" spans="1:10" ht="15" customHeight="1" x14ac:dyDescent="0.2">
      <c r="A20" s="7" t="s">
        <v>11</v>
      </c>
      <c r="B20" s="7" t="s">
        <v>543</v>
      </c>
      <c r="C20" s="7" t="s">
        <v>544</v>
      </c>
      <c r="D20" s="7" t="s">
        <v>623</v>
      </c>
      <c r="E20" s="7">
        <v>204</v>
      </c>
      <c r="F20" s="7">
        <v>0</v>
      </c>
      <c r="G20" s="7">
        <v>204</v>
      </c>
      <c r="H20" s="3">
        <f t="shared" si="2"/>
        <v>0</v>
      </c>
      <c r="I20" s="3" t="str">
        <f t="shared" si="3"/>
        <v>match</v>
      </c>
      <c r="J20" s="7" t="s">
        <v>578</v>
      </c>
    </row>
    <row r="21" spans="1:10" ht="15" customHeight="1" x14ac:dyDescent="0.2">
      <c r="A21" s="7" t="s">
        <v>11</v>
      </c>
      <c r="B21" s="7" t="s">
        <v>543</v>
      </c>
      <c r="C21" s="7" t="s">
        <v>545</v>
      </c>
      <c r="D21" s="7" t="s">
        <v>623</v>
      </c>
      <c r="E21" s="7">
        <v>201</v>
      </c>
      <c r="F21" s="7">
        <v>0</v>
      </c>
      <c r="G21" s="7">
        <v>201</v>
      </c>
      <c r="H21" s="3">
        <f t="shared" si="2"/>
        <v>0</v>
      </c>
      <c r="I21" s="3" t="str">
        <f t="shared" si="3"/>
        <v>match</v>
      </c>
      <c r="J21" s="7" t="s">
        <v>579</v>
      </c>
    </row>
    <row r="22" spans="1:10" ht="15" customHeight="1" x14ac:dyDescent="0.2">
      <c r="A22" s="7" t="s">
        <v>11</v>
      </c>
      <c r="B22" s="7" t="s">
        <v>543</v>
      </c>
      <c r="C22" s="7" t="s">
        <v>546</v>
      </c>
      <c r="D22" s="7" t="s">
        <v>623</v>
      </c>
      <c r="E22" s="7">
        <v>60</v>
      </c>
      <c r="F22" s="7">
        <v>0</v>
      </c>
      <c r="G22" s="7">
        <v>60</v>
      </c>
      <c r="H22" s="3">
        <f t="shared" si="2"/>
        <v>0</v>
      </c>
      <c r="I22" s="3" t="str">
        <f t="shared" si="3"/>
        <v>match</v>
      </c>
      <c r="J22" s="7" t="s">
        <v>580</v>
      </c>
    </row>
    <row r="23" spans="1:10" ht="15" customHeight="1" x14ac:dyDescent="0.2">
      <c r="A23" s="7" t="s">
        <v>11</v>
      </c>
      <c r="B23" s="7" t="s">
        <v>543</v>
      </c>
      <c r="C23" s="7" t="s">
        <v>547</v>
      </c>
      <c r="D23" s="7" t="s">
        <v>623</v>
      </c>
      <c r="E23" s="7">
        <v>100</v>
      </c>
      <c r="F23" s="7">
        <v>0</v>
      </c>
      <c r="G23" s="7">
        <v>100</v>
      </c>
      <c r="H23" s="3">
        <f t="shared" si="2"/>
        <v>0</v>
      </c>
      <c r="I23" s="3" t="str">
        <f t="shared" si="3"/>
        <v>match</v>
      </c>
      <c r="J23" s="7" t="s">
        <v>581</v>
      </c>
    </row>
    <row r="24" spans="1:10" ht="15" customHeight="1" x14ac:dyDescent="0.2">
      <c r="A24" s="7" t="s">
        <v>11</v>
      </c>
      <c r="B24" s="7" t="s">
        <v>543</v>
      </c>
      <c r="C24" s="7" t="s">
        <v>548</v>
      </c>
      <c r="D24" s="7" t="s">
        <v>623</v>
      </c>
      <c r="E24" s="7">
        <v>99</v>
      </c>
      <c r="F24" s="7">
        <v>0</v>
      </c>
      <c r="G24" s="7">
        <v>99</v>
      </c>
      <c r="H24" s="3">
        <f t="shared" si="2"/>
        <v>0</v>
      </c>
      <c r="I24" s="3" t="str">
        <f t="shared" si="3"/>
        <v>match</v>
      </c>
      <c r="J24" s="7" t="s">
        <v>582</v>
      </c>
    </row>
    <row r="25" spans="1:10" ht="15" customHeight="1" x14ac:dyDescent="0.2">
      <c r="A25" s="7" t="s">
        <v>11</v>
      </c>
      <c r="B25" s="7" t="s">
        <v>543</v>
      </c>
      <c r="C25" s="7" t="s">
        <v>549</v>
      </c>
      <c r="D25" s="7" t="s">
        <v>623</v>
      </c>
      <c r="E25" s="7">
        <v>26</v>
      </c>
      <c r="F25" s="7">
        <v>0</v>
      </c>
      <c r="G25" s="7">
        <v>26</v>
      </c>
      <c r="H25" s="3">
        <f t="shared" si="2"/>
        <v>0</v>
      </c>
      <c r="I25" s="3" t="str">
        <f t="shared" si="3"/>
        <v>match</v>
      </c>
      <c r="J25" s="7" t="s">
        <v>583</v>
      </c>
    </row>
    <row r="26" spans="1:10" ht="15" customHeight="1" x14ac:dyDescent="0.2">
      <c r="A26" s="7" t="s">
        <v>11</v>
      </c>
      <c r="B26" s="7" t="s">
        <v>543</v>
      </c>
      <c r="C26" s="7" t="s">
        <v>550</v>
      </c>
      <c r="D26" s="7" t="s">
        <v>621</v>
      </c>
      <c r="E26" s="7">
        <v>100</v>
      </c>
      <c r="F26" s="7">
        <v>0</v>
      </c>
      <c r="G26" s="7">
        <v>100</v>
      </c>
      <c r="H26" s="3">
        <f t="shared" si="2"/>
        <v>0</v>
      </c>
      <c r="I26" s="3" t="str">
        <f t="shared" si="3"/>
        <v>match</v>
      </c>
      <c r="J26" s="7" t="s">
        <v>584</v>
      </c>
    </row>
    <row r="27" spans="1:10" ht="15" customHeight="1" x14ac:dyDescent="0.2">
      <c r="A27" s="7" t="s">
        <v>11</v>
      </c>
      <c r="B27" s="7" t="s">
        <v>543</v>
      </c>
      <c r="C27" s="7" t="s">
        <v>551</v>
      </c>
      <c r="D27" s="7" t="s">
        <v>621</v>
      </c>
      <c r="E27" s="7">
        <v>99</v>
      </c>
      <c r="F27" s="7">
        <v>0</v>
      </c>
      <c r="G27" s="7">
        <v>99</v>
      </c>
      <c r="H27" s="3">
        <f t="shared" si="2"/>
        <v>0</v>
      </c>
      <c r="I27" s="3" t="str">
        <f t="shared" si="3"/>
        <v>match</v>
      </c>
      <c r="J27" s="7" t="s">
        <v>585</v>
      </c>
    </row>
    <row r="28" spans="1:10" ht="15" customHeight="1" x14ac:dyDescent="0.2">
      <c r="A28" s="7" t="s">
        <v>11</v>
      </c>
      <c r="B28" s="7" t="s">
        <v>543</v>
      </c>
      <c r="C28" s="7" t="s">
        <v>552</v>
      </c>
      <c r="D28" s="7" t="s">
        <v>621</v>
      </c>
      <c r="E28" s="7">
        <v>26</v>
      </c>
      <c r="F28" s="7">
        <v>0</v>
      </c>
      <c r="G28" s="7">
        <v>26</v>
      </c>
      <c r="H28" s="3">
        <f t="shared" si="2"/>
        <v>0</v>
      </c>
      <c r="I28" s="3" t="str">
        <f t="shared" si="3"/>
        <v>match</v>
      </c>
      <c r="J28" s="7" t="s">
        <v>586</v>
      </c>
    </row>
    <row r="29" spans="1:10" ht="15" customHeight="1" x14ac:dyDescent="0.2">
      <c r="A29" s="7" t="s">
        <v>11</v>
      </c>
      <c r="B29" s="7" t="s">
        <v>543</v>
      </c>
      <c r="C29" s="7" t="s">
        <v>553</v>
      </c>
      <c r="D29" s="7" t="s">
        <v>621</v>
      </c>
      <c r="E29" s="7">
        <v>125256</v>
      </c>
      <c r="F29" s="7">
        <v>0</v>
      </c>
      <c r="G29" s="7">
        <v>125256</v>
      </c>
      <c r="H29" s="3">
        <f t="shared" si="2"/>
        <v>0</v>
      </c>
      <c r="I29" s="3" t="str">
        <f t="shared" si="3"/>
        <v>match</v>
      </c>
      <c r="J29" s="7" t="s">
        <v>587</v>
      </c>
    </row>
    <row r="30" spans="1:10" ht="15" customHeight="1" x14ac:dyDescent="0.2">
      <c r="A30" s="7" t="s">
        <v>11</v>
      </c>
      <c r="B30" s="7" t="s">
        <v>543</v>
      </c>
      <c r="C30" s="7" t="s">
        <v>554</v>
      </c>
      <c r="D30" s="7" t="s">
        <v>621</v>
      </c>
      <c r="E30" s="7">
        <v>125256</v>
      </c>
      <c r="F30" s="7">
        <v>0</v>
      </c>
      <c r="G30" s="7">
        <v>125256</v>
      </c>
      <c r="H30" s="3">
        <f t="shared" si="2"/>
        <v>0</v>
      </c>
      <c r="I30" s="3" t="str">
        <f t="shared" si="3"/>
        <v>match</v>
      </c>
      <c r="J30" s="7" t="s">
        <v>588</v>
      </c>
    </row>
    <row r="31" spans="1:10" ht="15" customHeight="1" x14ac:dyDescent="0.2">
      <c r="A31" s="7" t="s">
        <v>11</v>
      </c>
      <c r="B31" s="7" t="s">
        <v>543</v>
      </c>
      <c r="C31" s="7" t="s">
        <v>555</v>
      </c>
      <c r="D31" s="7" t="s">
        <v>623</v>
      </c>
      <c r="E31" s="7">
        <v>-46.9</v>
      </c>
      <c r="F31" s="7">
        <v>0</v>
      </c>
      <c r="G31" s="7">
        <v>-46.9</v>
      </c>
      <c r="H31" s="3">
        <f t="shared" si="2"/>
        <v>0</v>
      </c>
      <c r="I31" s="3" t="str">
        <f t="shared" si="3"/>
        <v>match</v>
      </c>
      <c r="J31" s="7" t="s">
        <v>589</v>
      </c>
    </row>
    <row r="32" spans="1:10" ht="15" customHeight="1" x14ac:dyDescent="0.2">
      <c r="A32" s="7" t="s">
        <v>11</v>
      </c>
      <c r="B32" s="7" t="s">
        <v>543</v>
      </c>
      <c r="C32" s="7" t="s">
        <v>556</v>
      </c>
      <c r="D32" s="7" t="s">
        <v>623</v>
      </c>
      <c r="E32" s="7">
        <v>-1000</v>
      </c>
      <c r="F32" s="7">
        <v>0</v>
      </c>
      <c r="G32" s="7">
        <v>-1000</v>
      </c>
      <c r="H32" s="3">
        <f t="shared" si="2"/>
        <v>0</v>
      </c>
      <c r="I32" s="3" t="str">
        <f t="shared" si="3"/>
        <v>match</v>
      </c>
      <c r="J32" s="7" t="s">
        <v>590</v>
      </c>
    </row>
    <row r="33" spans="1:10" ht="15" customHeight="1" x14ac:dyDescent="0.2">
      <c r="A33" s="7" t="s">
        <v>11</v>
      </c>
      <c r="B33" s="7" t="s">
        <v>543</v>
      </c>
      <c r="C33" s="7" t="s">
        <v>557</v>
      </c>
      <c r="D33" s="7" t="s">
        <v>623</v>
      </c>
      <c r="E33" s="7">
        <v>723</v>
      </c>
      <c r="F33" s="7">
        <v>0</v>
      </c>
      <c r="G33" s="7">
        <v>723</v>
      </c>
      <c r="H33" s="3">
        <f t="shared" si="2"/>
        <v>0</v>
      </c>
      <c r="I33" s="3" t="str">
        <f t="shared" si="3"/>
        <v>match</v>
      </c>
      <c r="J33" s="7" t="s">
        <v>591</v>
      </c>
    </row>
    <row r="34" spans="1:10" ht="15" customHeight="1" x14ac:dyDescent="0.2">
      <c r="A34" s="7" t="s">
        <v>11</v>
      </c>
      <c r="B34" s="7" t="s">
        <v>558</v>
      </c>
      <c r="C34" s="7" t="s">
        <v>544</v>
      </c>
      <c r="D34" s="7" t="s">
        <v>621</v>
      </c>
      <c r="E34" s="7">
        <v>204</v>
      </c>
      <c r="F34" s="7">
        <v>1</v>
      </c>
      <c r="G34" s="7">
        <v>204</v>
      </c>
      <c r="H34" s="3">
        <f t="shared" si="2"/>
        <v>0</v>
      </c>
      <c r="I34" s="3" t="str">
        <f t="shared" si="3"/>
        <v>match</v>
      </c>
      <c r="J34" s="7" t="s">
        <v>592</v>
      </c>
    </row>
    <row r="35" spans="1:10" ht="15" customHeight="1" x14ac:dyDescent="0.2">
      <c r="A35" s="7" t="s">
        <v>11</v>
      </c>
      <c r="B35" s="7" t="s">
        <v>558</v>
      </c>
      <c r="C35" s="7" t="s">
        <v>545</v>
      </c>
      <c r="D35" s="7" t="s">
        <v>621</v>
      </c>
      <c r="E35" s="7">
        <v>201</v>
      </c>
      <c r="F35" s="7">
        <v>1</v>
      </c>
      <c r="G35" s="7">
        <v>201</v>
      </c>
      <c r="H35" s="3">
        <f t="shared" si="2"/>
        <v>0</v>
      </c>
      <c r="I35" s="3" t="str">
        <f t="shared" si="3"/>
        <v>match</v>
      </c>
      <c r="J35" s="7" t="s">
        <v>593</v>
      </c>
    </row>
    <row r="36" spans="1:10" ht="15" customHeight="1" x14ac:dyDescent="0.2">
      <c r="A36" s="7" t="s">
        <v>11</v>
      </c>
      <c r="B36" s="7" t="s">
        <v>558</v>
      </c>
      <c r="C36" s="7" t="s">
        <v>546</v>
      </c>
      <c r="D36" s="7" t="s">
        <v>621</v>
      </c>
      <c r="E36" s="7">
        <v>60</v>
      </c>
      <c r="F36" s="7">
        <v>0</v>
      </c>
      <c r="G36" s="7">
        <v>60</v>
      </c>
      <c r="H36" s="3">
        <f t="shared" si="2"/>
        <v>0</v>
      </c>
      <c r="I36" s="3" t="str">
        <f t="shared" si="3"/>
        <v>match</v>
      </c>
      <c r="J36" s="7" t="s">
        <v>594</v>
      </c>
    </row>
    <row r="37" spans="1:10" ht="15" customHeight="1" x14ac:dyDescent="0.2">
      <c r="A37" s="7" t="s">
        <v>11</v>
      </c>
      <c r="B37" s="7" t="s">
        <v>558</v>
      </c>
      <c r="C37" s="7" t="s">
        <v>547</v>
      </c>
      <c r="D37" s="7" t="s">
        <v>621</v>
      </c>
      <c r="E37" s="7">
        <v>100</v>
      </c>
      <c r="F37" s="7">
        <v>1</v>
      </c>
      <c r="G37" s="7">
        <v>100</v>
      </c>
      <c r="H37" s="3">
        <f t="shared" si="2"/>
        <v>0</v>
      </c>
      <c r="I37" s="3" t="str">
        <f t="shared" si="3"/>
        <v>match</v>
      </c>
      <c r="J37" s="7" t="s">
        <v>595</v>
      </c>
    </row>
    <row r="38" spans="1:10" ht="15" customHeight="1" x14ac:dyDescent="0.2">
      <c r="A38" s="7" t="s">
        <v>11</v>
      </c>
      <c r="B38" s="7" t="s">
        <v>558</v>
      </c>
      <c r="C38" s="7" t="s">
        <v>548</v>
      </c>
      <c r="D38" s="7" t="s">
        <v>621</v>
      </c>
      <c r="E38" s="7">
        <v>99</v>
      </c>
      <c r="F38" s="7">
        <v>0.3</v>
      </c>
      <c r="G38" s="7">
        <v>99</v>
      </c>
      <c r="H38" s="3">
        <f t="shared" si="2"/>
        <v>0</v>
      </c>
      <c r="I38" s="3" t="str">
        <f t="shared" si="3"/>
        <v>match</v>
      </c>
      <c r="J38" s="7" t="s">
        <v>596</v>
      </c>
    </row>
    <row r="39" spans="1:10" ht="15" customHeight="1" x14ac:dyDescent="0.2">
      <c r="A39" s="7" t="s">
        <v>11</v>
      </c>
      <c r="B39" s="7" t="s">
        <v>558</v>
      </c>
      <c r="C39" s="7" t="s">
        <v>549</v>
      </c>
      <c r="D39" s="7" t="s">
        <v>621</v>
      </c>
      <c r="E39" s="7">
        <v>26</v>
      </c>
      <c r="F39" s="7">
        <v>0</v>
      </c>
      <c r="G39" s="7">
        <v>26</v>
      </c>
      <c r="H39" s="3">
        <f t="shared" si="2"/>
        <v>0</v>
      </c>
      <c r="I39" s="3" t="str">
        <f t="shared" si="3"/>
        <v>match</v>
      </c>
      <c r="J39" s="7" t="s">
        <v>597</v>
      </c>
    </row>
    <row r="40" spans="1:10" ht="15" customHeight="1" x14ac:dyDescent="0.2">
      <c r="A40" s="7" t="s">
        <v>11</v>
      </c>
      <c r="B40" s="7" t="s">
        <v>558</v>
      </c>
      <c r="C40" s="7" t="s">
        <v>550</v>
      </c>
      <c r="D40" s="7" t="s">
        <v>621</v>
      </c>
      <c r="E40" s="7">
        <v>100</v>
      </c>
      <c r="F40" s="7">
        <v>1</v>
      </c>
      <c r="G40" s="7">
        <v>100</v>
      </c>
      <c r="H40" s="3">
        <f t="shared" si="2"/>
        <v>0</v>
      </c>
      <c r="I40" s="3" t="str">
        <f t="shared" si="3"/>
        <v>match</v>
      </c>
      <c r="J40" s="7" t="s">
        <v>598</v>
      </c>
    </row>
    <row r="41" spans="1:10" ht="15" customHeight="1" x14ac:dyDescent="0.2">
      <c r="A41" s="7" t="s">
        <v>11</v>
      </c>
      <c r="B41" s="7" t="s">
        <v>558</v>
      </c>
      <c r="C41" s="7" t="s">
        <v>551</v>
      </c>
      <c r="D41" s="7" t="s">
        <v>621</v>
      </c>
      <c r="E41" s="7">
        <v>99</v>
      </c>
      <c r="F41" s="7">
        <v>0.3</v>
      </c>
      <c r="G41" s="7">
        <v>99</v>
      </c>
      <c r="H41" s="3">
        <f t="shared" si="2"/>
        <v>0</v>
      </c>
      <c r="I41" s="3" t="str">
        <f t="shared" si="3"/>
        <v>match</v>
      </c>
      <c r="J41" s="7" t="s">
        <v>599</v>
      </c>
    </row>
    <row r="42" spans="1:10" ht="15" customHeight="1" x14ac:dyDescent="0.2">
      <c r="A42" s="7" t="s">
        <v>11</v>
      </c>
      <c r="B42" s="7" t="s">
        <v>558</v>
      </c>
      <c r="C42" s="7" t="s">
        <v>552</v>
      </c>
      <c r="D42" s="7" t="s">
        <v>621</v>
      </c>
      <c r="E42" s="7">
        <v>26</v>
      </c>
      <c r="F42" s="7">
        <v>0</v>
      </c>
      <c r="G42" s="7">
        <v>26</v>
      </c>
      <c r="H42" s="3">
        <f t="shared" si="2"/>
        <v>0</v>
      </c>
      <c r="I42" s="3" t="str">
        <f t="shared" si="3"/>
        <v>match</v>
      </c>
      <c r="J42" s="7" t="s">
        <v>600</v>
      </c>
    </row>
    <row r="43" spans="1:10" ht="15" customHeight="1" x14ac:dyDescent="0.2">
      <c r="A43" s="7" t="s">
        <v>11</v>
      </c>
      <c r="B43" s="7" t="s">
        <v>558</v>
      </c>
      <c r="C43" s="7" t="s">
        <v>553</v>
      </c>
      <c r="D43" s="7" t="s">
        <v>621</v>
      </c>
      <c r="E43" s="7">
        <v>125256</v>
      </c>
      <c r="F43" s="7">
        <v>1000</v>
      </c>
      <c r="G43" s="7">
        <v>125256</v>
      </c>
      <c r="H43" s="3">
        <f t="shared" si="2"/>
        <v>0</v>
      </c>
      <c r="I43" s="3" t="str">
        <f t="shared" si="3"/>
        <v>match</v>
      </c>
      <c r="J43" s="7" t="s">
        <v>601</v>
      </c>
    </row>
    <row r="44" spans="1:10" ht="15" customHeight="1" x14ac:dyDescent="0.2">
      <c r="A44" s="7" t="s">
        <v>11</v>
      </c>
      <c r="B44" s="7" t="s">
        <v>558</v>
      </c>
      <c r="C44" s="7" t="s">
        <v>554</v>
      </c>
      <c r="D44" s="7" t="s">
        <v>621</v>
      </c>
      <c r="E44" s="7">
        <v>125256</v>
      </c>
      <c r="F44" s="7">
        <v>1000</v>
      </c>
      <c r="G44" s="7">
        <v>125256</v>
      </c>
      <c r="H44" s="3">
        <f t="shared" si="2"/>
        <v>0</v>
      </c>
      <c r="I44" s="3" t="str">
        <f t="shared" si="3"/>
        <v>match</v>
      </c>
      <c r="J44" s="7" t="s">
        <v>602</v>
      </c>
    </row>
    <row r="45" spans="1:10" ht="15" customHeight="1" x14ac:dyDescent="0.2">
      <c r="A45" s="7" t="s">
        <v>11</v>
      </c>
      <c r="B45" s="7" t="s">
        <v>558</v>
      </c>
      <c r="C45" s="7" t="s">
        <v>555</v>
      </c>
      <c r="D45" s="7" t="s">
        <v>621</v>
      </c>
      <c r="E45" s="7">
        <v>-46.9</v>
      </c>
      <c r="F45" s="7">
        <v>0.1</v>
      </c>
      <c r="G45" s="7">
        <v>-46.9</v>
      </c>
      <c r="H45" s="3">
        <f t="shared" si="2"/>
        <v>0</v>
      </c>
      <c r="I45" s="3" t="str">
        <f t="shared" si="3"/>
        <v>match</v>
      </c>
      <c r="J45" s="7" t="s">
        <v>603</v>
      </c>
    </row>
    <row r="46" spans="1:10" ht="15" customHeight="1" x14ac:dyDescent="0.2">
      <c r="A46" s="7" t="s">
        <v>11</v>
      </c>
      <c r="B46" s="7" t="s">
        <v>558</v>
      </c>
      <c r="C46" s="7" t="s">
        <v>556</v>
      </c>
      <c r="D46" s="7" t="s">
        <v>621</v>
      </c>
      <c r="E46" s="7">
        <v>-1000</v>
      </c>
      <c r="F46" s="7">
        <v>10</v>
      </c>
      <c r="G46" s="7">
        <v>-1000</v>
      </c>
      <c r="H46" s="3">
        <f t="shared" si="2"/>
        <v>0</v>
      </c>
      <c r="I46" s="3" t="str">
        <f t="shared" si="3"/>
        <v>match</v>
      </c>
      <c r="J46" s="7" t="s">
        <v>604</v>
      </c>
    </row>
    <row r="47" spans="1:10" ht="15" customHeight="1" x14ac:dyDescent="0.2">
      <c r="A47" s="7" t="s">
        <v>11</v>
      </c>
      <c r="B47" s="7" t="s">
        <v>558</v>
      </c>
      <c r="C47" s="7" t="s">
        <v>557</v>
      </c>
      <c r="D47" s="7" t="s">
        <v>621</v>
      </c>
      <c r="E47" s="7">
        <v>723</v>
      </c>
      <c r="F47" s="7">
        <v>7</v>
      </c>
      <c r="G47" s="7">
        <v>723</v>
      </c>
      <c r="H47" s="3">
        <f t="shared" si="2"/>
        <v>0</v>
      </c>
      <c r="I47" s="3" t="str">
        <f t="shared" si="3"/>
        <v>match</v>
      </c>
      <c r="J47" s="7" t="s">
        <v>605</v>
      </c>
    </row>
    <row r="48" spans="1:10" ht="15" customHeight="1" x14ac:dyDescent="0.2">
      <c r="A48" s="7" t="s">
        <v>11</v>
      </c>
      <c r="B48" s="7" t="s">
        <v>559</v>
      </c>
      <c r="C48" s="7" t="s">
        <v>544</v>
      </c>
      <c r="D48" s="7" t="s">
        <v>621</v>
      </c>
      <c r="E48" s="7">
        <v>204</v>
      </c>
      <c r="F48" s="7">
        <v>1</v>
      </c>
      <c r="G48" s="7">
        <v>204</v>
      </c>
      <c r="H48" s="3">
        <f t="shared" si="2"/>
        <v>0</v>
      </c>
      <c r="I48" s="3" t="str">
        <f t="shared" si="3"/>
        <v>match</v>
      </c>
      <c r="J48" s="7" t="s">
        <v>606</v>
      </c>
    </row>
    <row r="49" spans="1:10" ht="15" customHeight="1" x14ac:dyDescent="0.2">
      <c r="A49" s="7" t="s">
        <v>11</v>
      </c>
      <c r="B49" s="7" t="s">
        <v>559</v>
      </c>
      <c r="C49" s="7" t="s">
        <v>545</v>
      </c>
      <c r="D49" s="7" t="s">
        <v>621</v>
      </c>
      <c r="E49" s="7">
        <v>201</v>
      </c>
      <c r="F49" s="7">
        <v>1</v>
      </c>
      <c r="G49" s="7">
        <v>201</v>
      </c>
      <c r="H49" s="3">
        <f t="shared" si="2"/>
        <v>0</v>
      </c>
      <c r="I49" s="3" t="str">
        <f t="shared" si="3"/>
        <v>match</v>
      </c>
      <c r="J49" s="7" t="s">
        <v>607</v>
      </c>
    </row>
    <row r="50" spans="1:10" ht="15" customHeight="1" x14ac:dyDescent="0.2">
      <c r="A50" s="7" t="s">
        <v>11</v>
      </c>
      <c r="B50" s="7" t="s">
        <v>559</v>
      </c>
      <c r="C50" s="7" t="s">
        <v>546</v>
      </c>
      <c r="D50" s="7" t="s">
        <v>621</v>
      </c>
      <c r="E50" s="7">
        <v>60</v>
      </c>
      <c r="F50" s="7">
        <v>0</v>
      </c>
      <c r="G50" s="7">
        <v>60</v>
      </c>
      <c r="H50" s="3">
        <f t="shared" si="2"/>
        <v>0</v>
      </c>
      <c r="I50" s="3" t="str">
        <f t="shared" si="3"/>
        <v>match</v>
      </c>
      <c r="J50" s="7" t="s">
        <v>608</v>
      </c>
    </row>
    <row r="51" spans="1:10" ht="15" customHeight="1" x14ac:dyDescent="0.2">
      <c r="A51" s="7" t="s">
        <v>11</v>
      </c>
      <c r="B51" s="7" t="s">
        <v>559</v>
      </c>
      <c r="C51" s="7" t="s">
        <v>547</v>
      </c>
      <c r="D51" s="7" t="s">
        <v>621</v>
      </c>
      <c r="E51" s="7">
        <v>100</v>
      </c>
      <c r="F51" s="7">
        <v>1</v>
      </c>
      <c r="G51" s="7">
        <v>100</v>
      </c>
      <c r="H51" s="3">
        <f t="shared" si="2"/>
        <v>0</v>
      </c>
      <c r="I51" s="3" t="str">
        <f t="shared" si="3"/>
        <v>match</v>
      </c>
      <c r="J51" s="7" t="s">
        <v>609</v>
      </c>
    </row>
    <row r="52" spans="1:10" ht="15" customHeight="1" x14ac:dyDescent="0.2">
      <c r="A52" s="7" t="s">
        <v>11</v>
      </c>
      <c r="B52" s="7" t="s">
        <v>559</v>
      </c>
      <c r="C52" s="7" t="s">
        <v>548</v>
      </c>
      <c r="D52" s="7" t="s">
        <v>621</v>
      </c>
      <c r="E52" s="7">
        <v>99</v>
      </c>
      <c r="F52" s="7">
        <v>0.3</v>
      </c>
      <c r="G52" s="7">
        <v>99</v>
      </c>
      <c r="H52" s="3">
        <f t="shared" si="2"/>
        <v>0</v>
      </c>
      <c r="I52" s="3" t="str">
        <f t="shared" si="3"/>
        <v>match</v>
      </c>
      <c r="J52" s="7" t="s">
        <v>610</v>
      </c>
    </row>
    <row r="53" spans="1:10" ht="15" customHeight="1" x14ac:dyDescent="0.2">
      <c r="A53" s="7" t="s">
        <v>11</v>
      </c>
      <c r="B53" s="7" t="s">
        <v>559</v>
      </c>
      <c r="C53" s="7" t="s">
        <v>549</v>
      </c>
      <c r="D53" s="7" t="s">
        <v>621</v>
      </c>
      <c r="E53" s="7">
        <v>26</v>
      </c>
      <c r="F53" s="7">
        <v>0</v>
      </c>
      <c r="G53" s="7">
        <v>26</v>
      </c>
      <c r="H53" s="3">
        <f t="shared" si="2"/>
        <v>0</v>
      </c>
      <c r="I53" s="3" t="str">
        <f t="shared" si="3"/>
        <v>match</v>
      </c>
      <c r="J53" s="7" t="s">
        <v>611</v>
      </c>
    </row>
    <row r="54" spans="1:10" ht="15" customHeight="1" x14ac:dyDescent="0.2">
      <c r="A54" s="7" t="s">
        <v>11</v>
      </c>
      <c r="B54" s="7" t="s">
        <v>559</v>
      </c>
      <c r="C54" s="7" t="s">
        <v>550</v>
      </c>
      <c r="D54" s="7" t="s">
        <v>621</v>
      </c>
      <c r="E54" s="7">
        <v>100</v>
      </c>
      <c r="F54" s="7">
        <v>1</v>
      </c>
      <c r="G54" s="7">
        <v>100</v>
      </c>
      <c r="H54" s="3">
        <f t="shared" si="2"/>
        <v>0</v>
      </c>
      <c r="I54" s="3" t="str">
        <f t="shared" si="3"/>
        <v>match</v>
      </c>
      <c r="J54" s="7" t="s">
        <v>612</v>
      </c>
    </row>
    <row r="55" spans="1:10" ht="15" customHeight="1" x14ac:dyDescent="0.2">
      <c r="A55" s="7" t="s">
        <v>11</v>
      </c>
      <c r="B55" s="7" t="s">
        <v>559</v>
      </c>
      <c r="C55" s="7" t="s">
        <v>551</v>
      </c>
      <c r="D55" s="7" t="s">
        <v>621</v>
      </c>
      <c r="E55" s="7">
        <v>99</v>
      </c>
      <c r="F55" s="7">
        <v>0.3</v>
      </c>
      <c r="G55" s="7">
        <v>99</v>
      </c>
      <c r="H55" s="3">
        <f t="shared" si="2"/>
        <v>0</v>
      </c>
      <c r="I55" s="3" t="str">
        <f t="shared" si="3"/>
        <v>match</v>
      </c>
      <c r="J55" s="7" t="s">
        <v>613</v>
      </c>
    </row>
    <row r="56" spans="1:10" ht="15" customHeight="1" x14ac:dyDescent="0.2">
      <c r="A56" s="7" t="s">
        <v>11</v>
      </c>
      <c r="B56" s="7" t="s">
        <v>559</v>
      </c>
      <c r="C56" s="7" t="s">
        <v>552</v>
      </c>
      <c r="D56" s="7" t="s">
        <v>621</v>
      </c>
      <c r="E56" s="7">
        <v>26</v>
      </c>
      <c r="F56" s="7">
        <v>0</v>
      </c>
      <c r="G56" s="7">
        <v>26</v>
      </c>
      <c r="H56" s="3">
        <f t="shared" si="2"/>
        <v>0</v>
      </c>
      <c r="I56" s="3" t="str">
        <f t="shared" si="3"/>
        <v>match</v>
      </c>
      <c r="J56" s="7" t="s">
        <v>614</v>
      </c>
    </row>
    <row r="57" spans="1:10" ht="15" customHeight="1" x14ac:dyDescent="0.2">
      <c r="A57" s="7" t="s">
        <v>11</v>
      </c>
      <c r="B57" s="7" t="s">
        <v>559</v>
      </c>
      <c r="C57" s="7" t="s">
        <v>553</v>
      </c>
      <c r="D57" s="7" t="s">
        <v>623</v>
      </c>
      <c r="E57" s="7">
        <v>114596</v>
      </c>
      <c r="F57" s="7">
        <v>1000</v>
      </c>
      <c r="G57" s="7">
        <v>114596</v>
      </c>
      <c r="H57" s="3">
        <f t="shared" si="2"/>
        <v>0</v>
      </c>
      <c r="I57" s="3" t="str">
        <f t="shared" si="3"/>
        <v>match</v>
      </c>
      <c r="J57" s="7" t="s">
        <v>615</v>
      </c>
    </row>
    <row r="58" spans="1:10" ht="15" customHeight="1" x14ac:dyDescent="0.2">
      <c r="A58" s="7" t="s">
        <v>11</v>
      </c>
      <c r="B58" s="7" t="s">
        <v>559</v>
      </c>
      <c r="C58" s="7" t="s">
        <v>554</v>
      </c>
      <c r="D58" s="7" t="s">
        <v>621</v>
      </c>
      <c r="E58" s="7">
        <v>125256</v>
      </c>
      <c r="F58" s="7">
        <v>1000</v>
      </c>
      <c r="G58" s="7">
        <v>125256</v>
      </c>
      <c r="H58" s="3">
        <f t="shared" si="2"/>
        <v>0</v>
      </c>
      <c r="I58" s="3" t="str">
        <f t="shared" si="3"/>
        <v>match</v>
      </c>
      <c r="J58" s="7" t="s">
        <v>616</v>
      </c>
    </row>
    <row r="59" spans="1:10" ht="15" customHeight="1" x14ac:dyDescent="0.2">
      <c r="A59" s="7" t="s">
        <v>11</v>
      </c>
      <c r="B59" s="7" t="s">
        <v>559</v>
      </c>
      <c r="C59" s="7" t="s">
        <v>555</v>
      </c>
      <c r="D59" s="7" t="s">
        <v>623</v>
      </c>
      <c r="E59" s="7">
        <v>13.4</v>
      </c>
      <c r="F59" s="7">
        <v>1.1000000000000001</v>
      </c>
      <c r="G59" s="7">
        <v>13.4</v>
      </c>
      <c r="H59" s="3">
        <f t="shared" si="2"/>
        <v>0</v>
      </c>
      <c r="I59" s="3" t="str">
        <f t="shared" si="3"/>
        <v>match</v>
      </c>
      <c r="J59" s="7" t="s">
        <v>617</v>
      </c>
    </row>
    <row r="60" spans="1:10" ht="15" customHeight="1" x14ac:dyDescent="0.2">
      <c r="A60" s="7" t="s">
        <v>11</v>
      </c>
      <c r="B60" s="7" t="s">
        <v>559</v>
      </c>
      <c r="C60" s="7" t="s">
        <v>556</v>
      </c>
      <c r="D60" s="7" t="s">
        <v>623</v>
      </c>
      <c r="E60" s="7">
        <v>-500</v>
      </c>
      <c r="F60" s="7">
        <v>0</v>
      </c>
      <c r="G60" s="7">
        <v>-500</v>
      </c>
      <c r="H60" s="3">
        <f t="shared" si="2"/>
        <v>0</v>
      </c>
      <c r="I60" s="3" t="str">
        <f t="shared" si="3"/>
        <v>match</v>
      </c>
      <c r="J60" s="7" t="s">
        <v>618</v>
      </c>
    </row>
    <row r="61" spans="1:10" ht="15" customHeight="1" x14ac:dyDescent="0.2">
      <c r="A61" s="7" t="s">
        <v>11</v>
      </c>
      <c r="B61" s="7" t="s">
        <v>559</v>
      </c>
      <c r="C61" s="7" t="s">
        <v>557</v>
      </c>
      <c r="D61" s="7" t="s">
        <v>623</v>
      </c>
      <c r="E61" s="7">
        <v>377</v>
      </c>
      <c r="F61" s="7">
        <v>9</v>
      </c>
      <c r="G61" s="7">
        <v>377</v>
      </c>
      <c r="H61" s="3">
        <f t="shared" si="2"/>
        <v>0</v>
      </c>
      <c r="I61" s="3" t="str">
        <f t="shared" si="3"/>
        <v>match</v>
      </c>
      <c r="J61" s="7" t="s">
        <v>619</v>
      </c>
    </row>
    <row r="62" spans="1:10" ht="15" customHeight="1" x14ac:dyDescent="0.2">
      <c r="A62" s="7" t="s">
        <v>11</v>
      </c>
      <c r="B62" s="7" t="s">
        <v>13</v>
      </c>
      <c r="C62" s="7" t="s">
        <v>620</v>
      </c>
      <c r="D62" s="7" t="s">
        <v>623</v>
      </c>
      <c r="E62" s="7">
        <v>358000</v>
      </c>
      <c r="F62" s="7">
        <v>5000</v>
      </c>
      <c r="G62" s="7">
        <v>358681</v>
      </c>
      <c r="H62" s="3">
        <f t="shared" si="2"/>
        <v>0</v>
      </c>
      <c r="I62" s="3" t="str">
        <f t="shared" si="3"/>
        <v>match</v>
      </c>
      <c r="J62" s="7" t="s">
        <v>14</v>
      </c>
    </row>
    <row r="63" spans="1:10" ht="15" customHeight="1" x14ac:dyDescent="0.2">
      <c r="A63" s="7" t="s">
        <v>11</v>
      </c>
      <c r="B63" s="7" t="s">
        <v>13</v>
      </c>
      <c r="C63" s="7" t="s">
        <v>622</v>
      </c>
      <c r="D63" s="7" t="s">
        <v>621</v>
      </c>
      <c r="E63" s="7">
        <v>359000</v>
      </c>
      <c r="F63" s="7">
        <v>5000</v>
      </c>
      <c r="G63" s="7">
        <v>358681</v>
      </c>
      <c r="H63" s="3">
        <f t="shared" si="2"/>
        <v>0</v>
      </c>
      <c r="I63" s="3" t="str">
        <f t="shared" si="3"/>
        <v>match</v>
      </c>
      <c r="J63" s="7" t="s">
        <v>15</v>
      </c>
    </row>
    <row r="64" spans="1:10" ht="15" customHeight="1" x14ac:dyDescent="0.2">
      <c r="A64" s="7" t="s">
        <v>11</v>
      </c>
      <c r="B64" s="7" t="s">
        <v>13</v>
      </c>
      <c r="C64" s="7" t="s">
        <v>16</v>
      </c>
      <c r="D64" s="7" t="s">
        <v>621</v>
      </c>
      <c r="E64" s="7">
        <v>35700</v>
      </c>
      <c r="F64" s="7">
        <v>300</v>
      </c>
      <c r="G64" s="7">
        <v>33206.9</v>
      </c>
      <c r="H64" s="3">
        <f t="shared" si="2"/>
        <v>2400</v>
      </c>
      <c r="I64" s="3" t="str">
        <f t="shared" si="3"/>
        <v>no match</v>
      </c>
      <c r="J64" s="7" t="s">
        <v>17</v>
      </c>
    </row>
    <row r="65" spans="1:10" ht="15" customHeight="1" x14ac:dyDescent="0.2">
      <c r="A65" s="7" t="s">
        <v>11</v>
      </c>
      <c r="B65" s="7" t="s">
        <v>13</v>
      </c>
      <c r="C65" s="7" t="s">
        <v>18</v>
      </c>
      <c r="D65" s="7" t="s">
        <v>621</v>
      </c>
      <c r="E65" s="7">
        <v>9.9599999999999994E-2</v>
      </c>
      <c r="F65" s="7">
        <v>5.0000000000000001E-4</v>
      </c>
      <c r="G65" s="7">
        <v>9.2580399999999993E-2</v>
      </c>
      <c r="H65" s="3">
        <f t="shared" si="2"/>
        <v>7.0000000000000001E-3</v>
      </c>
      <c r="I65" s="3" t="str">
        <f t="shared" si="3"/>
        <v>no match</v>
      </c>
      <c r="J65" s="7" t="s">
        <v>19</v>
      </c>
    </row>
    <row r="66" spans="1:10" ht="15" customHeight="1" x14ac:dyDescent="0.2">
      <c r="A66" s="7" t="s">
        <v>11</v>
      </c>
      <c r="B66" s="7" t="s">
        <v>13</v>
      </c>
      <c r="C66" s="7" t="s">
        <v>20</v>
      </c>
      <c r="D66" s="7" t="s">
        <v>621</v>
      </c>
      <c r="E66" s="7">
        <v>0.03</v>
      </c>
      <c r="F66" s="7">
        <v>1E-4</v>
      </c>
      <c r="G66" s="7">
        <v>3.3442E-2</v>
      </c>
      <c r="H66" s="3">
        <f t="shared" si="2"/>
        <v>3.3999999999999998E-3</v>
      </c>
      <c r="I66" s="3" t="str">
        <f t="shared" si="3"/>
        <v>no match</v>
      </c>
      <c r="J66" s="7" t="s">
        <v>21</v>
      </c>
    </row>
    <row r="67" spans="1:10" ht="15" customHeight="1" x14ac:dyDescent="0.2">
      <c r="A67" s="7" t="s">
        <v>11</v>
      </c>
      <c r="B67" s="7" t="s">
        <v>13</v>
      </c>
      <c r="C67" s="7" t="s">
        <v>22</v>
      </c>
      <c r="D67" s="7" t="s">
        <v>621</v>
      </c>
      <c r="E67" s="7">
        <v>0.31900000000000001</v>
      </c>
      <c r="F67" s="7">
        <v>1E-3</v>
      </c>
      <c r="G67" s="7">
        <v>0.39736199999999999</v>
      </c>
      <c r="H67" s="3">
        <f t="shared" ref="H67:H130" si="4">IFERROR(IF(NOT(G67=""),ABS(ROUNDDOWN(E67-G67, 3 - (1+INT(LOG10(ABS(E67)))))),""),IF(AND(E67=0,NOT(E67="")),ABS(ROUNDDOWN(E67-G67,0)),""))</f>
        <v>7.8E-2</v>
      </c>
      <c r="I67" s="3" t="str">
        <f t="shared" ref="I67:I130" si="5">IF(NOT(H67=""),IF(H67&lt;=F67,"match",IF(H67&lt;3*F67,"partial match","no match")),"")</f>
        <v>no match</v>
      </c>
      <c r="J67" s="7" t="s">
        <v>23</v>
      </c>
    </row>
    <row r="68" spans="1:10" ht="15" customHeight="1" x14ac:dyDescent="0.2">
      <c r="A68" s="7" t="s">
        <v>11</v>
      </c>
      <c r="B68" s="7" t="s">
        <v>13</v>
      </c>
      <c r="C68" s="7" t="s">
        <v>24</v>
      </c>
      <c r="D68" s="7" t="s">
        <v>621</v>
      </c>
      <c r="E68" s="7">
        <v>1.46</v>
      </c>
      <c r="F68" s="7">
        <v>0.01</v>
      </c>
      <c r="G68" s="7">
        <v>1.3602000000000001</v>
      </c>
      <c r="H68" s="3">
        <f t="shared" si="4"/>
        <v>0.09</v>
      </c>
      <c r="I68" s="3" t="str">
        <f t="shared" si="5"/>
        <v>no match</v>
      </c>
      <c r="J68" s="7" t="s">
        <v>25</v>
      </c>
    </row>
    <row r="69" spans="1:10" ht="15" customHeight="1" x14ac:dyDescent="0.2">
      <c r="A69" s="7" t="s">
        <v>11</v>
      </c>
      <c r="B69" s="7" t="s">
        <v>13</v>
      </c>
      <c r="C69" s="7" t="s">
        <v>26</v>
      </c>
      <c r="D69" s="7" t="s">
        <v>621</v>
      </c>
      <c r="E69" s="7">
        <v>0.68300000000000005</v>
      </c>
      <c r="F69" s="7">
        <v>1E-3</v>
      </c>
      <c r="G69" s="7">
        <v>0.73518300000000003</v>
      </c>
      <c r="H69" s="3">
        <f t="shared" si="4"/>
        <v>5.1999999999999998E-2</v>
      </c>
      <c r="I69" s="3" t="str">
        <f t="shared" si="5"/>
        <v>no match</v>
      </c>
      <c r="J69" s="7" t="s">
        <v>27</v>
      </c>
    </row>
    <row r="70" spans="1:10" ht="15" customHeight="1" x14ac:dyDescent="0.2">
      <c r="A70" s="7" t="s">
        <v>11</v>
      </c>
      <c r="B70" s="7" t="s">
        <v>13</v>
      </c>
      <c r="C70" s="7" t="s">
        <v>28</v>
      </c>
      <c r="D70" s="7" t="s">
        <v>621</v>
      </c>
      <c r="E70" s="7">
        <v>0.46300000000000002</v>
      </c>
      <c r="F70" s="7">
        <v>1E-3</v>
      </c>
      <c r="G70" s="7">
        <v>0.36020099999999999</v>
      </c>
      <c r="H70" s="3">
        <f t="shared" si="4"/>
        <v>0.10199999999999999</v>
      </c>
      <c r="I70" s="3" t="str">
        <f t="shared" si="5"/>
        <v>no match</v>
      </c>
      <c r="J70" s="7" t="s">
        <v>29</v>
      </c>
    </row>
    <row r="71" spans="1:10" ht="15" customHeight="1" x14ac:dyDescent="0.2">
      <c r="A71" s="7" t="s">
        <v>11</v>
      </c>
      <c r="B71" s="7" t="s">
        <v>13</v>
      </c>
      <c r="C71" s="7" t="s">
        <v>30</v>
      </c>
      <c r="D71" s="7" t="s">
        <v>621</v>
      </c>
      <c r="E71" s="7">
        <v>52.9</v>
      </c>
      <c r="F71" s="7">
        <v>28.3</v>
      </c>
      <c r="G71" s="7">
        <v>53.797199999999997</v>
      </c>
      <c r="H71" s="3">
        <f t="shared" si="4"/>
        <v>0.8</v>
      </c>
      <c r="I71" s="3" t="str">
        <f t="shared" si="5"/>
        <v>match</v>
      </c>
      <c r="J71" s="7" t="s">
        <v>31</v>
      </c>
    </row>
    <row r="72" spans="1:10" ht="15" customHeight="1" x14ac:dyDescent="0.2">
      <c r="A72" s="7" t="s">
        <v>11</v>
      </c>
      <c r="B72" s="7" t="s">
        <v>13</v>
      </c>
      <c r="C72" s="7" t="s">
        <v>32</v>
      </c>
      <c r="D72" s="7" t="s">
        <v>621</v>
      </c>
      <c r="E72" s="7">
        <v>125</v>
      </c>
      <c r="F72" s="7">
        <v>1</v>
      </c>
      <c r="G72" s="7">
        <v>123.354</v>
      </c>
      <c r="H72" s="3">
        <f t="shared" si="4"/>
        <v>1</v>
      </c>
      <c r="I72" s="3" t="str">
        <f t="shared" si="5"/>
        <v>match</v>
      </c>
      <c r="J72" s="7" t="s">
        <v>33</v>
      </c>
    </row>
    <row r="73" spans="1:10" ht="15" customHeight="1" x14ac:dyDescent="0.2">
      <c r="A73" s="7" t="s">
        <v>11</v>
      </c>
      <c r="B73" s="7" t="s">
        <v>13</v>
      </c>
      <c r="C73" s="7" t="s">
        <v>34</v>
      </c>
      <c r="D73" s="7" t="s">
        <v>623</v>
      </c>
      <c r="E73" s="7">
        <v>92.7</v>
      </c>
      <c r="F73" s="7">
        <v>0.4</v>
      </c>
      <c r="G73" s="7">
        <v>92.720600000000005</v>
      </c>
      <c r="H73" s="3">
        <f t="shared" si="4"/>
        <v>0</v>
      </c>
      <c r="I73" s="3" t="str">
        <f t="shared" si="5"/>
        <v>match</v>
      </c>
      <c r="J73" s="7" t="s">
        <v>35</v>
      </c>
    </row>
    <row r="74" spans="1:10" ht="15" customHeight="1" x14ac:dyDescent="0.2">
      <c r="A74" s="7" t="s">
        <v>11</v>
      </c>
      <c r="B74" s="7" t="s">
        <v>13</v>
      </c>
      <c r="C74" s="7" t="s">
        <v>36</v>
      </c>
      <c r="D74" s="7" t="s">
        <v>623</v>
      </c>
      <c r="E74" s="7">
        <v>81.5</v>
      </c>
      <c r="F74" s="7">
        <v>0.4</v>
      </c>
      <c r="G74" s="7">
        <v>81.522900000000007</v>
      </c>
      <c r="H74" s="3">
        <f t="shared" si="4"/>
        <v>0</v>
      </c>
      <c r="I74" s="3" t="str">
        <f t="shared" si="5"/>
        <v>match</v>
      </c>
      <c r="J74" s="7" t="s">
        <v>37</v>
      </c>
    </row>
    <row r="75" spans="1:10" ht="15" customHeight="1" x14ac:dyDescent="0.2">
      <c r="A75" s="7" t="s">
        <v>11</v>
      </c>
      <c r="B75" s="7" t="s">
        <v>13</v>
      </c>
      <c r="C75" s="7" t="s">
        <v>38</v>
      </c>
      <c r="D75" s="7" t="s">
        <v>623</v>
      </c>
      <c r="E75" s="7">
        <v>70.099999999999994</v>
      </c>
      <c r="F75" s="7">
        <v>0.3</v>
      </c>
      <c r="G75" s="7">
        <v>70.063199999999995</v>
      </c>
      <c r="H75" s="3">
        <f t="shared" si="4"/>
        <v>0</v>
      </c>
      <c r="I75" s="3" t="str">
        <f t="shared" si="5"/>
        <v>match</v>
      </c>
      <c r="J75" s="7" t="s">
        <v>39</v>
      </c>
    </row>
    <row r="76" spans="1:10" ht="15" customHeight="1" x14ac:dyDescent="0.2">
      <c r="A76" s="7" t="s">
        <v>11</v>
      </c>
      <c r="B76" s="7" t="s">
        <v>13</v>
      </c>
      <c r="C76" s="7" t="s">
        <v>40</v>
      </c>
      <c r="D76" s="7" t="s">
        <v>621</v>
      </c>
      <c r="E76" s="7">
        <v>0.879</v>
      </c>
      <c r="F76" s="7">
        <v>1E-3</v>
      </c>
      <c r="G76" s="7">
        <v>0.93767400000000001</v>
      </c>
      <c r="H76" s="3">
        <f t="shared" si="4"/>
        <v>5.8000000000000003E-2</v>
      </c>
      <c r="I76" s="3" t="str">
        <f t="shared" si="5"/>
        <v>no match</v>
      </c>
      <c r="J76" s="7" t="s">
        <v>41</v>
      </c>
    </row>
    <row r="77" spans="1:10" ht="15" customHeight="1" x14ac:dyDescent="0.2">
      <c r="A77" s="7" t="s">
        <v>11</v>
      </c>
      <c r="B77" s="7" t="s">
        <v>13</v>
      </c>
      <c r="C77" s="7" t="s">
        <v>42</v>
      </c>
      <c r="D77" s="7" t="s">
        <v>621</v>
      </c>
      <c r="E77" s="7">
        <v>0.75600000000000001</v>
      </c>
      <c r="F77" s="7">
        <v>1E-3</v>
      </c>
      <c r="G77" s="7">
        <v>0.86927399999999999</v>
      </c>
      <c r="H77" s="3">
        <f t="shared" si="4"/>
        <v>0.113</v>
      </c>
      <c r="I77" s="3" t="str">
        <f t="shared" si="5"/>
        <v>no match</v>
      </c>
      <c r="J77" s="7" t="s">
        <v>43</v>
      </c>
    </row>
    <row r="78" spans="1:10" ht="15" customHeight="1" x14ac:dyDescent="0.2">
      <c r="A78" s="7" t="s">
        <v>11</v>
      </c>
      <c r="B78" s="7" t="s">
        <v>13</v>
      </c>
      <c r="C78" s="7" t="s">
        <v>44</v>
      </c>
      <c r="D78" s="7" t="s">
        <v>621</v>
      </c>
      <c r="E78" s="7">
        <v>0.48599999999999999</v>
      </c>
      <c r="F78" s="7">
        <v>3.0000000000000001E-3</v>
      </c>
      <c r="G78" s="7">
        <v>0.48662</v>
      </c>
      <c r="H78" s="3"/>
      <c r="I78" s="3" t="str">
        <f t="shared" si="5"/>
        <v/>
      </c>
      <c r="J78" s="7" t="s">
        <v>45</v>
      </c>
    </row>
    <row r="79" spans="1:10" ht="15" customHeight="1" x14ac:dyDescent="0.2">
      <c r="A79" s="7" t="s">
        <v>11</v>
      </c>
      <c r="B79" s="7" t="s">
        <v>13</v>
      </c>
      <c r="C79" s="7" t="s">
        <v>46</v>
      </c>
      <c r="D79" s="7" t="s">
        <v>621</v>
      </c>
      <c r="E79" s="7">
        <v>0.72499999999999998</v>
      </c>
      <c r="F79" s="7">
        <v>3.0000000000000001E-3</v>
      </c>
      <c r="G79" s="7">
        <v>0.67452999999999996</v>
      </c>
      <c r="H79" s="3"/>
      <c r="I79" s="3" t="str">
        <f t="shared" si="5"/>
        <v/>
      </c>
      <c r="J79" s="7" t="s">
        <v>47</v>
      </c>
    </row>
    <row r="80" spans="1:10" ht="15" customHeight="1" x14ac:dyDescent="0.2">
      <c r="A80" s="7" t="s">
        <v>11</v>
      </c>
      <c r="B80" s="7" t="s">
        <v>13</v>
      </c>
      <c r="C80" s="7" t="s">
        <v>48</v>
      </c>
      <c r="D80" s="7" t="s">
        <v>625</v>
      </c>
      <c r="E80" s="7"/>
      <c r="F80" s="7"/>
      <c r="G80" s="7">
        <v>0.1167</v>
      </c>
      <c r="H80" s="3" t="str">
        <f>IFERROR(IF(NOT(G90=""),ABS(ROUNDDOWN(E80-G90, 3 - (1+INT(LOG10(ABS(E80)))))),""),IF(AND(E80=0,NOT(E80="")),ABS(ROUNDDOWN(E80-G90,0)),""))</f>
        <v/>
      </c>
      <c r="I80" s="3" t="str">
        <f t="shared" si="5"/>
        <v/>
      </c>
      <c r="J80" s="7" t="s">
        <v>49</v>
      </c>
    </row>
    <row r="81" spans="1:10" ht="15" customHeight="1" x14ac:dyDescent="0.2">
      <c r="A81" s="7" t="s">
        <v>11</v>
      </c>
      <c r="B81" s="7" t="s">
        <v>13</v>
      </c>
      <c r="C81" s="7" t="s">
        <v>50</v>
      </c>
      <c r="D81" s="7" t="s">
        <v>625</v>
      </c>
      <c r="E81" s="7"/>
      <c r="F81" s="7"/>
      <c r="G81" s="7">
        <v>0.21921199999999999</v>
      </c>
      <c r="H81" s="3" t="str">
        <f t="shared" si="4"/>
        <v/>
      </c>
      <c r="I81" s="3" t="str">
        <f t="shared" si="5"/>
        <v/>
      </c>
      <c r="J81" s="7" t="s">
        <v>51</v>
      </c>
    </row>
    <row r="82" spans="1:10" ht="15" customHeight="1" x14ac:dyDescent="0.2">
      <c r="A82" s="7" t="s">
        <v>11</v>
      </c>
      <c r="B82" s="7" t="s">
        <v>13</v>
      </c>
      <c r="C82" s="7" t="s">
        <v>52</v>
      </c>
      <c r="D82" s="7" t="s">
        <v>624</v>
      </c>
      <c r="E82" s="7">
        <v>1.29</v>
      </c>
      <c r="F82" s="7">
        <v>0.01</v>
      </c>
      <c r="G82" s="7">
        <v>1.29</v>
      </c>
      <c r="H82" s="3">
        <f t="shared" si="4"/>
        <v>0</v>
      </c>
      <c r="I82" s="3" t="str">
        <f t="shared" si="5"/>
        <v>match</v>
      </c>
      <c r="J82" s="7" t="s">
        <v>53</v>
      </c>
    </row>
    <row r="83" spans="1:10" ht="15" customHeight="1" x14ac:dyDescent="0.2">
      <c r="A83" s="7" t="s">
        <v>11</v>
      </c>
      <c r="B83" s="7" t="s">
        <v>13</v>
      </c>
      <c r="C83" s="7" t="s">
        <v>54</v>
      </c>
      <c r="D83" s="7" t="s">
        <v>624</v>
      </c>
      <c r="E83" s="7">
        <v>1.71</v>
      </c>
      <c r="F83" s="7">
        <v>0.01</v>
      </c>
      <c r="G83" s="6"/>
      <c r="H83" s="3" t="str">
        <f t="shared" si="4"/>
        <v/>
      </c>
      <c r="I83" s="3" t="str">
        <f t="shared" si="5"/>
        <v/>
      </c>
      <c r="J83" s="7" t="s">
        <v>55</v>
      </c>
    </row>
    <row r="84" spans="1:10" ht="15" customHeight="1" x14ac:dyDescent="0.2">
      <c r="A84" s="7" t="s">
        <v>11</v>
      </c>
      <c r="B84" s="7" t="s">
        <v>13</v>
      </c>
      <c r="C84" s="7" t="s">
        <v>56</v>
      </c>
      <c r="D84" s="7" t="s">
        <v>625</v>
      </c>
      <c r="E84" s="7"/>
      <c r="F84" s="7"/>
      <c r="G84" s="6">
        <v>1.29</v>
      </c>
      <c r="H84" s="3" t="str">
        <f t="shared" si="4"/>
        <v/>
      </c>
      <c r="I84" s="3" t="str">
        <f t="shared" si="5"/>
        <v/>
      </c>
      <c r="J84" s="7" t="s">
        <v>57</v>
      </c>
    </row>
    <row r="85" spans="1:10" ht="15" customHeight="1" x14ac:dyDescent="0.2">
      <c r="A85" s="7" t="s">
        <v>11</v>
      </c>
      <c r="B85" s="7" t="s">
        <v>13</v>
      </c>
      <c r="C85" s="7" t="s">
        <v>58</v>
      </c>
      <c r="D85" s="7" t="s">
        <v>625</v>
      </c>
      <c r="E85" s="7"/>
      <c r="F85" s="7"/>
      <c r="G85" s="6"/>
      <c r="H85" s="3" t="str">
        <f t="shared" si="4"/>
        <v/>
      </c>
      <c r="I85" s="3" t="str">
        <f t="shared" si="5"/>
        <v/>
      </c>
      <c r="J85" s="7" t="s">
        <v>59</v>
      </c>
    </row>
    <row r="86" spans="1:10" ht="15" customHeight="1" x14ac:dyDescent="0.2">
      <c r="A86" s="7" t="s">
        <v>11</v>
      </c>
      <c r="B86" s="7" t="s">
        <v>13</v>
      </c>
      <c r="C86" s="7" t="s">
        <v>60</v>
      </c>
      <c r="D86" s="7" t="s">
        <v>624</v>
      </c>
      <c r="E86" s="7">
        <v>0.82699999999999996</v>
      </c>
      <c r="F86" s="7">
        <v>1E-3</v>
      </c>
      <c r="G86" s="6"/>
      <c r="H86" s="3" t="str">
        <f t="shared" si="4"/>
        <v/>
      </c>
      <c r="I86" s="3" t="str">
        <f t="shared" si="5"/>
        <v/>
      </c>
      <c r="J86" s="7" t="s">
        <v>61</v>
      </c>
    </row>
    <row r="87" spans="1:10" ht="15" customHeight="1" x14ac:dyDescent="0.2">
      <c r="A87" s="7" t="s">
        <v>11</v>
      </c>
      <c r="B87" s="7" t="s">
        <v>13</v>
      </c>
      <c r="C87" s="7" t="s">
        <v>62</v>
      </c>
      <c r="D87" s="7" t="s">
        <v>624</v>
      </c>
      <c r="E87" s="7">
        <v>1.18</v>
      </c>
      <c r="F87" s="7">
        <v>0.01</v>
      </c>
      <c r="G87" s="6"/>
      <c r="H87" s="3" t="str">
        <f t="shared" si="4"/>
        <v/>
      </c>
      <c r="I87" s="3" t="str">
        <f t="shared" si="5"/>
        <v/>
      </c>
      <c r="J87" s="7" t="s">
        <v>63</v>
      </c>
    </row>
    <row r="88" spans="1:10" ht="15" customHeight="1" x14ac:dyDescent="0.2">
      <c r="A88" s="7" t="s">
        <v>11</v>
      </c>
      <c r="B88" s="7" t="s">
        <v>13</v>
      </c>
      <c r="C88" s="7" t="s">
        <v>64</v>
      </c>
      <c r="D88" s="7" t="s">
        <v>621</v>
      </c>
      <c r="E88" s="7">
        <v>4810000</v>
      </c>
      <c r="F88" s="7">
        <v>320000</v>
      </c>
      <c r="G88" s="8">
        <v>4809350</v>
      </c>
      <c r="H88" s="3" t="str">
        <f>IFERROR(IF(NOT(#REF!=""),ABS(ROUNDDOWN(E88-#REF!, 3 - (1+INT(LOG10(ABS(E88)))))),""),IF(AND(E88=0,NOT(E88="")),ABS(ROUNDDOWN(E88-#REF!,0)),""))</f>
        <v/>
      </c>
      <c r="I88" s="3" t="str">
        <f t="shared" si="5"/>
        <v/>
      </c>
      <c r="J88" s="7" t="s">
        <v>65</v>
      </c>
    </row>
    <row r="89" spans="1:10" ht="15" customHeight="1" x14ac:dyDescent="0.2">
      <c r="A89" s="7" t="s">
        <v>11</v>
      </c>
      <c r="B89" s="7" t="s">
        <v>13</v>
      </c>
      <c r="C89" s="7" t="s">
        <v>66</v>
      </c>
      <c r="D89" s="7" t="s">
        <v>625</v>
      </c>
      <c r="E89" s="7"/>
      <c r="F89" s="7"/>
      <c r="G89" s="7">
        <v>0.32511400000000001</v>
      </c>
      <c r="H89" s="3" t="str">
        <f>IFERROR(IF(NOT(#REF!=""),ABS(ROUNDDOWN(E89-#REF!, 3 - (1+INT(LOG10(ABS(E89)))))),""),IF(AND(E89=0,NOT(E89="")),ABS(ROUNDDOWN(E89-#REF!,0)),""))</f>
        <v/>
      </c>
      <c r="I89" s="3" t="str">
        <f t="shared" si="5"/>
        <v/>
      </c>
      <c r="J89" s="7" t="s">
        <v>67</v>
      </c>
    </row>
    <row r="90" spans="1:10" ht="15" customHeight="1" x14ac:dyDescent="0.2">
      <c r="A90" s="7" t="s">
        <v>11</v>
      </c>
      <c r="B90" s="7" t="s">
        <v>13</v>
      </c>
      <c r="C90" s="7" t="s">
        <v>68</v>
      </c>
      <c r="D90" s="7" t="s">
        <v>625</v>
      </c>
      <c r="E90" s="7"/>
      <c r="F90" s="7"/>
      <c r="G90" s="7">
        <v>0.61643300000000001</v>
      </c>
      <c r="H90" s="3" t="str">
        <f>IFERROR(IF(NOT(#REF!=""),ABS(ROUNDDOWN(E90-#REF!, 3 - (1+INT(LOG10(ABS(E90)))))),""),IF(AND(E90=0,NOT(E90="")),ABS(ROUNDDOWN(E90-#REF!,0)),""))</f>
        <v/>
      </c>
      <c r="I90" s="3" t="str">
        <f t="shared" si="5"/>
        <v/>
      </c>
      <c r="J90" s="7" t="s">
        <v>69</v>
      </c>
    </row>
    <row r="91" spans="1:10" ht="15" customHeight="1" x14ac:dyDescent="0.2">
      <c r="A91" s="7" t="s">
        <v>11</v>
      </c>
      <c r="B91" s="7" t="s">
        <v>70</v>
      </c>
      <c r="C91" s="7" t="s">
        <v>71</v>
      </c>
      <c r="D91" s="7" t="s">
        <v>624</v>
      </c>
      <c r="E91" s="7">
        <v>-277</v>
      </c>
      <c r="F91" s="7">
        <v>10</v>
      </c>
      <c r="G91" s="7">
        <v>-270.43400000000003</v>
      </c>
      <c r="H91" s="3">
        <f t="shared" si="4"/>
        <v>6</v>
      </c>
      <c r="I91" s="3" t="str">
        <f t="shared" si="5"/>
        <v>match</v>
      </c>
      <c r="J91" s="7" t="s">
        <v>72</v>
      </c>
    </row>
    <row r="92" spans="1:10" ht="15" customHeight="1" x14ac:dyDescent="0.2">
      <c r="A92" s="7" t="s">
        <v>11</v>
      </c>
      <c r="B92" s="7" t="s">
        <v>70</v>
      </c>
      <c r="C92" s="7" t="s">
        <v>73</v>
      </c>
      <c r="D92" s="7" t="s">
        <v>624</v>
      </c>
      <c r="E92" s="7">
        <v>189</v>
      </c>
      <c r="F92" s="7">
        <v>5</v>
      </c>
      <c r="G92" s="7">
        <v>195.935</v>
      </c>
      <c r="H92" s="3">
        <f t="shared" si="4"/>
        <v>6</v>
      </c>
      <c r="I92" s="3" t="str">
        <f t="shared" si="5"/>
        <v>partial match</v>
      </c>
      <c r="J92" s="7" t="s">
        <v>74</v>
      </c>
    </row>
    <row r="93" spans="1:10" ht="15" customHeight="1" x14ac:dyDescent="0.2">
      <c r="A93" s="7" t="s">
        <v>11</v>
      </c>
      <c r="B93" s="7" t="s">
        <v>75</v>
      </c>
      <c r="C93" s="7" t="s">
        <v>76</v>
      </c>
      <c r="D93" s="7" t="s">
        <v>623</v>
      </c>
      <c r="E93" s="7">
        <v>13.4</v>
      </c>
      <c r="F93" s="7">
        <v>1.1000000000000001</v>
      </c>
      <c r="G93" s="7">
        <v>13.4084</v>
      </c>
      <c r="H93" s="3">
        <f t="shared" si="4"/>
        <v>0</v>
      </c>
      <c r="I93" s="3" t="str">
        <f t="shared" si="5"/>
        <v>match</v>
      </c>
      <c r="J93" s="7" t="s">
        <v>77</v>
      </c>
    </row>
    <row r="94" spans="1:10" ht="15" customHeight="1" x14ac:dyDescent="0.2">
      <c r="A94" s="7" t="s">
        <v>11</v>
      </c>
      <c r="B94" s="7" t="s">
        <v>75</v>
      </c>
      <c r="C94" s="7" t="s">
        <v>78</v>
      </c>
      <c r="D94" s="7" t="s">
        <v>623</v>
      </c>
      <c r="E94" s="7">
        <v>14200</v>
      </c>
      <c r="F94" s="7">
        <v>400</v>
      </c>
      <c r="G94" s="7">
        <v>14233.2</v>
      </c>
      <c r="H94" s="3">
        <f t="shared" si="4"/>
        <v>0</v>
      </c>
      <c r="I94" s="3" t="str">
        <f t="shared" si="5"/>
        <v>match</v>
      </c>
      <c r="J94" s="7" t="s">
        <v>79</v>
      </c>
    </row>
    <row r="95" spans="1:10" ht="15" customHeight="1" x14ac:dyDescent="0.2">
      <c r="A95" s="7" t="s">
        <v>11</v>
      </c>
      <c r="B95" s="7" t="s">
        <v>75</v>
      </c>
      <c r="C95" s="7" t="s">
        <v>80</v>
      </c>
      <c r="D95" s="7" t="s">
        <v>623</v>
      </c>
      <c r="E95" s="7">
        <v>-2.4700000000000002</v>
      </c>
      <c r="F95" s="7">
        <v>0.05</v>
      </c>
      <c r="G95" s="7">
        <v>-2.47363</v>
      </c>
      <c r="H95" s="3">
        <f t="shared" si="4"/>
        <v>0</v>
      </c>
      <c r="I95" s="3" t="str">
        <f t="shared" si="5"/>
        <v>match</v>
      </c>
      <c r="J95" s="7" t="s">
        <v>81</v>
      </c>
    </row>
    <row r="96" spans="1:10" ht="15" customHeight="1" x14ac:dyDescent="0.2">
      <c r="A96" s="7" t="s">
        <v>11</v>
      </c>
      <c r="B96" s="7" t="s">
        <v>75</v>
      </c>
      <c r="C96" s="7" t="s">
        <v>626</v>
      </c>
      <c r="D96" s="7" t="s">
        <v>623</v>
      </c>
      <c r="E96" s="7">
        <v>5.96</v>
      </c>
      <c r="F96" s="7">
        <v>0.24</v>
      </c>
      <c r="G96" s="7">
        <v>5.9559899999999999</v>
      </c>
      <c r="H96" s="3">
        <f t="shared" si="4"/>
        <v>0</v>
      </c>
      <c r="I96" s="3" t="str">
        <f t="shared" si="5"/>
        <v>match</v>
      </c>
      <c r="J96" s="7" t="s">
        <v>83</v>
      </c>
    </row>
    <row r="97" spans="1:10" ht="15" customHeight="1" x14ac:dyDescent="0.2">
      <c r="A97" s="7" t="s">
        <v>11</v>
      </c>
      <c r="B97" s="7" t="s">
        <v>75</v>
      </c>
      <c r="C97" s="7" t="s">
        <v>84</v>
      </c>
      <c r="D97" s="7" t="s">
        <v>623</v>
      </c>
      <c r="E97" s="7">
        <v>46</v>
      </c>
      <c r="F97" s="7">
        <v>0.3</v>
      </c>
      <c r="G97" s="7">
        <v>46</v>
      </c>
      <c r="H97" s="3">
        <f t="shared" si="4"/>
        <v>0</v>
      </c>
      <c r="I97" s="3" t="str">
        <f t="shared" si="5"/>
        <v>match</v>
      </c>
      <c r="J97" s="7" t="s">
        <v>85</v>
      </c>
    </row>
    <row r="98" spans="1:10" ht="15" customHeight="1" x14ac:dyDescent="0.2">
      <c r="A98" s="7" t="s">
        <v>11</v>
      </c>
      <c r="B98" s="7" t="s">
        <v>75</v>
      </c>
      <c r="C98" s="7" t="s">
        <v>86</v>
      </c>
      <c r="D98" s="7" t="s">
        <v>623</v>
      </c>
      <c r="E98" s="7">
        <v>-500</v>
      </c>
      <c r="F98" s="7">
        <v>0</v>
      </c>
      <c r="G98" s="7">
        <v>-500</v>
      </c>
      <c r="H98" s="3">
        <f t="shared" si="4"/>
        <v>0</v>
      </c>
      <c r="I98" s="3" t="str">
        <f t="shared" si="5"/>
        <v>match</v>
      </c>
      <c r="J98" s="7" t="s">
        <v>87</v>
      </c>
    </row>
    <row r="99" spans="1:10" ht="15" customHeight="1" x14ac:dyDescent="0.2">
      <c r="A99" s="7" t="s">
        <v>11</v>
      </c>
      <c r="B99" s="7" t="s">
        <v>75</v>
      </c>
      <c r="C99" s="7" t="s">
        <v>88</v>
      </c>
      <c r="D99" s="7" t="s">
        <v>621</v>
      </c>
      <c r="E99" s="7">
        <v>-129</v>
      </c>
      <c r="F99" s="7">
        <v>8</v>
      </c>
      <c r="G99" s="7">
        <v>-129</v>
      </c>
      <c r="H99" s="3">
        <f t="shared" si="4"/>
        <v>0</v>
      </c>
      <c r="I99" s="3" t="str">
        <f t="shared" si="5"/>
        <v>match</v>
      </c>
      <c r="J99" s="7" t="s">
        <v>89</v>
      </c>
    </row>
    <row r="100" spans="1:10" ht="15" customHeight="1" x14ac:dyDescent="0.2">
      <c r="A100" s="7" t="s">
        <v>11</v>
      </c>
      <c r="B100" s="7" t="s">
        <v>75</v>
      </c>
      <c r="C100" s="7" t="s">
        <v>90</v>
      </c>
      <c r="D100" s="7" t="s">
        <v>621</v>
      </c>
      <c r="E100" s="7">
        <v>95</v>
      </c>
      <c r="F100" s="7">
        <v>0</v>
      </c>
      <c r="G100" s="7">
        <v>93</v>
      </c>
      <c r="H100" s="3">
        <f t="shared" si="4"/>
        <v>2</v>
      </c>
      <c r="I100" s="3" t="str">
        <f t="shared" si="5"/>
        <v>no match</v>
      </c>
      <c r="J100" s="7" t="s">
        <v>91</v>
      </c>
    </row>
    <row r="101" spans="1:10" ht="15" customHeight="1" x14ac:dyDescent="0.2">
      <c r="A101" s="7" t="s">
        <v>11</v>
      </c>
      <c r="B101" s="7" t="s">
        <v>75</v>
      </c>
      <c r="C101" s="7" t="s">
        <v>92</v>
      </c>
      <c r="D101" s="7" t="s">
        <v>623</v>
      </c>
      <c r="E101" s="7">
        <v>377</v>
      </c>
      <c r="F101" s="7">
        <v>9</v>
      </c>
      <c r="G101" s="7">
        <v>377</v>
      </c>
      <c r="H101" s="3">
        <f t="shared" si="4"/>
        <v>0</v>
      </c>
      <c r="I101" s="3" t="str">
        <f t="shared" si="5"/>
        <v>match</v>
      </c>
      <c r="J101" s="7" t="s">
        <v>93</v>
      </c>
    </row>
    <row r="102" spans="1:10" ht="15" customHeight="1" x14ac:dyDescent="0.2">
      <c r="A102" s="7" t="s">
        <v>11</v>
      </c>
      <c r="B102" s="7" t="s">
        <v>75</v>
      </c>
      <c r="C102" s="7" t="s">
        <v>94</v>
      </c>
      <c r="D102" s="7" t="s">
        <v>623</v>
      </c>
      <c r="E102" s="7">
        <v>56</v>
      </c>
      <c r="F102" s="7">
        <v>0.4</v>
      </c>
      <c r="G102" s="7">
        <v>56</v>
      </c>
      <c r="H102" s="3">
        <f t="shared" si="4"/>
        <v>0</v>
      </c>
      <c r="I102" s="3" t="str">
        <f t="shared" si="5"/>
        <v>match</v>
      </c>
      <c r="J102" s="7" t="s">
        <v>95</v>
      </c>
    </row>
    <row r="103" spans="1:10" ht="15" customHeight="1" x14ac:dyDescent="0.2">
      <c r="A103" s="7" t="s">
        <v>11</v>
      </c>
      <c r="B103" s="7" t="s">
        <v>75</v>
      </c>
      <c r="C103" s="7" t="s">
        <v>96</v>
      </c>
      <c r="D103" s="7" t="s">
        <v>623</v>
      </c>
      <c r="E103" s="7">
        <v>877</v>
      </c>
      <c r="F103" s="7">
        <v>9</v>
      </c>
      <c r="G103" s="7">
        <v>877</v>
      </c>
      <c r="H103" s="3">
        <f t="shared" si="4"/>
        <v>0</v>
      </c>
      <c r="I103" s="3" t="str">
        <f t="shared" si="5"/>
        <v>match</v>
      </c>
      <c r="J103" s="7" t="s">
        <v>97</v>
      </c>
    </row>
    <row r="104" spans="1:10" ht="15" customHeight="1" x14ac:dyDescent="0.2">
      <c r="A104" s="7" t="s">
        <v>11</v>
      </c>
      <c r="B104" s="7" t="s">
        <v>75</v>
      </c>
      <c r="C104" s="7" t="s">
        <v>98</v>
      </c>
      <c r="D104" s="7" t="s">
        <v>623</v>
      </c>
      <c r="E104" s="7">
        <v>73.599999999999994</v>
      </c>
      <c r="F104" s="7">
        <v>1.4</v>
      </c>
      <c r="G104" s="7">
        <v>73.560699999999997</v>
      </c>
      <c r="H104" s="3">
        <f t="shared" si="4"/>
        <v>0</v>
      </c>
      <c r="I104" s="3" t="str">
        <f t="shared" si="5"/>
        <v>match</v>
      </c>
      <c r="J104" s="7" t="s">
        <v>99</v>
      </c>
    </row>
    <row r="105" spans="1:10" ht="15" customHeight="1" x14ac:dyDescent="0.2">
      <c r="A105" s="7" t="s">
        <v>11</v>
      </c>
      <c r="B105" s="7" t="s">
        <v>75</v>
      </c>
      <c r="C105" s="7" t="s">
        <v>100</v>
      </c>
      <c r="D105" s="7" t="s">
        <v>621</v>
      </c>
      <c r="E105" s="7">
        <v>27.7</v>
      </c>
      <c r="F105" s="7">
        <v>0.8</v>
      </c>
      <c r="G105" s="7">
        <v>27.577000000000002</v>
      </c>
      <c r="H105" s="3">
        <f t="shared" si="4"/>
        <v>0.1</v>
      </c>
      <c r="I105" s="3" t="str">
        <f t="shared" si="5"/>
        <v>match</v>
      </c>
      <c r="J105" s="7" t="s">
        <v>101</v>
      </c>
    </row>
    <row r="106" spans="1:10" ht="15" customHeight="1" x14ac:dyDescent="0.2">
      <c r="A106" s="7" t="s">
        <v>11</v>
      </c>
      <c r="B106" s="7" t="s">
        <v>75</v>
      </c>
      <c r="C106" s="7" t="s">
        <v>102</v>
      </c>
      <c r="D106" s="7" t="s">
        <v>621</v>
      </c>
      <c r="E106" s="7">
        <v>64.3</v>
      </c>
      <c r="F106" s="7">
        <v>1</v>
      </c>
      <c r="G106" s="7">
        <v>64.290599999999998</v>
      </c>
      <c r="H106" s="3">
        <f t="shared" si="4"/>
        <v>0</v>
      </c>
      <c r="I106" s="3" t="str">
        <f t="shared" si="5"/>
        <v>match</v>
      </c>
      <c r="J106" s="7" t="s">
        <v>103</v>
      </c>
    </row>
    <row r="107" spans="1:10" ht="15" customHeight="1" x14ac:dyDescent="0.2">
      <c r="A107" s="7" t="s">
        <v>11</v>
      </c>
      <c r="B107" s="7" t="s">
        <v>75</v>
      </c>
      <c r="C107" s="7" t="s">
        <v>104</v>
      </c>
      <c r="D107" s="7" t="s">
        <v>621</v>
      </c>
      <c r="E107" s="7">
        <v>8.9</v>
      </c>
      <c r="F107" s="7">
        <v>4.8899999999999997</v>
      </c>
      <c r="G107" s="7">
        <v>8.8976100000000002</v>
      </c>
      <c r="H107" s="3">
        <f t="shared" si="4"/>
        <v>0</v>
      </c>
      <c r="I107" s="3" t="str">
        <f t="shared" si="5"/>
        <v>match</v>
      </c>
      <c r="J107" s="7" t="s">
        <v>105</v>
      </c>
    </row>
    <row r="108" spans="1:10" ht="15" customHeight="1" x14ac:dyDescent="0.2">
      <c r="A108" s="7" t="s">
        <v>11</v>
      </c>
      <c r="B108" s="7" t="s">
        <v>75</v>
      </c>
      <c r="C108" s="7" t="s">
        <v>106</v>
      </c>
      <c r="D108" s="7" t="s">
        <v>621</v>
      </c>
      <c r="E108" s="7">
        <v>0.63600000000000001</v>
      </c>
      <c r="F108" s="7">
        <v>8.0000000000000002E-3</v>
      </c>
      <c r="G108" s="7">
        <v>0.63636400000000004</v>
      </c>
      <c r="H108" s="3">
        <f t="shared" si="4"/>
        <v>0</v>
      </c>
      <c r="I108" s="3" t="str">
        <f t="shared" si="5"/>
        <v>match</v>
      </c>
      <c r="J108" s="7" t="s">
        <v>107</v>
      </c>
    </row>
    <row r="109" spans="1:10" ht="15" customHeight="1" x14ac:dyDescent="0.2">
      <c r="A109" s="7" t="s">
        <v>11</v>
      </c>
      <c r="B109" s="7" t="s">
        <v>75</v>
      </c>
      <c r="C109" s="7" t="s">
        <v>108</v>
      </c>
      <c r="D109" s="7" t="s">
        <v>623</v>
      </c>
      <c r="E109" s="7">
        <v>1650000000</v>
      </c>
      <c r="F109" s="7">
        <v>20000000</v>
      </c>
      <c r="G109" s="8">
        <v>1651840000</v>
      </c>
      <c r="H109" s="3">
        <f t="shared" si="4"/>
        <v>0</v>
      </c>
      <c r="I109" s="3" t="str">
        <f t="shared" si="5"/>
        <v>match</v>
      </c>
      <c r="J109" s="7" t="s">
        <v>109</v>
      </c>
    </row>
    <row r="110" spans="1:10" ht="15" customHeight="1" x14ac:dyDescent="0.2">
      <c r="A110" s="7" t="s">
        <v>11</v>
      </c>
      <c r="B110" s="7" t="s">
        <v>75</v>
      </c>
      <c r="C110" s="7" t="s">
        <v>110</v>
      </c>
      <c r="D110" s="7" t="s">
        <v>623</v>
      </c>
      <c r="E110" s="7">
        <v>120</v>
      </c>
      <c r="F110" s="7">
        <v>2</v>
      </c>
      <c r="G110" s="7">
        <v>120.06</v>
      </c>
      <c r="H110" s="3">
        <f t="shared" si="4"/>
        <v>0</v>
      </c>
      <c r="I110" s="3" t="str">
        <f t="shared" si="5"/>
        <v>match</v>
      </c>
      <c r="J110" s="7" t="s">
        <v>111</v>
      </c>
    </row>
    <row r="111" spans="1:10" ht="15" customHeight="1" x14ac:dyDescent="0.2">
      <c r="A111" s="7" t="s">
        <v>11</v>
      </c>
      <c r="B111" s="7" t="s">
        <v>112</v>
      </c>
      <c r="C111" s="7" t="s">
        <v>76</v>
      </c>
      <c r="D111" s="7" t="s">
        <v>621</v>
      </c>
      <c r="E111" s="7">
        <v>21</v>
      </c>
      <c r="F111" s="7">
        <v>0.1</v>
      </c>
      <c r="G111" s="7">
        <v>21.057099999999998</v>
      </c>
      <c r="H111" s="3">
        <f t="shared" si="4"/>
        <v>0</v>
      </c>
      <c r="I111" s="3" t="str">
        <f t="shared" si="5"/>
        <v>match</v>
      </c>
      <c r="J111" s="7" t="s">
        <v>113</v>
      </c>
    </row>
    <row r="112" spans="1:10" ht="15" customHeight="1" x14ac:dyDescent="0.2">
      <c r="A112" s="7" t="s">
        <v>11</v>
      </c>
      <c r="B112" s="7" t="s">
        <v>112</v>
      </c>
      <c r="C112" s="7" t="s">
        <v>78</v>
      </c>
      <c r="D112" s="7" t="s">
        <v>621</v>
      </c>
      <c r="E112" s="7">
        <v>22.8</v>
      </c>
      <c r="F112" s="7">
        <v>0.6</v>
      </c>
      <c r="G112" s="7">
        <v>22.814</v>
      </c>
      <c r="H112" s="3">
        <f t="shared" si="4"/>
        <v>0</v>
      </c>
      <c r="I112" s="3" t="str">
        <f t="shared" si="5"/>
        <v>match</v>
      </c>
      <c r="J112" s="7" t="s">
        <v>114</v>
      </c>
    </row>
    <row r="113" spans="1:10" ht="15" customHeight="1" x14ac:dyDescent="0.2">
      <c r="A113" s="7" t="s">
        <v>11</v>
      </c>
      <c r="B113" s="7" t="s">
        <v>112</v>
      </c>
      <c r="C113" s="7" t="s">
        <v>80</v>
      </c>
      <c r="D113" s="7" t="s">
        <v>624</v>
      </c>
      <c r="E113" s="7">
        <v>-2.46</v>
      </c>
      <c r="F113" s="7">
        <v>0.05</v>
      </c>
      <c r="G113" s="7">
        <v>-2.3387799999999999</v>
      </c>
      <c r="H113" s="3">
        <f t="shared" si="4"/>
        <v>0.12</v>
      </c>
      <c r="I113" s="3" t="str">
        <f t="shared" si="5"/>
        <v>partial match</v>
      </c>
      <c r="J113" s="7" t="s">
        <v>115</v>
      </c>
    </row>
    <row r="114" spans="1:10" ht="15" customHeight="1" x14ac:dyDescent="0.2">
      <c r="A114" s="7" t="s">
        <v>11</v>
      </c>
      <c r="B114" s="7" t="s">
        <v>112</v>
      </c>
      <c r="C114" s="7" t="s">
        <v>82</v>
      </c>
      <c r="D114" s="7" t="s">
        <v>624</v>
      </c>
      <c r="E114" s="7">
        <v>5.9</v>
      </c>
      <c r="F114" s="7">
        <v>0.24</v>
      </c>
      <c r="G114" s="7">
        <v>4.8964299999999996</v>
      </c>
      <c r="H114" s="3">
        <f t="shared" si="4"/>
        <v>1</v>
      </c>
      <c r="I114" s="3" t="str">
        <f t="shared" si="5"/>
        <v>no match</v>
      </c>
      <c r="J114" s="7" t="s">
        <v>116</v>
      </c>
    </row>
    <row r="115" spans="1:10" ht="15" customHeight="1" x14ac:dyDescent="0.2">
      <c r="A115" s="7" t="s">
        <v>11</v>
      </c>
      <c r="B115" s="7" t="s">
        <v>112</v>
      </c>
      <c r="C115" s="7" t="s">
        <v>84</v>
      </c>
      <c r="D115" s="7" t="s">
        <v>621</v>
      </c>
      <c r="E115" s="7">
        <v>22</v>
      </c>
      <c r="F115" s="7">
        <v>0</v>
      </c>
      <c r="G115" s="7">
        <v>22</v>
      </c>
      <c r="H115" s="3">
        <f t="shared" si="4"/>
        <v>0</v>
      </c>
      <c r="I115" s="3" t="str">
        <f t="shared" si="5"/>
        <v>match</v>
      </c>
      <c r="J115" s="7" t="s">
        <v>117</v>
      </c>
    </row>
    <row r="116" spans="1:10" ht="15" customHeight="1" x14ac:dyDescent="0.2">
      <c r="A116" s="7" t="s">
        <v>11</v>
      </c>
      <c r="B116" s="7" t="s">
        <v>112</v>
      </c>
      <c r="C116" s="7" t="s">
        <v>86</v>
      </c>
      <c r="D116" s="7" t="s">
        <v>621</v>
      </c>
      <c r="E116" s="7">
        <v>1</v>
      </c>
      <c r="F116" s="7">
        <v>0</v>
      </c>
      <c r="G116" s="7">
        <v>1</v>
      </c>
      <c r="H116" s="3">
        <f t="shared" si="4"/>
        <v>0</v>
      </c>
      <c r="I116" s="3" t="str">
        <f t="shared" si="5"/>
        <v>match</v>
      </c>
      <c r="J116" s="7" t="s">
        <v>118</v>
      </c>
    </row>
    <row r="117" spans="1:10" ht="15" customHeight="1" x14ac:dyDescent="0.2">
      <c r="A117" s="7" t="s">
        <v>11</v>
      </c>
      <c r="B117" s="7" t="s">
        <v>112</v>
      </c>
      <c r="C117" s="7" t="s">
        <v>88</v>
      </c>
      <c r="D117" s="7" t="s">
        <v>621</v>
      </c>
      <c r="E117" s="7">
        <v>15</v>
      </c>
      <c r="F117" s="7">
        <v>0.4</v>
      </c>
      <c r="G117" s="7">
        <v>15</v>
      </c>
      <c r="H117" s="3">
        <f t="shared" si="4"/>
        <v>0</v>
      </c>
      <c r="I117" s="3" t="str">
        <f t="shared" si="5"/>
        <v>match</v>
      </c>
      <c r="J117" s="7" t="s">
        <v>119</v>
      </c>
    </row>
    <row r="118" spans="1:10" ht="15" customHeight="1" x14ac:dyDescent="0.2">
      <c r="A118" s="7" t="s">
        <v>11</v>
      </c>
      <c r="B118" s="7" t="s">
        <v>112</v>
      </c>
      <c r="C118" s="7" t="s">
        <v>90</v>
      </c>
      <c r="D118" s="7" t="s">
        <v>621</v>
      </c>
      <c r="E118" s="7">
        <v>24</v>
      </c>
      <c r="F118" s="7">
        <v>0</v>
      </c>
      <c r="G118" s="7">
        <v>24</v>
      </c>
      <c r="H118" s="3">
        <f t="shared" si="4"/>
        <v>0</v>
      </c>
      <c r="I118" s="3" t="str">
        <f t="shared" si="5"/>
        <v>match</v>
      </c>
      <c r="J118" s="7" t="s">
        <v>120</v>
      </c>
    </row>
    <row r="119" spans="1:10" ht="15" customHeight="1" x14ac:dyDescent="0.2">
      <c r="A119" s="7" t="s">
        <v>11</v>
      </c>
      <c r="B119" s="7" t="s">
        <v>112</v>
      </c>
      <c r="C119" s="7" t="s">
        <v>92</v>
      </c>
      <c r="D119" s="7" t="s">
        <v>621</v>
      </c>
      <c r="E119" s="7">
        <v>36</v>
      </c>
      <c r="F119" s="7">
        <v>0.4</v>
      </c>
      <c r="G119" s="7">
        <v>36</v>
      </c>
      <c r="H119" s="3">
        <f t="shared" si="4"/>
        <v>0</v>
      </c>
      <c r="I119" s="3" t="str">
        <f t="shared" si="5"/>
        <v>match</v>
      </c>
      <c r="J119" s="7" t="s">
        <v>121</v>
      </c>
    </row>
    <row r="120" spans="1:10" ht="15" customHeight="1" x14ac:dyDescent="0.2">
      <c r="A120" s="7" t="s">
        <v>11</v>
      </c>
      <c r="B120" s="7" t="s">
        <v>112</v>
      </c>
      <c r="C120" s="7" t="s">
        <v>122</v>
      </c>
      <c r="D120" s="7" t="s">
        <v>624</v>
      </c>
      <c r="E120" s="7">
        <v>23</v>
      </c>
      <c r="F120" s="7">
        <v>0.1</v>
      </c>
      <c r="G120" s="7">
        <v>21</v>
      </c>
      <c r="H120" s="3">
        <f t="shared" si="4"/>
        <v>2</v>
      </c>
      <c r="I120" s="3" t="str">
        <f t="shared" si="5"/>
        <v>no match</v>
      </c>
      <c r="J120" s="7" t="s">
        <v>123</v>
      </c>
    </row>
    <row r="121" spans="1:10" ht="15" customHeight="1" x14ac:dyDescent="0.2">
      <c r="A121" s="7" t="s">
        <v>11</v>
      </c>
      <c r="B121" s="7" t="s">
        <v>112</v>
      </c>
      <c r="C121" s="7" t="s">
        <v>94</v>
      </c>
      <c r="D121" s="7" t="s">
        <v>621</v>
      </c>
      <c r="E121" s="7">
        <v>2</v>
      </c>
      <c r="F121" s="7">
        <v>0</v>
      </c>
      <c r="G121" s="7">
        <v>2</v>
      </c>
      <c r="H121" s="3">
        <f t="shared" si="4"/>
        <v>0</v>
      </c>
      <c r="I121" s="3" t="str">
        <f t="shared" si="5"/>
        <v>match</v>
      </c>
      <c r="J121" s="7" t="s">
        <v>124</v>
      </c>
    </row>
    <row r="122" spans="1:10" ht="15" customHeight="1" x14ac:dyDescent="0.2">
      <c r="A122" s="7" t="s">
        <v>11</v>
      </c>
      <c r="B122" s="7" t="s">
        <v>112</v>
      </c>
      <c r="C122" s="7" t="s">
        <v>96</v>
      </c>
      <c r="D122" s="7" t="s">
        <v>621</v>
      </c>
      <c r="E122" s="7">
        <v>35</v>
      </c>
      <c r="F122" s="7">
        <v>0.4</v>
      </c>
      <c r="G122" s="7">
        <v>35</v>
      </c>
      <c r="H122" s="3">
        <f t="shared" si="4"/>
        <v>0</v>
      </c>
      <c r="I122" s="3" t="str">
        <f t="shared" si="5"/>
        <v>match</v>
      </c>
      <c r="J122" s="7" t="s">
        <v>125</v>
      </c>
    </row>
    <row r="123" spans="1:10" ht="15" customHeight="1" x14ac:dyDescent="0.2">
      <c r="A123" s="7" t="s">
        <v>11</v>
      </c>
      <c r="B123" s="7" t="s">
        <v>112</v>
      </c>
      <c r="C123" s="7" t="s">
        <v>98</v>
      </c>
      <c r="D123" s="7" t="s">
        <v>621</v>
      </c>
      <c r="E123" s="7">
        <v>2.93</v>
      </c>
      <c r="F123" s="7">
        <v>0.06</v>
      </c>
      <c r="G123" s="7">
        <v>2.9394200000000001</v>
      </c>
      <c r="H123" s="3">
        <f t="shared" si="4"/>
        <v>0</v>
      </c>
      <c r="I123" s="3" t="str">
        <f t="shared" si="5"/>
        <v>match</v>
      </c>
      <c r="J123" s="7" t="s">
        <v>126</v>
      </c>
    </row>
    <row r="124" spans="1:10" ht="15" customHeight="1" x14ac:dyDescent="0.2">
      <c r="A124" s="7" t="s">
        <v>11</v>
      </c>
      <c r="B124" s="7" t="s">
        <v>112</v>
      </c>
      <c r="C124" s="7" t="s">
        <v>100</v>
      </c>
      <c r="D124" s="7" t="s">
        <v>624</v>
      </c>
      <c r="E124" s="7">
        <v>1.18</v>
      </c>
      <c r="F124" s="7">
        <v>0.04</v>
      </c>
      <c r="G124" s="7">
        <v>1.2359</v>
      </c>
      <c r="H124" s="3">
        <f t="shared" si="4"/>
        <v>0.05</v>
      </c>
      <c r="I124" s="3" t="str">
        <f t="shared" si="5"/>
        <v>partial match</v>
      </c>
      <c r="J124" s="7" t="s">
        <v>127</v>
      </c>
    </row>
    <row r="125" spans="1:10" ht="15" customHeight="1" x14ac:dyDescent="0.2">
      <c r="A125" s="7" t="s">
        <v>11</v>
      </c>
      <c r="B125" s="7" t="s">
        <v>112</v>
      </c>
      <c r="C125" s="7" t="s">
        <v>102</v>
      </c>
      <c r="D125" s="7" t="s">
        <v>621</v>
      </c>
      <c r="E125" s="7">
        <v>2.57</v>
      </c>
      <c r="F125" s="7">
        <v>0.05</v>
      </c>
      <c r="G125" s="7">
        <v>2.58026</v>
      </c>
      <c r="H125" s="3">
        <f t="shared" si="4"/>
        <v>0.01</v>
      </c>
      <c r="I125" s="3" t="str">
        <f t="shared" si="5"/>
        <v>match</v>
      </c>
      <c r="J125" s="7" t="s">
        <v>128</v>
      </c>
    </row>
    <row r="126" spans="1:10" ht="15" customHeight="1" x14ac:dyDescent="0.2">
      <c r="A126" s="7" t="s">
        <v>11</v>
      </c>
      <c r="B126" s="7" t="s">
        <v>112</v>
      </c>
      <c r="C126" s="7" t="s">
        <v>104</v>
      </c>
      <c r="D126" s="7" t="s">
        <v>621</v>
      </c>
      <c r="E126" s="7">
        <v>0.22700000000000001</v>
      </c>
      <c r="F126" s="7">
        <v>4.0000000000000001E-3</v>
      </c>
      <c r="G126" s="7">
        <v>0.226831</v>
      </c>
      <c r="H126" s="3">
        <f t="shared" si="4"/>
        <v>0</v>
      </c>
      <c r="I126" s="3" t="str">
        <f t="shared" si="5"/>
        <v>match</v>
      </c>
      <c r="J126" s="7" t="s">
        <v>129</v>
      </c>
    </row>
    <row r="127" spans="1:10" ht="15" customHeight="1" x14ac:dyDescent="0.2">
      <c r="A127" s="7" t="s">
        <v>11</v>
      </c>
      <c r="B127" s="7" t="s">
        <v>112</v>
      </c>
      <c r="C127" s="7" t="s">
        <v>106</v>
      </c>
      <c r="D127" s="7" t="s">
        <v>621</v>
      </c>
      <c r="E127" s="7">
        <v>4.5499999999999999E-2</v>
      </c>
      <c r="F127" s="7">
        <v>0</v>
      </c>
      <c r="G127" s="7">
        <v>4.5454500000000002E-2</v>
      </c>
      <c r="H127" s="3">
        <f t="shared" si="4"/>
        <v>0</v>
      </c>
      <c r="I127" s="3" t="str">
        <f t="shared" si="5"/>
        <v>match</v>
      </c>
      <c r="J127" s="7" t="s">
        <v>130</v>
      </c>
    </row>
    <row r="128" spans="1:10" ht="15" customHeight="1" x14ac:dyDescent="0.2">
      <c r="A128" s="7" t="s">
        <v>11</v>
      </c>
      <c r="B128" s="7" t="s">
        <v>112</v>
      </c>
      <c r="C128" s="7" t="s">
        <v>131</v>
      </c>
      <c r="D128" s="7" t="s">
        <v>621</v>
      </c>
      <c r="E128" s="7">
        <v>3.36</v>
      </c>
      <c r="F128" s="7">
        <v>0.03</v>
      </c>
      <c r="G128" s="7">
        <v>3.3559600000000001</v>
      </c>
      <c r="H128" s="3">
        <f t="shared" si="4"/>
        <v>0</v>
      </c>
      <c r="I128" s="3" t="str">
        <f t="shared" si="5"/>
        <v>match</v>
      </c>
      <c r="J128" s="7" t="s">
        <v>132</v>
      </c>
    </row>
    <row r="129" spans="1:10" ht="15" customHeight="1" x14ac:dyDescent="0.2">
      <c r="A129" s="7" t="s">
        <v>11</v>
      </c>
      <c r="B129" s="7" t="s">
        <v>112</v>
      </c>
      <c r="C129" s="7" t="s">
        <v>133</v>
      </c>
      <c r="D129" s="7" t="s">
        <v>621</v>
      </c>
      <c r="E129" s="7">
        <v>0.15</v>
      </c>
      <c r="F129" s="7">
        <v>2E-3</v>
      </c>
      <c r="G129" s="7">
        <v>0.15037500000000001</v>
      </c>
      <c r="H129" s="3">
        <f t="shared" si="4"/>
        <v>0</v>
      </c>
      <c r="I129" s="3" t="str">
        <f t="shared" si="5"/>
        <v>match</v>
      </c>
      <c r="J129" s="7" t="s">
        <v>134</v>
      </c>
    </row>
    <row r="130" spans="1:10" ht="15" customHeight="1" x14ac:dyDescent="0.2">
      <c r="A130" s="7" t="s">
        <v>11</v>
      </c>
      <c r="B130" s="7" t="s">
        <v>112</v>
      </c>
      <c r="C130" s="7" t="s">
        <v>135</v>
      </c>
      <c r="D130" s="7" t="s">
        <v>624</v>
      </c>
      <c r="E130" s="7">
        <v>11000</v>
      </c>
      <c r="F130" s="7">
        <v>100</v>
      </c>
      <c r="G130" s="7">
        <v>11039.5</v>
      </c>
      <c r="H130" s="3">
        <f t="shared" si="4"/>
        <v>0</v>
      </c>
      <c r="I130" s="3" t="str">
        <f t="shared" si="5"/>
        <v>match</v>
      </c>
      <c r="J130" s="7" t="s">
        <v>136</v>
      </c>
    </row>
    <row r="131" spans="1:10" ht="15" customHeight="1" x14ac:dyDescent="0.2">
      <c r="A131" s="7" t="s">
        <v>11</v>
      </c>
      <c r="B131" s="7" t="s">
        <v>112</v>
      </c>
      <c r="C131" s="7" t="s">
        <v>137</v>
      </c>
      <c r="D131" s="7" t="s">
        <v>624</v>
      </c>
      <c r="E131" s="7">
        <v>21</v>
      </c>
      <c r="F131" s="7">
        <v>0</v>
      </c>
      <c r="G131" s="7">
        <v>21</v>
      </c>
      <c r="H131" s="3">
        <f t="shared" ref="H131:H133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7" t="s">
        <v>138</v>
      </c>
    </row>
    <row r="132" spans="1:10" ht="15" customHeight="1" x14ac:dyDescent="0.2">
      <c r="A132" s="7" t="s">
        <v>11</v>
      </c>
      <c r="B132" s="7" t="s">
        <v>112</v>
      </c>
      <c r="C132" s="7" t="s">
        <v>139</v>
      </c>
      <c r="D132" s="7" t="s">
        <v>624</v>
      </c>
      <c r="E132" s="7">
        <v>-10100</v>
      </c>
      <c r="F132" s="7">
        <v>100</v>
      </c>
      <c r="G132" s="7">
        <v>-10101.5</v>
      </c>
      <c r="H132" s="3">
        <f t="shared" si="6"/>
        <v>0</v>
      </c>
      <c r="I132" s="3" t="str">
        <f t="shared" si="7"/>
        <v>match</v>
      </c>
      <c r="J132" s="7" t="s">
        <v>140</v>
      </c>
    </row>
    <row r="133" spans="1:10" ht="15" customHeight="1" x14ac:dyDescent="0.2">
      <c r="A133" s="7" t="s">
        <v>11</v>
      </c>
      <c r="B133" s="7" t="s">
        <v>112</v>
      </c>
      <c r="C133" s="7" t="s">
        <v>141</v>
      </c>
      <c r="D133" s="7" t="s">
        <v>621</v>
      </c>
      <c r="E133" s="7">
        <v>24</v>
      </c>
      <c r="F133" s="7">
        <v>0</v>
      </c>
      <c r="G133" s="7">
        <v>24</v>
      </c>
      <c r="H133" s="3">
        <f t="shared" si="6"/>
        <v>0</v>
      </c>
      <c r="I133" s="3" t="str">
        <f t="shared" si="7"/>
        <v>match</v>
      </c>
      <c r="J133" s="7" t="s">
        <v>142</v>
      </c>
    </row>
    <row r="134" spans="1:10" ht="15" customHeight="1" x14ac:dyDescent="0.2">
      <c r="A134" s="7" t="s">
        <v>11</v>
      </c>
      <c r="B134" s="7" t="s">
        <v>143</v>
      </c>
      <c r="C134" s="7" t="s">
        <v>144</v>
      </c>
      <c r="D134" s="7" t="s">
        <v>621</v>
      </c>
      <c r="E134" s="7">
        <v>0.97799999999999998</v>
      </c>
      <c r="F134" s="7">
        <v>1E-3</v>
      </c>
      <c r="G134" s="7">
        <v>0.97819299999999998</v>
      </c>
      <c r="H134" s="3"/>
      <c r="I134" s="3" t="str">
        <f t="shared" si="7"/>
        <v/>
      </c>
      <c r="J134" s="7" t="s">
        <v>145</v>
      </c>
    </row>
    <row r="135" spans="1:10" ht="15" customHeight="1" x14ac:dyDescent="0.2">
      <c r="A135" s="7" t="s">
        <v>11</v>
      </c>
      <c r="B135" s="7" t="s">
        <v>143</v>
      </c>
      <c r="C135" s="7" t="s">
        <v>146</v>
      </c>
      <c r="D135" s="7" t="s">
        <v>621</v>
      </c>
      <c r="E135" s="7">
        <v>6.9800000000000003E-5</v>
      </c>
      <c r="F135" s="7">
        <v>1.03E-5</v>
      </c>
      <c r="G135" s="8">
        <v>6.9810500000000005E-5</v>
      </c>
      <c r="H135" s="3">
        <f t="shared" ref="H135:H190" si="8">IFERROR(IF(NOT(G135=""),ABS(ROUNDDOWN(E135-G135, 3 - (1+INT(LOG10(ABS(E135)))))),""),IF(AND(E135=0,NOT(E135="")),ABS(ROUNDDOWN(E135-G135,0)),""))</f>
        <v>0</v>
      </c>
      <c r="I135" s="3" t="str">
        <f t="shared" si="7"/>
        <v>match</v>
      </c>
      <c r="J135" s="7" t="s">
        <v>147</v>
      </c>
    </row>
    <row r="136" spans="1:10" ht="15" customHeight="1" x14ac:dyDescent="0.2">
      <c r="A136" s="7" t="s">
        <v>11</v>
      </c>
      <c r="B136" s="7" t="s">
        <v>143</v>
      </c>
      <c r="C136" s="7" t="s">
        <v>148</v>
      </c>
      <c r="D136" s="7" t="s">
        <v>621</v>
      </c>
      <c r="E136" s="7">
        <v>96</v>
      </c>
      <c r="F136" s="7">
        <v>0</v>
      </c>
      <c r="G136" s="7">
        <v>96</v>
      </c>
      <c r="H136" s="3">
        <f t="shared" si="8"/>
        <v>0</v>
      </c>
      <c r="I136" s="3" t="str">
        <f t="shared" si="7"/>
        <v>match</v>
      </c>
      <c r="J136" s="7" t="s">
        <v>149</v>
      </c>
    </row>
    <row r="137" spans="1:10" ht="15" customHeight="1" x14ac:dyDescent="0.2">
      <c r="A137" s="7" t="s">
        <v>11</v>
      </c>
      <c r="B137" s="7" t="s">
        <v>143</v>
      </c>
      <c r="C137" s="7" t="s">
        <v>150</v>
      </c>
      <c r="D137" s="7" t="s">
        <v>621</v>
      </c>
      <c r="E137" s="7">
        <v>-128</v>
      </c>
      <c r="F137" s="7">
        <v>8</v>
      </c>
      <c r="G137" s="7">
        <v>-128</v>
      </c>
      <c r="H137" s="3">
        <f t="shared" si="8"/>
        <v>0</v>
      </c>
      <c r="I137" s="3" t="str">
        <f t="shared" si="7"/>
        <v>match</v>
      </c>
      <c r="J137" s="7" t="s">
        <v>151</v>
      </c>
    </row>
    <row r="138" spans="1:10" ht="15" customHeight="1" x14ac:dyDescent="0.2">
      <c r="A138" s="7" t="s">
        <v>11</v>
      </c>
      <c r="B138" s="7" t="s">
        <v>143</v>
      </c>
      <c r="C138" s="7" t="s">
        <v>152</v>
      </c>
      <c r="D138" s="7" t="s">
        <v>621</v>
      </c>
      <c r="E138" s="7">
        <v>0.97799999999999998</v>
      </c>
      <c r="F138" s="7">
        <v>1E-3</v>
      </c>
      <c r="G138" s="7">
        <v>0.97812299999999996</v>
      </c>
      <c r="H138" s="3">
        <f t="shared" si="8"/>
        <v>0</v>
      </c>
      <c r="I138" s="3" t="str">
        <f t="shared" si="7"/>
        <v>match</v>
      </c>
      <c r="J138" s="7" t="s">
        <v>153</v>
      </c>
    </row>
    <row r="139" spans="1:10" ht="15" customHeight="1" x14ac:dyDescent="0.2">
      <c r="A139" s="7" t="s">
        <v>11</v>
      </c>
      <c r="B139" s="7" t="s">
        <v>143</v>
      </c>
      <c r="C139" s="7" t="s">
        <v>154</v>
      </c>
      <c r="D139" s="7" t="s">
        <v>621</v>
      </c>
      <c r="E139" s="7">
        <v>224</v>
      </c>
      <c r="F139" s="7">
        <v>8</v>
      </c>
      <c r="G139" s="7">
        <v>224</v>
      </c>
      <c r="H139" s="3">
        <f t="shared" si="8"/>
        <v>0</v>
      </c>
      <c r="I139" s="3" t="str">
        <f t="shared" si="7"/>
        <v>match</v>
      </c>
      <c r="J139" s="7" t="s">
        <v>155</v>
      </c>
    </row>
    <row r="140" spans="1:10" ht="15" customHeight="1" x14ac:dyDescent="0.2">
      <c r="A140" s="7" t="s">
        <v>11</v>
      </c>
      <c r="B140" s="7" t="s">
        <v>143</v>
      </c>
      <c r="C140" s="7" t="s">
        <v>156</v>
      </c>
      <c r="D140" s="7" t="s">
        <v>625</v>
      </c>
      <c r="E140" s="7"/>
      <c r="F140" s="7"/>
      <c r="G140" s="6"/>
      <c r="H140" s="3" t="str">
        <f t="shared" si="8"/>
        <v/>
      </c>
      <c r="I140" s="3" t="str">
        <f t="shared" si="7"/>
        <v/>
      </c>
      <c r="J140" s="7" t="s">
        <v>157</v>
      </c>
    </row>
    <row r="141" spans="1:10" ht="15" customHeight="1" x14ac:dyDescent="0.2">
      <c r="A141" s="7" t="s">
        <v>11</v>
      </c>
      <c r="B141" s="7" t="s">
        <v>158</v>
      </c>
      <c r="C141" s="7" t="s">
        <v>159</v>
      </c>
      <c r="D141" s="7" t="s">
        <v>621</v>
      </c>
      <c r="E141" s="7">
        <v>0.109</v>
      </c>
      <c r="F141" s="7">
        <v>1E-3</v>
      </c>
      <c r="G141" s="7">
        <v>0.10889500000000001</v>
      </c>
      <c r="H141" s="3">
        <f t="shared" si="8"/>
        <v>0</v>
      </c>
      <c r="I141" s="3" t="str">
        <f t="shared" si="7"/>
        <v>match</v>
      </c>
      <c r="J141" s="7" t="s">
        <v>160</v>
      </c>
    </row>
    <row r="142" spans="1:10" ht="15" customHeight="1" x14ac:dyDescent="0.2">
      <c r="A142" s="7" t="s">
        <v>11</v>
      </c>
      <c r="B142" s="7" t="s">
        <v>158</v>
      </c>
      <c r="C142" s="7" t="s">
        <v>161</v>
      </c>
      <c r="D142" s="7" t="s">
        <v>621</v>
      </c>
      <c r="E142" s="7">
        <v>20.6</v>
      </c>
      <c r="F142" s="7">
        <v>0.1</v>
      </c>
      <c r="G142" s="7">
        <v>20.648499999999999</v>
      </c>
      <c r="H142" s="3">
        <f t="shared" si="8"/>
        <v>0</v>
      </c>
      <c r="I142" s="3" t="str">
        <f t="shared" si="7"/>
        <v>match</v>
      </c>
      <c r="J142" s="7" t="s">
        <v>162</v>
      </c>
    </row>
    <row r="143" spans="1:10" ht="15" customHeight="1" x14ac:dyDescent="0.2">
      <c r="A143" s="7" t="s">
        <v>11</v>
      </c>
      <c r="B143" s="7" t="s">
        <v>158</v>
      </c>
      <c r="C143" s="7" t="s">
        <v>163</v>
      </c>
      <c r="D143" s="7" t="s">
        <v>621</v>
      </c>
      <c r="E143" s="7">
        <v>27</v>
      </c>
      <c r="F143" s="7">
        <v>0.4</v>
      </c>
      <c r="G143" s="7">
        <v>27.005199999999999</v>
      </c>
      <c r="H143" s="3">
        <f t="shared" si="8"/>
        <v>0</v>
      </c>
      <c r="I143" s="3" t="str">
        <f t="shared" si="7"/>
        <v>match</v>
      </c>
      <c r="J143" s="7" t="s">
        <v>164</v>
      </c>
    </row>
    <row r="144" spans="1:10" ht="15" customHeight="1" x14ac:dyDescent="0.2">
      <c r="A144" s="7" t="s">
        <v>11</v>
      </c>
      <c r="B144" s="7" t="s">
        <v>158</v>
      </c>
      <c r="C144" s="7" t="s">
        <v>165</v>
      </c>
      <c r="D144" s="7" t="s">
        <v>621</v>
      </c>
      <c r="E144" s="7">
        <v>5.82</v>
      </c>
      <c r="F144" s="7">
        <v>0.04</v>
      </c>
      <c r="G144" s="7">
        <v>5.8199199999999998</v>
      </c>
      <c r="H144" s="3">
        <f t="shared" si="8"/>
        <v>0</v>
      </c>
      <c r="I144" s="3" t="str">
        <f t="shared" si="7"/>
        <v>match</v>
      </c>
      <c r="J144" s="7" t="s">
        <v>166</v>
      </c>
    </row>
    <row r="145" spans="1:10" ht="15" customHeight="1" x14ac:dyDescent="0.2">
      <c r="A145" s="7" t="s">
        <v>11</v>
      </c>
      <c r="B145" s="7" t="s">
        <v>158</v>
      </c>
      <c r="C145" s="7" t="s">
        <v>167</v>
      </c>
      <c r="D145" s="7" t="s">
        <v>621</v>
      </c>
      <c r="E145" s="7">
        <v>1.58</v>
      </c>
      <c r="F145" s="7">
        <v>0.03</v>
      </c>
      <c r="G145" s="7">
        <v>1.5764499999999999</v>
      </c>
      <c r="H145" s="3">
        <f t="shared" si="8"/>
        <v>0</v>
      </c>
      <c r="I145" s="3" t="str">
        <f t="shared" si="7"/>
        <v>match</v>
      </c>
      <c r="J145" s="7" t="s">
        <v>168</v>
      </c>
    </row>
    <row r="146" spans="1:10" ht="15" customHeight="1" x14ac:dyDescent="0.2">
      <c r="A146" s="7" t="s">
        <v>11</v>
      </c>
      <c r="B146" s="7" t="s">
        <v>158</v>
      </c>
      <c r="C146" s="7" t="s">
        <v>169</v>
      </c>
      <c r="D146" s="7" t="s">
        <v>621</v>
      </c>
      <c r="E146" s="7">
        <v>4.9400000000000004</v>
      </c>
      <c r="F146" s="7">
        <v>0.19</v>
      </c>
      <c r="G146" s="7">
        <v>4.9362300000000001</v>
      </c>
      <c r="H146" s="3">
        <f t="shared" si="8"/>
        <v>0</v>
      </c>
      <c r="I146" s="3" t="str">
        <f t="shared" si="7"/>
        <v>match</v>
      </c>
      <c r="J146" s="7" t="s">
        <v>170</v>
      </c>
    </row>
    <row r="147" spans="1:10" ht="15" customHeight="1" x14ac:dyDescent="0.2">
      <c r="A147" s="7" t="s">
        <v>11</v>
      </c>
      <c r="B147" s="7" t="s">
        <v>158</v>
      </c>
      <c r="C147" s="7" t="s">
        <v>171</v>
      </c>
      <c r="D147" s="7" t="s">
        <v>621</v>
      </c>
      <c r="E147" s="7">
        <v>2.27</v>
      </c>
      <c r="F147" s="7">
        <v>0.03</v>
      </c>
      <c r="G147" s="7">
        <v>2.27041</v>
      </c>
      <c r="H147" s="3">
        <f t="shared" si="8"/>
        <v>0</v>
      </c>
      <c r="I147" s="3" t="str">
        <f t="shared" si="7"/>
        <v>match</v>
      </c>
      <c r="J147" s="7" t="s">
        <v>172</v>
      </c>
    </row>
    <row r="148" spans="1:10" ht="15" customHeight="1" x14ac:dyDescent="0.2">
      <c r="A148" s="7" t="s">
        <v>11</v>
      </c>
      <c r="B148" s="7" t="s">
        <v>158</v>
      </c>
      <c r="C148" s="7" t="s">
        <v>173</v>
      </c>
      <c r="D148" s="7" t="s">
        <v>621</v>
      </c>
      <c r="E148" s="7">
        <v>41.3</v>
      </c>
      <c r="F148" s="7">
        <v>0.1</v>
      </c>
      <c r="G148" s="7">
        <v>41.296999999999997</v>
      </c>
      <c r="H148" s="3">
        <f t="shared" si="8"/>
        <v>0</v>
      </c>
      <c r="I148" s="3" t="str">
        <f t="shared" si="7"/>
        <v>match</v>
      </c>
      <c r="J148" s="7" t="s">
        <v>174</v>
      </c>
    </row>
    <row r="149" spans="1:10" ht="15" customHeight="1" x14ac:dyDescent="0.2">
      <c r="A149" s="7" t="s">
        <v>11</v>
      </c>
      <c r="B149" s="7" t="s">
        <v>158</v>
      </c>
      <c r="C149" s="7" t="s">
        <v>175</v>
      </c>
      <c r="D149" s="7" t="s">
        <v>621</v>
      </c>
      <c r="E149" s="7">
        <v>100</v>
      </c>
      <c r="F149" s="7">
        <v>1</v>
      </c>
      <c r="G149" s="7">
        <v>100.17400000000001</v>
      </c>
      <c r="H149" s="3">
        <f t="shared" si="8"/>
        <v>0</v>
      </c>
      <c r="I149" s="3" t="str">
        <f t="shared" si="7"/>
        <v>match</v>
      </c>
      <c r="J149" s="7" t="s">
        <v>176</v>
      </c>
    </row>
    <row r="150" spans="1:10" ht="15" customHeight="1" x14ac:dyDescent="0.2">
      <c r="A150" s="7" t="s">
        <v>11</v>
      </c>
      <c r="B150" s="7" t="s">
        <v>158</v>
      </c>
      <c r="C150" s="7" t="s">
        <v>177</v>
      </c>
      <c r="D150" s="7" t="s">
        <v>621</v>
      </c>
      <c r="E150" s="7">
        <v>4.1900000000000004</v>
      </c>
      <c r="F150" s="7">
        <v>0.03</v>
      </c>
      <c r="G150" s="7">
        <v>4.1905400000000004</v>
      </c>
      <c r="H150" s="3">
        <f t="shared" si="8"/>
        <v>0</v>
      </c>
      <c r="I150" s="3" t="str">
        <f t="shared" si="7"/>
        <v>match</v>
      </c>
      <c r="J150" s="7" t="s">
        <v>178</v>
      </c>
    </row>
    <row r="151" spans="1:10" ht="15" customHeight="1" x14ac:dyDescent="0.2">
      <c r="A151" s="7" t="s">
        <v>11</v>
      </c>
      <c r="B151" s="7" t="s">
        <v>158</v>
      </c>
      <c r="C151" s="7" t="s">
        <v>179</v>
      </c>
      <c r="D151" s="7" t="s">
        <v>621</v>
      </c>
      <c r="E151" s="7">
        <v>4.4999999999999998E-2</v>
      </c>
      <c r="F151" s="7">
        <v>8.0000000000000004E-4</v>
      </c>
      <c r="G151" s="7">
        <v>4.4950900000000002E-2</v>
      </c>
      <c r="H151" s="3">
        <f t="shared" si="8"/>
        <v>0</v>
      </c>
      <c r="I151" s="3" t="str">
        <f t="shared" si="7"/>
        <v>match</v>
      </c>
      <c r="J151" s="7" t="s">
        <v>180</v>
      </c>
    </row>
    <row r="152" spans="1:10" ht="15" customHeight="1" x14ac:dyDescent="0.2">
      <c r="A152" s="7" t="s">
        <v>11</v>
      </c>
      <c r="B152" s="7" t="s">
        <v>158</v>
      </c>
      <c r="C152" s="7" t="s">
        <v>181</v>
      </c>
      <c r="D152" s="7" t="s">
        <v>621</v>
      </c>
      <c r="E152" s="7">
        <v>7.85</v>
      </c>
      <c r="F152" s="7">
        <v>0.27</v>
      </c>
      <c r="G152" s="7">
        <v>7.8469300000000004</v>
      </c>
      <c r="H152" s="3">
        <f t="shared" si="8"/>
        <v>0</v>
      </c>
      <c r="I152" s="3" t="str">
        <f t="shared" si="7"/>
        <v>match</v>
      </c>
      <c r="J152" s="7" t="s">
        <v>182</v>
      </c>
    </row>
    <row r="153" spans="1:10" ht="15" customHeight="1" x14ac:dyDescent="0.2">
      <c r="A153" s="7" t="s">
        <v>11</v>
      </c>
      <c r="B153" s="7" t="s">
        <v>158</v>
      </c>
      <c r="C153" s="7" t="s">
        <v>183</v>
      </c>
      <c r="D153" s="7" t="s">
        <v>621</v>
      </c>
      <c r="E153" s="7">
        <v>1.58</v>
      </c>
      <c r="F153" s="7">
        <v>0.03</v>
      </c>
      <c r="G153" s="7">
        <v>1.5764499999999999</v>
      </c>
      <c r="H153" s="3">
        <f t="shared" si="8"/>
        <v>0</v>
      </c>
      <c r="I153" s="3" t="str">
        <f t="shared" si="7"/>
        <v>match</v>
      </c>
      <c r="J153" s="7" t="s">
        <v>184</v>
      </c>
    </row>
    <row r="154" spans="1:10" ht="15" customHeight="1" x14ac:dyDescent="0.2">
      <c r="A154" s="7" t="s">
        <v>11</v>
      </c>
      <c r="B154" s="7" t="s">
        <v>158</v>
      </c>
      <c r="C154" s="7" t="s">
        <v>185</v>
      </c>
      <c r="D154" s="7" t="s">
        <v>621</v>
      </c>
      <c r="E154" s="7">
        <v>0.58099999999999996</v>
      </c>
      <c r="F154" s="7">
        <v>3.0000000000000001E-3</v>
      </c>
      <c r="G154" s="7">
        <v>0.58108800000000005</v>
      </c>
      <c r="H154" s="3">
        <f t="shared" si="8"/>
        <v>0</v>
      </c>
      <c r="I154" s="3" t="str">
        <f t="shared" si="7"/>
        <v>match</v>
      </c>
      <c r="J154" s="7" t="s">
        <v>186</v>
      </c>
    </row>
    <row r="155" spans="1:10" ht="15" customHeight="1" x14ac:dyDescent="0.2">
      <c r="A155" s="7" t="s">
        <v>11</v>
      </c>
      <c r="B155" s="7" t="s">
        <v>158</v>
      </c>
      <c r="C155" s="7" t="s">
        <v>187</v>
      </c>
      <c r="D155" s="7" t="s">
        <v>621</v>
      </c>
      <c r="E155" s="7">
        <v>0.96099999999999997</v>
      </c>
      <c r="F155" s="7">
        <v>1E-3</v>
      </c>
      <c r="G155" s="7">
        <v>0.96112900000000001</v>
      </c>
      <c r="H155" s="3">
        <f t="shared" si="8"/>
        <v>0</v>
      </c>
      <c r="I155" s="3" t="str">
        <f t="shared" si="7"/>
        <v>match</v>
      </c>
      <c r="J155" s="7" t="s">
        <v>188</v>
      </c>
    </row>
    <row r="156" spans="1:10" ht="15" customHeight="1" x14ac:dyDescent="0.2">
      <c r="A156" s="7" t="s">
        <v>11</v>
      </c>
      <c r="B156" s="7" t="s">
        <v>158</v>
      </c>
      <c r="C156" s="7" t="s">
        <v>189</v>
      </c>
      <c r="D156" s="7" t="s">
        <v>621</v>
      </c>
      <c r="E156" s="7">
        <v>0.54400000000000004</v>
      </c>
      <c r="F156" s="7">
        <v>3.0000000000000001E-3</v>
      </c>
      <c r="G156" s="7">
        <v>0.54380799999999996</v>
      </c>
      <c r="H156" s="3">
        <f t="shared" si="8"/>
        <v>0</v>
      </c>
      <c r="I156" s="3" t="str">
        <f t="shared" si="7"/>
        <v>match</v>
      </c>
      <c r="J156" s="7" t="s">
        <v>190</v>
      </c>
    </row>
    <row r="157" spans="1:10" ht="15" customHeight="1" x14ac:dyDescent="0.2">
      <c r="A157" s="7" t="s">
        <v>11</v>
      </c>
      <c r="B157" s="7" t="s">
        <v>158</v>
      </c>
      <c r="C157" s="7" t="s">
        <v>191</v>
      </c>
      <c r="D157" s="7" t="s">
        <v>621</v>
      </c>
      <c r="E157" s="7">
        <v>0.99399999999999999</v>
      </c>
      <c r="F157" s="7">
        <v>1E-3</v>
      </c>
      <c r="G157" s="7">
        <v>0.994371</v>
      </c>
      <c r="H157" s="3">
        <f t="shared" si="8"/>
        <v>0</v>
      </c>
      <c r="I157" s="3" t="str">
        <f t="shared" si="7"/>
        <v>match</v>
      </c>
      <c r="J157" s="7" t="s">
        <v>192</v>
      </c>
    </row>
    <row r="158" spans="1:10" ht="15" customHeight="1" x14ac:dyDescent="0.2">
      <c r="A158" s="7" t="s">
        <v>11</v>
      </c>
      <c r="B158" s="7" t="s">
        <v>158</v>
      </c>
      <c r="C158" s="7" t="s">
        <v>193</v>
      </c>
      <c r="D158" s="7" t="s">
        <v>621</v>
      </c>
      <c r="E158" s="7">
        <v>0.441</v>
      </c>
      <c r="F158" s="7">
        <v>1E-3</v>
      </c>
      <c r="G158" s="7">
        <v>0.44107800000000003</v>
      </c>
      <c r="H158" s="3">
        <f t="shared" si="8"/>
        <v>0</v>
      </c>
      <c r="I158" s="3" t="str">
        <f t="shared" si="7"/>
        <v>match</v>
      </c>
      <c r="J158" s="7" t="s">
        <v>194</v>
      </c>
    </row>
    <row r="159" spans="1:10" ht="15" customHeight="1" x14ac:dyDescent="0.2">
      <c r="A159" s="7" t="s">
        <v>11</v>
      </c>
      <c r="B159" s="7" t="s">
        <v>158</v>
      </c>
      <c r="C159" s="7" t="s">
        <v>195</v>
      </c>
      <c r="D159" s="7" t="s">
        <v>621</v>
      </c>
      <c r="E159" s="7">
        <v>0.77800000000000002</v>
      </c>
      <c r="F159" s="7">
        <v>2E-3</v>
      </c>
      <c r="G159" s="7">
        <v>0.77798</v>
      </c>
      <c r="H159" s="3">
        <f t="shared" si="8"/>
        <v>0</v>
      </c>
      <c r="I159" s="3" t="str">
        <f t="shared" si="7"/>
        <v>match</v>
      </c>
      <c r="J159" s="7" t="s">
        <v>196</v>
      </c>
    </row>
    <row r="160" spans="1:10" ht="15" customHeight="1" x14ac:dyDescent="0.2">
      <c r="A160" s="7" t="s">
        <v>11</v>
      </c>
      <c r="B160" s="7" t="s">
        <v>158</v>
      </c>
      <c r="C160" s="7" t="s">
        <v>197</v>
      </c>
      <c r="D160" s="7" t="s">
        <v>621</v>
      </c>
      <c r="E160" s="7">
        <v>455</v>
      </c>
      <c r="F160" s="7">
        <v>2</v>
      </c>
      <c r="G160" s="7">
        <v>455.37200000000001</v>
      </c>
      <c r="H160" s="3">
        <f t="shared" si="8"/>
        <v>0</v>
      </c>
      <c r="I160" s="3" t="str">
        <f t="shared" si="7"/>
        <v>match</v>
      </c>
      <c r="J160" s="7" t="s">
        <v>198</v>
      </c>
    </row>
    <row r="161" spans="1:10" ht="15" customHeight="1" x14ac:dyDescent="0.2">
      <c r="A161" s="7" t="s">
        <v>11</v>
      </c>
      <c r="B161" s="7" t="s">
        <v>158</v>
      </c>
      <c r="C161" s="7" t="s">
        <v>199</v>
      </c>
      <c r="D161" s="7" t="s">
        <v>621</v>
      </c>
      <c r="E161" s="7">
        <v>100</v>
      </c>
      <c r="F161" s="7">
        <v>1</v>
      </c>
      <c r="G161" s="7">
        <v>100.17400000000001</v>
      </c>
      <c r="H161" s="3">
        <f t="shared" si="8"/>
        <v>0</v>
      </c>
      <c r="I161" s="3" t="str">
        <f t="shared" si="7"/>
        <v>match</v>
      </c>
      <c r="J161" s="7" t="s">
        <v>200</v>
      </c>
    </row>
    <row r="162" spans="1:10" ht="15" customHeight="1" x14ac:dyDescent="0.2">
      <c r="A162" s="7" t="s">
        <v>11</v>
      </c>
      <c r="B162" s="7" t="s">
        <v>158</v>
      </c>
      <c r="C162" s="7" t="s">
        <v>201</v>
      </c>
      <c r="D162" s="7" t="s">
        <v>621</v>
      </c>
      <c r="E162" s="7">
        <v>-1040</v>
      </c>
      <c r="F162" s="7">
        <v>20</v>
      </c>
      <c r="G162" s="7">
        <v>-1042.1400000000001</v>
      </c>
      <c r="H162" s="3">
        <f t="shared" si="8"/>
        <v>0</v>
      </c>
      <c r="I162" s="3" t="str">
        <f t="shared" si="7"/>
        <v>match</v>
      </c>
      <c r="J162" s="7" t="s">
        <v>202</v>
      </c>
    </row>
    <row r="163" spans="1:10" ht="15" customHeight="1" x14ac:dyDescent="0.2">
      <c r="A163" s="7" t="s">
        <v>11</v>
      </c>
      <c r="B163" s="7" t="s">
        <v>158</v>
      </c>
      <c r="C163" s="7" t="s">
        <v>203</v>
      </c>
      <c r="D163" s="7" t="s">
        <v>621</v>
      </c>
      <c r="E163" s="7">
        <v>52700</v>
      </c>
      <c r="F163" s="7">
        <v>500</v>
      </c>
      <c r="G163" s="7">
        <v>52624.2</v>
      </c>
      <c r="H163" s="3">
        <f t="shared" si="8"/>
        <v>0</v>
      </c>
      <c r="I163" s="3" t="str">
        <f t="shared" si="7"/>
        <v>match</v>
      </c>
      <c r="J163" s="7" t="s">
        <v>204</v>
      </c>
    </row>
    <row r="164" spans="1:10" ht="15" customHeight="1" x14ac:dyDescent="0.2">
      <c r="A164" s="7" t="s">
        <v>11</v>
      </c>
      <c r="B164" s="7" t="s">
        <v>158</v>
      </c>
      <c r="C164" s="7" t="s">
        <v>205</v>
      </c>
      <c r="D164" s="7" t="s">
        <v>621</v>
      </c>
      <c r="E164" s="7">
        <v>-0.23599999999999999</v>
      </c>
      <c r="F164" s="7">
        <v>1E-3</v>
      </c>
      <c r="G164" s="7">
        <v>-0.236098</v>
      </c>
      <c r="H164" s="3">
        <f t="shared" si="8"/>
        <v>0</v>
      </c>
      <c r="I164" s="3" t="str">
        <f t="shared" si="7"/>
        <v>match</v>
      </c>
      <c r="J164" s="7" t="s">
        <v>206</v>
      </c>
    </row>
    <row r="165" spans="1:10" ht="15" customHeight="1" x14ac:dyDescent="0.2">
      <c r="A165" s="7" t="s">
        <v>11</v>
      </c>
      <c r="B165" s="7" t="s">
        <v>158</v>
      </c>
      <c r="C165" s="7" t="s">
        <v>207</v>
      </c>
      <c r="D165" s="7" t="s">
        <v>621</v>
      </c>
      <c r="E165" s="7">
        <v>0.86299999999999999</v>
      </c>
      <c r="F165" s="7">
        <v>3.0000000000000001E-3</v>
      </c>
      <c r="G165" s="7">
        <v>0.86344200000000004</v>
      </c>
      <c r="H165" s="3">
        <f t="shared" si="8"/>
        <v>0</v>
      </c>
      <c r="I165" s="3" t="str">
        <f t="shared" si="7"/>
        <v>match</v>
      </c>
      <c r="J165" s="7" t="s">
        <v>208</v>
      </c>
    </row>
    <row r="166" spans="1:10" ht="15" customHeight="1" x14ac:dyDescent="0.2">
      <c r="A166" s="7" t="s">
        <v>11</v>
      </c>
      <c r="B166" s="7" t="s">
        <v>209</v>
      </c>
      <c r="C166" s="7" t="s">
        <v>159</v>
      </c>
      <c r="D166" s="7" t="s">
        <v>624</v>
      </c>
      <c r="E166" s="7">
        <v>0.109</v>
      </c>
      <c r="F166" s="7">
        <v>1E-3</v>
      </c>
      <c r="G166" s="7">
        <v>0.10875600000000001</v>
      </c>
      <c r="H166" s="3">
        <f t="shared" si="8"/>
        <v>0</v>
      </c>
      <c r="I166" s="3" t="str">
        <f t="shared" si="7"/>
        <v>match</v>
      </c>
      <c r="J166" s="7" t="s">
        <v>210</v>
      </c>
    </row>
    <row r="167" spans="1:10" ht="15" customHeight="1" x14ac:dyDescent="0.2">
      <c r="A167" s="7" t="s">
        <v>11</v>
      </c>
      <c r="B167" s="7" t="s">
        <v>209</v>
      </c>
      <c r="C167" s="7" t="s">
        <v>161</v>
      </c>
      <c r="D167" s="7" t="s">
        <v>624</v>
      </c>
      <c r="E167" s="7">
        <v>20.6</v>
      </c>
      <c r="F167" s="7">
        <v>0.1</v>
      </c>
      <c r="G167" s="7">
        <v>20.646799999999999</v>
      </c>
      <c r="H167" s="3">
        <f t="shared" si="8"/>
        <v>0</v>
      </c>
      <c r="I167" s="3" t="str">
        <f t="shared" si="7"/>
        <v>match</v>
      </c>
      <c r="J167" s="7" t="s">
        <v>211</v>
      </c>
    </row>
    <row r="168" spans="1:10" ht="15" customHeight="1" x14ac:dyDescent="0.2">
      <c r="A168" s="7" t="s">
        <v>11</v>
      </c>
      <c r="B168" s="7" t="s">
        <v>209</v>
      </c>
      <c r="C168" s="7" t="s">
        <v>163</v>
      </c>
      <c r="D168" s="7" t="s">
        <v>624</v>
      </c>
      <c r="E168" s="7">
        <v>27</v>
      </c>
      <c r="F168" s="7">
        <v>0.4</v>
      </c>
      <c r="G168" s="7">
        <v>27.028300000000002</v>
      </c>
      <c r="H168" s="3">
        <f t="shared" si="8"/>
        <v>0</v>
      </c>
      <c r="I168" s="3" t="str">
        <f t="shared" si="7"/>
        <v>match</v>
      </c>
      <c r="J168" s="7" t="s">
        <v>212</v>
      </c>
    </row>
    <row r="169" spans="1:10" ht="15" customHeight="1" x14ac:dyDescent="0.2">
      <c r="A169" s="7" t="s">
        <v>11</v>
      </c>
      <c r="B169" s="7" t="s">
        <v>209</v>
      </c>
      <c r="C169" s="7" t="s">
        <v>165</v>
      </c>
      <c r="D169" s="7" t="s">
        <v>624</v>
      </c>
      <c r="E169" s="7">
        <v>5.9</v>
      </c>
      <c r="F169" s="7">
        <v>0.04</v>
      </c>
      <c r="G169" s="7">
        <v>5.9026500000000004</v>
      </c>
      <c r="H169" s="3">
        <f t="shared" si="8"/>
        <v>0</v>
      </c>
      <c r="I169" s="3" t="str">
        <f t="shared" si="7"/>
        <v>match</v>
      </c>
      <c r="J169" s="7" t="s">
        <v>213</v>
      </c>
    </row>
    <row r="170" spans="1:10" ht="15" customHeight="1" x14ac:dyDescent="0.2">
      <c r="A170" s="7" t="s">
        <v>11</v>
      </c>
      <c r="B170" s="7" t="s">
        <v>209</v>
      </c>
      <c r="C170" s="7" t="s">
        <v>167</v>
      </c>
      <c r="D170" s="7" t="s">
        <v>624</v>
      </c>
      <c r="E170" s="7">
        <v>1.57</v>
      </c>
      <c r="F170" s="7">
        <v>0.03</v>
      </c>
      <c r="G170" s="7">
        <v>1.5741099999999999</v>
      </c>
      <c r="H170" s="3">
        <f t="shared" si="8"/>
        <v>0</v>
      </c>
      <c r="I170" s="3" t="str">
        <f t="shared" si="7"/>
        <v>match</v>
      </c>
      <c r="J170" s="7" t="s">
        <v>214</v>
      </c>
    </row>
    <row r="171" spans="1:10" ht="15" customHeight="1" x14ac:dyDescent="0.2">
      <c r="A171" s="7" t="s">
        <v>11</v>
      </c>
      <c r="B171" s="7" t="s">
        <v>209</v>
      </c>
      <c r="C171" s="7" t="s">
        <v>169</v>
      </c>
      <c r="D171" s="7" t="s">
        <v>624</v>
      </c>
      <c r="E171" s="7">
        <v>4.96</v>
      </c>
      <c r="F171" s="7">
        <v>0.19</v>
      </c>
      <c r="G171" s="7">
        <v>4.9596400000000003</v>
      </c>
      <c r="H171" s="3">
        <f t="shared" si="8"/>
        <v>0</v>
      </c>
      <c r="I171" s="3" t="str">
        <f t="shared" si="7"/>
        <v>match</v>
      </c>
      <c r="J171" s="7" t="s">
        <v>215</v>
      </c>
    </row>
    <row r="172" spans="1:10" ht="15" customHeight="1" x14ac:dyDescent="0.2">
      <c r="A172" s="7" t="s">
        <v>11</v>
      </c>
      <c r="B172" s="7" t="s">
        <v>209</v>
      </c>
      <c r="C172" s="7" t="s">
        <v>171</v>
      </c>
      <c r="D172" s="7" t="s">
        <v>624</v>
      </c>
      <c r="E172" s="7">
        <v>2.2799999999999998</v>
      </c>
      <c r="F172" s="7">
        <v>0.03</v>
      </c>
      <c r="G172" s="7">
        <v>2.2833000000000001</v>
      </c>
      <c r="H172" s="3">
        <f t="shared" si="8"/>
        <v>0</v>
      </c>
      <c r="I172" s="3" t="str">
        <f t="shared" si="7"/>
        <v>match</v>
      </c>
      <c r="J172" s="7" t="s">
        <v>216</v>
      </c>
    </row>
    <row r="173" spans="1:10" ht="15" customHeight="1" x14ac:dyDescent="0.2">
      <c r="A173" s="7" t="s">
        <v>11</v>
      </c>
      <c r="B173" s="7" t="s">
        <v>209</v>
      </c>
      <c r="C173" s="7" t="s">
        <v>173</v>
      </c>
      <c r="D173" s="7" t="s">
        <v>624</v>
      </c>
      <c r="E173" s="7">
        <v>41.3</v>
      </c>
      <c r="F173" s="7">
        <v>0.1</v>
      </c>
      <c r="G173" s="7">
        <v>41.293599999999998</v>
      </c>
      <c r="H173" s="3">
        <f t="shared" si="8"/>
        <v>0</v>
      </c>
      <c r="I173" s="3" t="str">
        <f t="shared" si="7"/>
        <v>match</v>
      </c>
      <c r="J173" s="7" t="s">
        <v>217</v>
      </c>
    </row>
    <row r="174" spans="1:10" ht="15" customHeight="1" x14ac:dyDescent="0.2">
      <c r="A174" s="7" t="s">
        <v>11</v>
      </c>
      <c r="B174" s="7" t="s">
        <v>209</v>
      </c>
      <c r="C174" s="7" t="s">
        <v>175</v>
      </c>
      <c r="D174" s="7" t="s">
        <v>624</v>
      </c>
      <c r="E174" s="7">
        <v>100</v>
      </c>
      <c r="F174" s="7">
        <v>1</v>
      </c>
      <c r="G174" s="7">
        <v>100.295</v>
      </c>
      <c r="H174" s="3">
        <f t="shared" si="8"/>
        <v>0</v>
      </c>
      <c r="I174" s="3" t="str">
        <f t="shared" si="7"/>
        <v>match</v>
      </c>
      <c r="J174" s="7" t="s">
        <v>218</v>
      </c>
    </row>
    <row r="175" spans="1:10" ht="15" customHeight="1" x14ac:dyDescent="0.2">
      <c r="A175" s="7" t="s">
        <v>11</v>
      </c>
      <c r="B175" s="7" t="s">
        <v>209</v>
      </c>
      <c r="C175" s="7" t="s">
        <v>177</v>
      </c>
      <c r="D175" s="7" t="s">
        <v>621</v>
      </c>
      <c r="E175" s="7">
        <v>4.21</v>
      </c>
      <c r="F175" s="7">
        <v>0.03</v>
      </c>
      <c r="G175" s="7">
        <v>4.2065799999999998</v>
      </c>
      <c r="H175" s="3">
        <f t="shared" si="8"/>
        <v>0</v>
      </c>
      <c r="I175" s="3" t="str">
        <f t="shared" si="7"/>
        <v>match</v>
      </c>
      <c r="J175" s="7" t="s">
        <v>219</v>
      </c>
    </row>
    <row r="176" spans="1:10" ht="15" customHeight="1" x14ac:dyDescent="0.2">
      <c r="A176" s="7" t="s">
        <v>11</v>
      </c>
      <c r="B176" s="7" t="s">
        <v>209</v>
      </c>
      <c r="C176" s="7" t="s">
        <v>179</v>
      </c>
      <c r="D176" s="7" t="s">
        <v>624</v>
      </c>
      <c r="E176" s="7">
        <v>4.4600000000000001E-2</v>
      </c>
      <c r="F176" s="7">
        <v>8.0000000000000004E-4</v>
      </c>
      <c r="G176" s="7">
        <v>4.46451E-2</v>
      </c>
      <c r="H176" s="3">
        <f t="shared" si="8"/>
        <v>0</v>
      </c>
      <c r="I176" s="3" t="str">
        <f t="shared" si="7"/>
        <v>match</v>
      </c>
      <c r="J176" s="7" t="s">
        <v>220</v>
      </c>
    </row>
    <row r="177" spans="1:10" ht="15" customHeight="1" x14ac:dyDescent="0.2">
      <c r="A177" s="7" t="s">
        <v>11</v>
      </c>
      <c r="B177" s="7" t="s">
        <v>209</v>
      </c>
      <c r="C177" s="7" t="s">
        <v>181</v>
      </c>
      <c r="D177" s="7" t="s">
        <v>624</v>
      </c>
      <c r="E177" s="7">
        <v>7.82</v>
      </c>
      <c r="F177" s="7">
        <v>0.27</v>
      </c>
      <c r="G177" s="7">
        <v>7.8181700000000003</v>
      </c>
      <c r="H177" s="3">
        <f t="shared" si="8"/>
        <v>0</v>
      </c>
      <c r="I177" s="3" t="str">
        <f t="shared" si="7"/>
        <v>match</v>
      </c>
      <c r="J177" s="7" t="s">
        <v>221</v>
      </c>
    </row>
    <row r="178" spans="1:10" ht="15" customHeight="1" x14ac:dyDescent="0.2">
      <c r="A178" s="7" t="s">
        <v>11</v>
      </c>
      <c r="B178" s="7" t="s">
        <v>209</v>
      </c>
      <c r="C178" s="7" t="s">
        <v>183</v>
      </c>
      <c r="D178" s="7" t="s">
        <v>624</v>
      </c>
      <c r="E178" s="7">
        <v>1.57</v>
      </c>
      <c r="F178" s="7">
        <v>0.03</v>
      </c>
      <c r="G178" s="7">
        <v>1.5741099999999999</v>
      </c>
      <c r="H178" s="3">
        <f t="shared" si="8"/>
        <v>0</v>
      </c>
      <c r="I178" s="3" t="str">
        <f t="shared" si="7"/>
        <v>match</v>
      </c>
      <c r="J178" s="7" t="s">
        <v>222</v>
      </c>
    </row>
    <row r="179" spans="1:10" ht="15" customHeight="1" x14ac:dyDescent="0.2">
      <c r="A179" s="7" t="s">
        <v>11</v>
      </c>
      <c r="B179" s="7" t="s">
        <v>209</v>
      </c>
      <c r="C179" s="7" t="s">
        <v>185</v>
      </c>
      <c r="D179" s="7" t="s">
        <v>624</v>
      </c>
      <c r="E179" s="7">
        <v>0.58099999999999996</v>
      </c>
      <c r="F179" s="7">
        <v>3.0000000000000001E-3</v>
      </c>
      <c r="G179" s="7">
        <v>0.58125800000000005</v>
      </c>
      <c r="H179" s="3">
        <f t="shared" si="8"/>
        <v>0</v>
      </c>
      <c r="I179" s="3" t="str">
        <f t="shared" si="7"/>
        <v>match</v>
      </c>
      <c r="J179" s="7" t="s">
        <v>223</v>
      </c>
    </row>
    <row r="180" spans="1:10" ht="15" customHeight="1" x14ac:dyDescent="0.2">
      <c r="A180" s="7" t="s">
        <v>11</v>
      </c>
      <c r="B180" s="7" t="s">
        <v>209</v>
      </c>
      <c r="C180" s="7" t="s">
        <v>187</v>
      </c>
      <c r="D180" s="7" t="s">
        <v>621</v>
      </c>
      <c r="E180" s="7">
        <v>0.96099999999999997</v>
      </c>
      <c r="F180" s="7">
        <v>1E-3</v>
      </c>
      <c r="G180" s="7">
        <v>0.96117799999999998</v>
      </c>
      <c r="H180" s="3">
        <f t="shared" si="8"/>
        <v>0</v>
      </c>
      <c r="I180" s="3" t="str">
        <f t="shared" si="7"/>
        <v>match</v>
      </c>
      <c r="J180" s="7" t="s">
        <v>224</v>
      </c>
    </row>
    <row r="181" spans="1:10" ht="15" customHeight="1" x14ac:dyDescent="0.2">
      <c r="A181" s="7" t="s">
        <v>11</v>
      </c>
      <c r="B181" s="7" t="s">
        <v>209</v>
      </c>
      <c r="C181" s="7" t="s">
        <v>189</v>
      </c>
      <c r="D181" s="7" t="s">
        <v>624</v>
      </c>
      <c r="E181" s="7">
        <v>0.54400000000000004</v>
      </c>
      <c r="F181" s="7">
        <v>3.0000000000000001E-3</v>
      </c>
      <c r="G181" s="7">
        <v>0.54400599999999999</v>
      </c>
      <c r="H181" s="3">
        <f t="shared" si="8"/>
        <v>0</v>
      </c>
      <c r="I181" s="3" t="str">
        <f t="shared" si="7"/>
        <v>match</v>
      </c>
      <c r="J181" s="7" t="s">
        <v>225</v>
      </c>
    </row>
    <row r="182" spans="1:10" ht="15" customHeight="1" x14ac:dyDescent="0.2">
      <c r="A182" s="7" t="s">
        <v>11</v>
      </c>
      <c r="B182" s="7" t="s">
        <v>209</v>
      </c>
      <c r="C182" s="7" t="s">
        <v>191</v>
      </c>
      <c r="D182" s="7" t="s">
        <v>621</v>
      </c>
      <c r="E182" s="7">
        <v>0.99399999999999999</v>
      </c>
      <c r="F182" s="7">
        <v>1E-3</v>
      </c>
      <c r="G182" s="7">
        <v>0.99439</v>
      </c>
      <c r="H182" s="3">
        <f t="shared" si="8"/>
        <v>0</v>
      </c>
      <c r="I182" s="3" t="str">
        <f t="shared" si="7"/>
        <v>match</v>
      </c>
      <c r="J182" s="7" t="s">
        <v>226</v>
      </c>
    </row>
    <row r="183" spans="1:10" ht="15" customHeight="1" x14ac:dyDescent="0.2">
      <c r="A183" s="7" t="s">
        <v>11</v>
      </c>
      <c r="B183" s="7" t="s">
        <v>209</v>
      </c>
      <c r="C183" s="7" t="s">
        <v>193</v>
      </c>
      <c r="D183" s="7" t="s">
        <v>621</v>
      </c>
      <c r="E183" s="7">
        <v>0.441</v>
      </c>
      <c r="F183" s="7">
        <v>1E-3</v>
      </c>
      <c r="G183" s="7">
        <v>0.44122699999999998</v>
      </c>
      <c r="H183" s="3">
        <f t="shared" si="8"/>
        <v>0</v>
      </c>
      <c r="I183" s="3" t="str">
        <f t="shared" si="7"/>
        <v>match</v>
      </c>
      <c r="J183" s="7" t="s">
        <v>227</v>
      </c>
    </row>
    <row r="184" spans="1:10" ht="15" customHeight="1" x14ac:dyDescent="0.2">
      <c r="A184" s="7" t="s">
        <v>11</v>
      </c>
      <c r="B184" s="7" t="s">
        <v>209</v>
      </c>
      <c r="C184" s="7" t="s">
        <v>195</v>
      </c>
      <c r="D184" s="7" t="s">
        <v>621</v>
      </c>
      <c r="E184" s="7">
        <v>0.78</v>
      </c>
      <c r="F184" s="7">
        <v>2E-3</v>
      </c>
      <c r="G184" s="7">
        <v>0.78024700000000002</v>
      </c>
      <c r="H184" s="3">
        <f t="shared" si="8"/>
        <v>0</v>
      </c>
      <c r="I184" s="3" t="str">
        <f t="shared" si="7"/>
        <v>match</v>
      </c>
      <c r="J184" s="7" t="s">
        <v>228</v>
      </c>
    </row>
    <row r="185" spans="1:10" ht="15" customHeight="1" x14ac:dyDescent="0.2">
      <c r="A185" s="7" t="s">
        <v>11</v>
      </c>
      <c r="B185" s="7" t="s">
        <v>209</v>
      </c>
      <c r="C185" s="7" t="s">
        <v>197</v>
      </c>
      <c r="D185" s="7" t="s">
        <v>624</v>
      </c>
      <c r="E185" s="7">
        <v>455</v>
      </c>
      <c r="F185" s="7">
        <v>2</v>
      </c>
      <c r="G185" s="7">
        <v>455.334</v>
      </c>
      <c r="H185" s="3">
        <f t="shared" si="8"/>
        <v>0</v>
      </c>
      <c r="I185" s="3" t="str">
        <f t="shared" si="7"/>
        <v>match</v>
      </c>
      <c r="J185" s="7" t="s">
        <v>229</v>
      </c>
    </row>
    <row r="186" spans="1:10" ht="15" customHeight="1" x14ac:dyDescent="0.2">
      <c r="A186" s="7" t="s">
        <v>11</v>
      </c>
      <c r="B186" s="7" t="s">
        <v>209</v>
      </c>
      <c r="C186" s="7" t="s">
        <v>199</v>
      </c>
      <c r="D186" s="7" t="s">
        <v>624</v>
      </c>
      <c r="E186" s="7">
        <v>100</v>
      </c>
      <c r="F186" s="7">
        <v>1</v>
      </c>
      <c r="G186" s="7">
        <v>100.295</v>
      </c>
      <c r="H186" s="3">
        <f t="shared" si="8"/>
        <v>0</v>
      </c>
      <c r="I186" s="3" t="str">
        <f t="shared" si="7"/>
        <v>match</v>
      </c>
      <c r="J186" s="7" t="s">
        <v>230</v>
      </c>
    </row>
    <row r="187" spans="1:10" ht="15" customHeight="1" x14ac:dyDescent="0.2">
      <c r="A187" s="7" t="s">
        <v>11</v>
      </c>
      <c r="B187" s="7" t="s">
        <v>209</v>
      </c>
      <c r="C187" s="7" t="s">
        <v>201</v>
      </c>
      <c r="D187" s="7" t="s">
        <v>624</v>
      </c>
      <c r="E187" s="7">
        <v>-1050</v>
      </c>
      <c r="F187" s="7">
        <v>20</v>
      </c>
      <c r="G187" s="7">
        <v>-1044.8599999999999</v>
      </c>
      <c r="H187" s="3">
        <f t="shared" si="8"/>
        <v>0</v>
      </c>
      <c r="I187" s="3" t="str">
        <f t="shared" si="7"/>
        <v>match</v>
      </c>
      <c r="J187" s="7" t="s">
        <v>231</v>
      </c>
    </row>
    <row r="188" spans="1:10" ht="15" customHeight="1" x14ac:dyDescent="0.2">
      <c r="A188" s="7" t="s">
        <v>11</v>
      </c>
      <c r="B188" s="7" t="s">
        <v>209</v>
      </c>
      <c r="C188" s="7" t="s">
        <v>203</v>
      </c>
      <c r="D188" s="7" t="s">
        <v>624</v>
      </c>
      <c r="E188" s="7">
        <v>52800</v>
      </c>
      <c r="F188" s="7">
        <v>500</v>
      </c>
      <c r="G188" s="7">
        <v>52723.5</v>
      </c>
      <c r="H188" s="3">
        <f t="shared" si="8"/>
        <v>0</v>
      </c>
      <c r="I188" s="3" t="str">
        <f t="shared" si="7"/>
        <v>match</v>
      </c>
      <c r="J188" s="7" t="s">
        <v>232</v>
      </c>
    </row>
    <row r="189" spans="1:10" ht="15" customHeight="1" x14ac:dyDescent="0.2">
      <c r="A189" s="7" t="s">
        <v>11</v>
      </c>
      <c r="B189" s="7" t="s">
        <v>209</v>
      </c>
      <c r="C189" s="7" t="s">
        <v>205</v>
      </c>
      <c r="D189" s="7" t="s">
        <v>621</v>
      </c>
      <c r="E189" s="7">
        <v>-0.214</v>
      </c>
      <c r="F189" s="7">
        <v>1E-3</v>
      </c>
      <c r="G189" s="7">
        <v>-0.21357400000000001</v>
      </c>
      <c r="H189" s="3">
        <f t="shared" si="8"/>
        <v>0</v>
      </c>
      <c r="I189" s="3" t="str">
        <f t="shared" si="7"/>
        <v>match</v>
      </c>
      <c r="J189" s="7" t="s">
        <v>233</v>
      </c>
    </row>
    <row r="190" spans="1:10" ht="15" customHeight="1" x14ac:dyDescent="0.2">
      <c r="A190" s="7" t="s">
        <v>11</v>
      </c>
      <c r="B190" s="7" t="s">
        <v>209</v>
      </c>
      <c r="C190" s="7" t="s">
        <v>207</v>
      </c>
      <c r="D190" s="7" t="s">
        <v>621</v>
      </c>
      <c r="E190" s="7">
        <v>0.85099999999999998</v>
      </c>
      <c r="F190" s="7">
        <v>2E-3</v>
      </c>
      <c r="G190" s="7">
        <v>0.85101599999999999</v>
      </c>
      <c r="H190" s="3">
        <f t="shared" si="8"/>
        <v>0</v>
      </c>
      <c r="I190" s="3" t="str">
        <f t="shared" si="7"/>
        <v>match</v>
      </c>
      <c r="J190" s="7" t="s">
        <v>234</v>
      </c>
    </row>
    <row r="191" spans="1:10" ht="15" customHeight="1" x14ac:dyDescent="0.2">
      <c r="A191" s="7" t="s">
        <v>11</v>
      </c>
      <c r="B191" s="7" t="s">
        <v>627</v>
      </c>
      <c r="C191" s="7" t="s">
        <v>159</v>
      </c>
      <c r="D191" s="7" t="s">
        <v>625</v>
      </c>
      <c r="E191" s="7"/>
      <c r="F191" s="7"/>
      <c r="G191" s="7">
        <v>9.4340400000000005E-2</v>
      </c>
      <c r="H191" s="3" t="str">
        <f t="shared" ref="H191:H215" si="9">IFERROR(IF(NOT(G216=""),ABS(ROUNDDOWN(E191-G216, 3 - (1+INT(LOG10(ABS(E191)))))),""),IF(AND(E191=0,NOT(E191="")),ABS(ROUNDDOWN(E191-G216,0)),""))</f>
        <v/>
      </c>
      <c r="I191" s="3" t="str">
        <f t="shared" si="7"/>
        <v/>
      </c>
      <c r="J191" s="7" t="s">
        <v>635</v>
      </c>
    </row>
    <row r="192" spans="1:10" ht="15" customHeight="1" x14ac:dyDescent="0.2">
      <c r="A192" s="7" t="s">
        <v>11</v>
      </c>
      <c r="B192" s="7" t="s">
        <v>627</v>
      </c>
      <c r="C192" s="7" t="s">
        <v>161</v>
      </c>
      <c r="D192" s="7" t="s">
        <v>625</v>
      </c>
      <c r="E192" s="7"/>
      <c r="F192" s="7"/>
      <c r="G192" s="7">
        <v>21.340399999999999</v>
      </c>
      <c r="H192" s="3" t="str">
        <f t="shared" si="9"/>
        <v/>
      </c>
      <c r="I192" s="3" t="str">
        <f t="shared" si="7"/>
        <v/>
      </c>
      <c r="J192" s="7" t="s">
        <v>636</v>
      </c>
    </row>
    <row r="193" spans="1:10" ht="15" customHeight="1" x14ac:dyDescent="0.2">
      <c r="A193" s="7" t="s">
        <v>11</v>
      </c>
      <c r="B193" s="7" t="s">
        <v>627</v>
      </c>
      <c r="C193" s="7" t="s">
        <v>163</v>
      </c>
      <c r="D193" s="7" t="s">
        <v>625</v>
      </c>
      <c r="E193" s="7"/>
      <c r="F193" s="7"/>
      <c r="G193" s="7">
        <v>18.6082</v>
      </c>
      <c r="H193" s="3" t="str">
        <f t="shared" si="9"/>
        <v/>
      </c>
      <c r="I193" s="3" t="str">
        <f t="shared" si="7"/>
        <v/>
      </c>
      <c r="J193" s="7" t="s">
        <v>637</v>
      </c>
    </row>
    <row r="194" spans="1:10" ht="15" customHeight="1" x14ac:dyDescent="0.2">
      <c r="A194" s="7" t="s">
        <v>11</v>
      </c>
      <c r="B194" s="7" t="s">
        <v>627</v>
      </c>
      <c r="C194" s="7" t="s">
        <v>165</v>
      </c>
      <c r="D194" s="7" t="s">
        <v>625</v>
      </c>
      <c r="E194" s="7"/>
      <c r="F194" s="7"/>
      <c r="G194" s="7">
        <v>5.7794800000000004</v>
      </c>
      <c r="H194" s="3" t="str">
        <f t="shared" si="9"/>
        <v/>
      </c>
      <c r="I194" s="3" t="str">
        <f t="shared" si="7"/>
        <v/>
      </c>
      <c r="J194" s="7" t="s">
        <v>638</v>
      </c>
    </row>
    <row r="195" spans="1:10" ht="15" customHeight="1" x14ac:dyDescent="0.2">
      <c r="A195" s="7" t="s">
        <v>11</v>
      </c>
      <c r="B195" s="7" t="s">
        <v>627</v>
      </c>
      <c r="C195" s="7" t="s">
        <v>167</v>
      </c>
      <c r="D195" s="7" t="s">
        <v>625</v>
      </c>
      <c r="E195" s="7"/>
      <c r="F195" s="7"/>
      <c r="G195" s="7">
        <v>1.34917</v>
      </c>
      <c r="H195" s="3" t="str">
        <f t="shared" si="9"/>
        <v/>
      </c>
      <c r="I195" s="3" t="str">
        <f t="shared" ref="I195:I258" si="10">IF(NOT(H195=""),IF(H195&lt;=F195,"match",IF(H195&lt;3*F195,"partial match","no match")),"")</f>
        <v/>
      </c>
      <c r="J195" s="7" t="s">
        <v>639</v>
      </c>
    </row>
    <row r="196" spans="1:10" ht="15" customHeight="1" x14ac:dyDescent="0.2">
      <c r="A196" s="7" t="s">
        <v>11</v>
      </c>
      <c r="B196" s="7" t="s">
        <v>627</v>
      </c>
      <c r="C196" s="7" t="s">
        <v>169</v>
      </c>
      <c r="D196" s="7" t="s">
        <v>625</v>
      </c>
      <c r="E196" s="7"/>
      <c r="F196" s="7"/>
      <c r="G196" s="7">
        <v>4.1196700000000002</v>
      </c>
      <c r="H196" s="3" t="str">
        <f t="shared" si="9"/>
        <v/>
      </c>
      <c r="I196" s="3" t="str">
        <f t="shared" si="10"/>
        <v/>
      </c>
      <c r="J196" s="7" t="s">
        <v>640</v>
      </c>
    </row>
    <row r="197" spans="1:10" ht="15" customHeight="1" x14ac:dyDescent="0.2">
      <c r="A197" s="7" t="s">
        <v>11</v>
      </c>
      <c r="B197" s="7" t="s">
        <v>627</v>
      </c>
      <c r="C197" s="7" t="s">
        <v>171</v>
      </c>
      <c r="D197" s="7" t="s">
        <v>625</v>
      </c>
      <c r="E197" s="7"/>
      <c r="F197" s="7"/>
      <c r="G197" s="7">
        <v>2.1571400000000001</v>
      </c>
      <c r="H197" s="3" t="str">
        <f t="shared" si="9"/>
        <v/>
      </c>
      <c r="I197" s="3" t="str">
        <f t="shared" si="10"/>
        <v/>
      </c>
      <c r="J197" s="7" t="s">
        <v>641</v>
      </c>
    </row>
    <row r="198" spans="1:10" ht="15" customHeight="1" x14ac:dyDescent="0.2">
      <c r="A198" s="7" t="s">
        <v>11</v>
      </c>
      <c r="B198" s="7" t="s">
        <v>627</v>
      </c>
      <c r="C198" s="7" t="s">
        <v>173</v>
      </c>
      <c r="D198" s="7" t="s">
        <v>625</v>
      </c>
      <c r="E198" s="7"/>
      <c r="F198" s="7"/>
      <c r="G198" s="7">
        <v>42.680900000000001</v>
      </c>
      <c r="H198" s="3" t="str">
        <f t="shared" si="9"/>
        <v/>
      </c>
      <c r="I198" s="3" t="str">
        <f t="shared" si="10"/>
        <v/>
      </c>
      <c r="J198" s="7" t="s">
        <v>642</v>
      </c>
    </row>
    <row r="199" spans="1:10" ht="15" customHeight="1" x14ac:dyDescent="0.2">
      <c r="A199" s="7" t="s">
        <v>11</v>
      </c>
      <c r="B199" s="7" t="s">
        <v>627</v>
      </c>
      <c r="C199" s="7" t="s">
        <v>175</v>
      </c>
      <c r="D199" s="7" t="s">
        <v>625</v>
      </c>
      <c r="E199" s="7"/>
      <c r="F199" s="7"/>
      <c r="G199" s="7">
        <v>68.4739</v>
      </c>
      <c r="H199" s="3" t="str">
        <f t="shared" si="9"/>
        <v/>
      </c>
      <c r="I199" s="3" t="str">
        <f t="shared" si="10"/>
        <v/>
      </c>
      <c r="J199" s="7" t="s">
        <v>643</v>
      </c>
    </row>
    <row r="200" spans="1:10" ht="15" customHeight="1" x14ac:dyDescent="0.2">
      <c r="A200" s="7" t="s">
        <v>11</v>
      </c>
      <c r="B200" s="7" t="s">
        <v>627</v>
      </c>
      <c r="C200" s="7" t="s">
        <v>177</v>
      </c>
      <c r="D200" s="7" t="s">
        <v>625</v>
      </c>
      <c r="E200" s="7"/>
      <c r="F200" s="7"/>
      <c r="G200" s="7">
        <v>4.1741700000000002</v>
      </c>
      <c r="H200" s="3" t="str">
        <f t="shared" si="9"/>
        <v/>
      </c>
      <c r="I200" s="3" t="str">
        <f t="shared" si="10"/>
        <v/>
      </c>
      <c r="J200" s="7" t="s">
        <v>644</v>
      </c>
    </row>
    <row r="201" spans="1:10" ht="15" customHeight="1" x14ac:dyDescent="0.2">
      <c r="A201" s="7" t="s">
        <v>11</v>
      </c>
      <c r="B201" s="7" t="s">
        <v>627</v>
      </c>
      <c r="C201" s="7" t="s">
        <v>179</v>
      </c>
      <c r="D201" s="7" t="s">
        <v>625</v>
      </c>
      <c r="E201" s="7"/>
      <c r="F201" s="7"/>
      <c r="G201" s="7">
        <v>4.28674E-2</v>
      </c>
      <c r="H201" s="3" t="str">
        <f t="shared" si="9"/>
        <v/>
      </c>
      <c r="I201" s="3" t="str">
        <f t="shared" si="10"/>
        <v/>
      </c>
      <c r="J201" s="7" t="s">
        <v>645</v>
      </c>
    </row>
    <row r="202" spans="1:10" ht="15" customHeight="1" x14ac:dyDescent="0.2">
      <c r="A202" s="7" t="s">
        <v>11</v>
      </c>
      <c r="B202" s="7" t="s">
        <v>627</v>
      </c>
      <c r="C202" s="7" t="s">
        <v>181</v>
      </c>
      <c r="D202" s="7" t="s">
        <v>625</v>
      </c>
      <c r="E202" s="7"/>
      <c r="F202" s="7"/>
      <c r="G202" s="7">
        <v>5.9587399999999997</v>
      </c>
      <c r="H202" s="3" t="str">
        <f t="shared" si="9"/>
        <v/>
      </c>
      <c r="I202" s="3" t="str">
        <f t="shared" si="10"/>
        <v/>
      </c>
      <c r="J202" s="7" t="s">
        <v>646</v>
      </c>
    </row>
    <row r="203" spans="1:10" ht="15" customHeight="1" x14ac:dyDescent="0.2">
      <c r="A203" s="7" t="s">
        <v>11</v>
      </c>
      <c r="B203" s="7" t="s">
        <v>627</v>
      </c>
      <c r="C203" s="7" t="s">
        <v>183</v>
      </c>
      <c r="D203" s="7" t="s">
        <v>625</v>
      </c>
      <c r="E203" s="7"/>
      <c r="F203" s="7"/>
      <c r="G203" s="7">
        <v>1.34917</v>
      </c>
      <c r="H203" s="3" t="str">
        <f t="shared" si="9"/>
        <v/>
      </c>
      <c r="I203" s="3" t="str">
        <f t="shared" si="10"/>
        <v/>
      </c>
      <c r="J203" s="7" t="s">
        <v>647</v>
      </c>
    </row>
    <row r="204" spans="1:10" ht="15" customHeight="1" x14ac:dyDescent="0.2">
      <c r="A204" s="7" t="s">
        <v>11</v>
      </c>
      <c r="B204" s="7" t="s">
        <v>627</v>
      </c>
      <c r="C204" s="7" t="s">
        <v>185</v>
      </c>
      <c r="D204" s="7" t="s">
        <v>625</v>
      </c>
      <c r="E204" s="7"/>
      <c r="F204" s="7"/>
      <c r="G204" s="7">
        <v>0.60518799999999995</v>
      </c>
      <c r="H204" s="3" t="str">
        <f t="shared" si="9"/>
        <v/>
      </c>
      <c r="I204" s="3" t="str">
        <f t="shared" si="10"/>
        <v/>
      </c>
      <c r="J204" s="7" t="s">
        <v>648</v>
      </c>
    </row>
    <row r="205" spans="1:10" ht="15" customHeight="1" x14ac:dyDescent="0.2">
      <c r="A205" s="7" t="s">
        <v>11</v>
      </c>
      <c r="B205" s="7" t="s">
        <v>627</v>
      </c>
      <c r="C205" s="7" t="s">
        <v>187</v>
      </c>
      <c r="D205" s="7" t="s">
        <v>625</v>
      </c>
      <c r="E205" s="7"/>
      <c r="F205" s="7"/>
      <c r="G205" s="7">
        <v>0.96628999999999998</v>
      </c>
      <c r="H205" s="3" t="str">
        <f t="shared" si="9"/>
        <v/>
      </c>
      <c r="I205" s="3" t="str">
        <f t="shared" si="10"/>
        <v/>
      </c>
      <c r="J205" s="7" t="s">
        <v>649</v>
      </c>
    </row>
    <row r="206" spans="1:10" ht="15" customHeight="1" x14ac:dyDescent="0.2">
      <c r="A206" s="7" t="s">
        <v>11</v>
      </c>
      <c r="B206" s="7" t="s">
        <v>627</v>
      </c>
      <c r="C206" s="7" t="s">
        <v>189</v>
      </c>
      <c r="D206" s="7" t="s">
        <v>625</v>
      </c>
      <c r="E206" s="7"/>
      <c r="F206" s="7"/>
      <c r="G206" s="7">
        <v>0.57311800000000002</v>
      </c>
      <c r="H206" s="3" t="str">
        <f t="shared" si="9"/>
        <v/>
      </c>
      <c r="I206" s="3" t="str">
        <f t="shared" si="10"/>
        <v/>
      </c>
      <c r="J206" s="7" t="s">
        <v>650</v>
      </c>
    </row>
    <row r="207" spans="1:10" ht="15" customHeight="1" x14ac:dyDescent="0.2">
      <c r="A207" s="7" t="s">
        <v>11</v>
      </c>
      <c r="B207" s="7" t="s">
        <v>627</v>
      </c>
      <c r="C207" s="7" t="s">
        <v>191</v>
      </c>
      <c r="D207" s="7" t="s">
        <v>625</v>
      </c>
      <c r="E207" s="7"/>
      <c r="F207" s="7"/>
      <c r="G207" s="7">
        <v>0.99571200000000004</v>
      </c>
      <c r="H207" s="3" t="str">
        <f t="shared" si="9"/>
        <v/>
      </c>
      <c r="I207" s="3" t="str">
        <f t="shared" si="10"/>
        <v/>
      </c>
      <c r="J207" s="7" t="s">
        <v>651</v>
      </c>
    </row>
    <row r="208" spans="1:10" ht="15" customHeight="1" x14ac:dyDescent="0.2">
      <c r="A208" s="7" t="s">
        <v>11</v>
      </c>
      <c r="B208" s="7" t="s">
        <v>627</v>
      </c>
      <c r="C208" s="7" t="s">
        <v>193</v>
      </c>
      <c r="D208" s="7" t="s">
        <v>625</v>
      </c>
      <c r="E208" s="7"/>
      <c r="F208" s="7"/>
      <c r="G208" s="7">
        <v>0.46120499999999998</v>
      </c>
      <c r="H208" s="3" t="str">
        <f t="shared" si="9"/>
        <v/>
      </c>
      <c r="I208" s="3" t="str">
        <f t="shared" si="10"/>
        <v/>
      </c>
      <c r="J208" s="7" t="s">
        <v>652</v>
      </c>
    </row>
    <row r="209" spans="1:10" ht="15" customHeight="1" x14ac:dyDescent="0.2">
      <c r="A209" s="7" t="s">
        <v>11</v>
      </c>
      <c r="B209" s="7" t="s">
        <v>627</v>
      </c>
      <c r="C209" s="7" t="s">
        <v>195</v>
      </c>
      <c r="D209" s="7" t="s">
        <v>625</v>
      </c>
      <c r="E209" s="7"/>
      <c r="F209" s="7"/>
      <c r="G209" s="7">
        <v>0.83901700000000001</v>
      </c>
      <c r="H209" s="3" t="str">
        <f t="shared" si="9"/>
        <v/>
      </c>
      <c r="I209" s="3" t="str">
        <f t="shared" si="10"/>
        <v/>
      </c>
      <c r="J209" s="7" t="s">
        <v>653</v>
      </c>
    </row>
    <row r="210" spans="1:10" ht="15" customHeight="1" x14ac:dyDescent="0.2">
      <c r="A210" s="7" t="s">
        <v>11</v>
      </c>
      <c r="B210" s="7" t="s">
        <v>627</v>
      </c>
      <c r="C210" s="7" t="s">
        <v>197</v>
      </c>
      <c r="D210" s="7" t="s">
        <v>625</v>
      </c>
      <c r="E210" s="7"/>
      <c r="F210" s="7"/>
      <c r="G210" s="7">
        <v>471.04500000000002</v>
      </c>
      <c r="H210" s="3" t="str">
        <f t="shared" si="9"/>
        <v/>
      </c>
      <c r="I210" s="3" t="str">
        <f t="shared" si="10"/>
        <v/>
      </c>
      <c r="J210" s="7" t="s">
        <v>654</v>
      </c>
    </row>
    <row r="211" spans="1:10" ht="15" customHeight="1" x14ac:dyDescent="0.2">
      <c r="A211" s="7" t="s">
        <v>11</v>
      </c>
      <c r="B211" s="7" t="s">
        <v>627</v>
      </c>
      <c r="C211" s="7" t="s">
        <v>199</v>
      </c>
      <c r="D211" s="7" t="s">
        <v>625</v>
      </c>
      <c r="E211" s="7"/>
      <c r="F211" s="7"/>
      <c r="G211" s="7">
        <v>68.4739</v>
      </c>
      <c r="H211" s="3" t="str">
        <f t="shared" si="9"/>
        <v/>
      </c>
      <c r="I211" s="3" t="str">
        <f t="shared" si="10"/>
        <v/>
      </c>
      <c r="J211" s="7" t="s">
        <v>655</v>
      </c>
    </row>
    <row r="212" spans="1:10" ht="15" customHeight="1" x14ac:dyDescent="0.2">
      <c r="A212" s="7" t="s">
        <v>11</v>
      </c>
      <c r="B212" s="7" t="s">
        <v>627</v>
      </c>
      <c r="C212" s="7" t="s">
        <v>201</v>
      </c>
      <c r="D212" s="7" t="s">
        <v>625</v>
      </c>
      <c r="E212" s="7"/>
      <c r="F212" s="7"/>
      <c r="G212" s="7">
        <v>-1484.47</v>
      </c>
      <c r="H212" s="3" t="str">
        <f t="shared" si="9"/>
        <v/>
      </c>
      <c r="I212" s="3" t="str">
        <f t="shared" si="10"/>
        <v/>
      </c>
      <c r="J212" s="7" t="s">
        <v>656</v>
      </c>
    </row>
    <row r="213" spans="1:10" ht="15" customHeight="1" x14ac:dyDescent="0.2">
      <c r="A213" s="7" t="s">
        <v>11</v>
      </c>
      <c r="B213" s="7" t="s">
        <v>627</v>
      </c>
      <c r="C213" s="7" t="s">
        <v>203</v>
      </c>
      <c r="D213" s="7" t="s">
        <v>625</v>
      </c>
      <c r="E213" s="7"/>
      <c r="F213" s="7"/>
      <c r="G213" s="7">
        <v>47602.400000000001</v>
      </c>
      <c r="H213" s="3" t="str">
        <f t="shared" si="9"/>
        <v/>
      </c>
      <c r="I213" s="3" t="str">
        <f t="shared" si="10"/>
        <v/>
      </c>
      <c r="J213" s="7" t="s">
        <v>657</v>
      </c>
    </row>
    <row r="214" spans="1:10" ht="15" customHeight="1" x14ac:dyDescent="0.2">
      <c r="A214" s="7" t="s">
        <v>11</v>
      </c>
      <c r="B214" s="7" t="s">
        <v>627</v>
      </c>
      <c r="C214" s="7" t="s">
        <v>205</v>
      </c>
      <c r="D214" s="7" t="s">
        <v>625</v>
      </c>
      <c r="E214" s="7"/>
      <c r="F214" s="7"/>
      <c r="G214" s="7">
        <v>-0.23070399999999999</v>
      </c>
      <c r="H214" s="3" t="str">
        <f t="shared" si="9"/>
        <v/>
      </c>
      <c r="I214" s="3" t="str">
        <f t="shared" si="10"/>
        <v/>
      </c>
      <c r="J214" s="7" t="s">
        <v>658</v>
      </c>
    </row>
    <row r="215" spans="1:10" ht="15" customHeight="1" x14ac:dyDescent="0.2">
      <c r="A215" s="7" t="s">
        <v>11</v>
      </c>
      <c r="B215" s="7" t="s">
        <v>627</v>
      </c>
      <c r="C215" s="7" t="s">
        <v>207</v>
      </c>
      <c r="D215" s="7" t="s">
        <v>625</v>
      </c>
      <c r="E215" s="7"/>
      <c r="F215" s="7"/>
      <c r="G215" s="7">
        <v>0.87890299999999999</v>
      </c>
      <c r="H215" s="3" t="str">
        <f t="shared" si="9"/>
        <v/>
      </c>
      <c r="I215" s="3" t="str">
        <f t="shared" si="10"/>
        <v/>
      </c>
      <c r="J215" s="7" t="s">
        <v>659</v>
      </c>
    </row>
    <row r="216" spans="1:10" ht="15" customHeight="1" x14ac:dyDescent="0.2">
      <c r="A216" s="7" t="s">
        <v>11</v>
      </c>
      <c r="B216" s="7" t="s">
        <v>628</v>
      </c>
      <c r="C216" s="7" t="s">
        <v>159</v>
      </c>
      <c r="D216" s="7" t="s">
        <v>625</v>
      </c>
      <c r="E216" s="7"/>
      <c r="F216" s="7"/>
      <c r="G216" s="7">
        <v>9.42741E-2</v>
      </c>
      <c r="H216" s="3" t="str">
        <f>IFERROR(IF(NOT(#REF!=""),ABS(ROUNDDOWN(E216-#REF!, 3 - (1+INT(LOG10(ABS(E216)))))),""),IF(AND(E216=0,NOT(E216="")),ABS(ROUNDDOWN(E216-#REF!,0)),""))</f>
        <v/>
      </c>
      <c r="I216" s="3" t="str">
        <f t="shared" si="10"/>
        <v/>
      </c>
      <c r="J216" s="7" t="s">
        <v>660</v>
      </c>
    </row>
    <row r="217" spans="1:10" ht="15" customHeight="1" x14ac:dyDescent="0.2">
      <c r="A217" s="7" t="s">
        <v>11</v>
      </c>
      <c r="B217" s="7" t="s">
        <v>628</v>
      </c>
      <c r="C217" s="7" t="s">
        <v>161</v>
      </c>
      <c r="D217" s="7" t="s">
        <v>625</v>
      </c>
      <c r="E217" s="7"/>
      <c r="F217" s="7"/>
      <c r="G217" s="7">
        <v>21.340199999999999</v>
      </c>
      <c r="H217" s="3" t="str">
        <f>IFERROR(IF(NOT(#REF!=""),ABS(ROUNDDOWN(E217-#REF!, 3 - (1+INT(LOG10(ABS(E217)))))),""),IF(AND(E217=0,NOT(E217="")),ABS(ROUNDDOWN(E217-#REF!,0)),""))</f>
        <v/>
      </c>
      <c r="I217" s="3" t="str">
        <f t="shared" si="10"/>
        <v/>
      </c>
      <c r="J217" s="7" t="s">
        <v>661</v>
      </c>
    </row>
    <row r="218" spans="1:10" ht="15" customHeight="1" x14ac:dyDescent="0.2">
      <c r="A218" s="7" t="s">
        <v>11</v>
      </c>
      <c r="B218" s="7" t="s">
        <v>628</v>
      </c>
      <c r="C218" s="7" t="s">
        <v>163</v>
      </c>
      <c r="D218" s="7" t="s">
        <v>625</v>
      </c>
      <c r="E218" s="7"/>
      <c r="F218" s="7"/>
      <c r="G218" s="7">
        <v>18.611899999999999</v>
      </c>
      <c r="H218" s="3" t="str">
        <f>IFERROR(IF(NOT(#REF!=""),ABS(ROUNDDOWN(E218-#REF!, 3 - (1+INT(LOG10(ABS(E218)))))),""),IF(AND(E218=0,NOT(E218="")),ABS(ROUNDDOWN(E218-#REF!,0)),""))</f>
        <v/>
      </c>
      <c r="I218" s="3" t="str">
        <f t="shared" si="10"/>
        <v/>
      </c>
      <c r="J218" s="7" t="s">
        <v>662</v>
      </c>
    </row>
    <row r="219" spans="1:10" ht="15" customHeight="1" x14ac:dyDescent="0.2">
      <c r="A219" s="7" t="s">
        <v>11</v>
      </c>
      <c r="B219" s="7" t="s">
        <v>628</v>
      </c>
      <c r="C219" s="7" t="s">
        <v>165</v>
      </c>
      <c r="D219" s="7" t="s">
        <v>625</v>
      </c>
      <c r="E219" s="7"/>
      <c r="F219" s="7"/>
      <c r="G219" s="7">
        <v>5.7893499999999998</v>
      </c>
      <c r="H219" s="3" t="str">
        <f>IFERROR(IF(NOT(#REF!=""),ABS(ROUNDDOWN(E219-#REF!, 3 - (1+INT(LOG10(ABS(E219)))))),""),IF(AND(E219=0,NOT(E219="")),ABS(ROUNDDOWN(E219-#REF!,0)),""))</f>
        <v/>
      </c>
      <c r="I219" s="3" t="str">
        <f t="shared" si="10"/>
        <v/>
      </c>
      <c r="J219" s="7" t="s">
        <v>663</v>
      </c>
    </row>
    <row r="220" spans="1:10" ht="15.75" customHeight="1" x14ac:dyDescent="0.2">
      <c r="A220" s="7" t="s">
        <v>11</v>
      </c>
      <c r="B220" s="7" t="s">
        <v>628</v>
      </c>
      <c r="C220" s="7" t="s">
        <v>167</v>
      </c>
      <c r="D220" s="7" t="s">
        <v>625</v>
      </c>
      <c r="E220" s="7"/>
      <c r="F220" s="7"/>
      <c r="G220" s="7">
        <v>1.3484499999999999</v>
      </c>
      <c r="H220" s="3" t="str">
        <f>IFERROR(IF(NOT(#REF!=""),ABS(ROUNDDOWN(E220-#REF!, 3 - (1+INT(LOG10(ABS(E220)))))),""),IF(AND(E220=0,NOT(E220="")),ABS(ROUNDDOWN(E220-#REF!,0)),""))</f>
        <v/>
      </c>
      <c r="I220" s="3" t="str">
        <f t="shared" si="10"/>
        <v/>
      </c>
      <c r="J220" s="7" t="s">
        <v>664</v>
      </c>
    </row>
    <row r="221" spans="1:10" ht="15.75" customHeight="1" x14ac:dyDescent="0.2">
      <c r="A221" s="7" t="s">
        <v>11</v>
      </c>
      <c r="B221" s="7" t="s">
        <v>628</v>
      </c>
      <c r="C221" s="7" t="s">
        <v>169</v>
      </c>
      <c r="D221" s="7" t="s">
        <v>625</v>
      </c>
      <c r="E221" s="7"/>
      <c r="F221" s="7"/>
      <c r="G221" s="7">
        <v>4.1335899999999999</v>
      </c>
      <c r="H221" s="3" t="str">
        <f>IFERROR(IF(NOT(#REF!=""),ABS(ROUNDDOWN(E221-#REF!, 3 - (1+INT(LOG10(ABS(E221)))))),""),IF(AND(E221=0,NOT(E221="")),ABS(ROUNDDOWN(E221-#REF!,0)),""))</f>
        <v/>
      </c>
      <c r="I221" s="3" t="str">
        <f t="shared" si="10"/>
        <v/>
      </c>
      <c r="J221" s="7" t="s">
        <v>665</v>
      </c>
    </row>
    <row r="222" spans="1:10" ht="15.75" customHeight="1" x14ac:dyDescent="0.2">
      <c r="A222" s="7" t="s">
        <v>11</v>
      </c>
      <c r="B222" s="7" t="s">
        <v>628</v>
      </c>
      <c r="C222" s="7" t="s">
        <v>171</v>
      </c>
      <c r="D222" s="7" t="s">
        <v>625</v>
      </c>
      <c r="E222" s="7"/>
      <c r="F222" s="7"/>
      <c r="G222" s="7">
        <v>2.1617099999999998</v>
      </c>
      <c r="H222" s="3" t="str">
        <f>IFERROR(IF(NOT(#REF!=""),ABS(ROUNDDOWN(E222-#REF!, 3 - (1+INT(LOG10(ABS(E222)))))),""),IF(AND(E222=0,NOT(E222="")),ABS(ROUNDDOWN(E222-#REF!,0)),""))</f>
        <v/>
      </c>
      <c r="I222" s="3" t="str">
        <f t="shared" si="10"/>
        <v/>
      </c>
      <c r="J222" s="7" t="s">
        <v>666</v>
      </c>
    </row>
    <row r="223" spans="1:10" ht="15.75" customHeight="1" x14ac:dyDescent="0.2">
      <c r="A223" s="7" t="s">
        <v>11</v>
      </c>
      <c r="B223" s="7" t="s">
        <v>628</v>
      </c>
      <c r="C223" s="7" t="s">
        <v>173</v>
      </c>
      <c r="D223" s="7" t="s">
        <v>625</v>
      </c>
      <c r="E223" s="7"/>
      <c r="F223" s="7"/>
      <c r="G223" s="7">
        <v>42.680500000000002</v>
      </c>
      <c r="H223" s="3" t="str">
        <f>IFERROR(IF(NOT(#REF!=""),ABS(ROUNDDOWN(E223-#REF!, 3 - (1+INT(LOG10(ABS(E223)))))),""),IF(AND(E223=0,NOT(E223="")),ABS(ROUNDDOWN(E223-#REF!,0)),""))</f>
        <v/>
      </c>
      <c r="I223" s="3" t="str">
        <f t="shared" si="10"/>
        <v/>
      </c>
      <c r="J223" s="7" t="s">
        <v>667</v>
      </c>
    </row>
    <row r="224" spans="1:10" ht="15.75" customHeight="1" x14ac:dyDescent="0.2">
      <c r="A224" s="7" t="s">
        <v>11</v>
      </c>
      <c r="B224" s="7" t="s">
        <v>628</v>
      </c>
      <c r="C224" s="7" t="s">
        <v>175</v>
      </c>
      <c r="D224" s="7" t="s">
        <v>625</v>
      </c>
      <c r="E224" s="7"/>
      <c r="F224" s="7"/>
      <c r="G224" s="7">
        <v>68.495400000000004</v>
      </c>
      <c r="H224" s="3" t="str">
        <f>IFERROR(IF(NOT(#REF!=""),ABS(ROUNDDOWN(E224-#REF!, 3 - (1+INT(LOG10(ABS(E224)))))),""),IF(AND(E224=0,NOT(E224="")),ABS(ROUNDDOWN(E224-#REF!,0)),""))</f>
        <v/>
      </c>
      <c r="I224" s="3" t="str">
        <f t="shared" si="10"/>
        <v/>
      </c>
      <c r="J224" s="7" t="s">
        <v>668</v>
      </c>
    </row>
    <row r="225" spans="1:10" ht="15.75" customHeight="1" x14ac:dyDescent="0.2">
      <c r="A225" s="7" t="s">
        <v>11</v>
      </c>
      <c r="B225" s="7" t="s">
        <v>628</v>
      </c>
      <c r="C225" s="7" t="s">
        <v>177</v>
      </c>
      <c r="D225" s="7" t="s">
        <v>625</v>
      </c>
      <c r="E225" s="7"/>
      <c r="F225" s="7"/>
      <c r="G225" s="7">
        <v>4.17509</v>
      </c>
      <c r="H225" s="3" t="str">
        <f>IFERROR(IF(NOT(#REF!=""),ABS(ROUNDDOWN(E225-#REF!, 3 - (1+INT(LOG10(ABS(E225)))))),""),IF(AND(E225=0,NOT(E225="")),ABS(ROUNDDOWN(E225-#REF!,0)),""))</f>
        <v/>
      </c>
      <c r="I225" s="3" t="str">
        <f t="shared" si="10"/>
        <v/>
      </c>
      <c r="J225" s="7" t="s">
        <v>669</v>
      </c>
    </row>
    <row r="226" spans="1:10" ht="15.75" customHeight="1" x14ac:dyDescent="0.2">
      <c r="A226" s="7" t="s">
        <v>11</v>
      </c>
      <c r="B226" s="7" t="s">
        <v>628</v>
      </c>
      <c r="C226" s="7" t="s">
        <v>179</v>
      </c>
      <c r="D226" s="7" t="s">
        <v>625</v>
      </c>
      <c r="E226" s="7"/>
      <c r="F226" s="7"/>
      <c r="G226" s="7">
        <v>4.2726600000000003E-2</v>
      </c>
      <c r="H226" s="3" t="str">
        <f>IFERROR(IF(NOT(#REF!=""),ABS(ROUNDDOWN(E226-#REF!, 3 - (1+INT(LOG10(ABS(E226)))))),""),IF(AND(E226=0,NOT(E226="")),ABS(ROUNDDOWN(E226-#REF!,0)),""))</f>
        <v/>
      </c>
      <c r="I226" s="3" t="str">
        <f t="shared" si="10"/>
        <v/>
      </c>
      <c r="J226" s="7" t="s">
        <v>670</v>
      </c>
    </row>
    <row r="227" spans="1:10" ht="15.75" customHeight="1" x14ac:dyDescent="0.2">
      <c r="A227" s="7" t="s">
        <v>11</v>
      </c>
      <c r="B227" s="7" t="s">
        <v>628</v>
      </c>
      <c r="C227" s="7" t="s">
        <v>181</v>
      </c>
      <c r="D227" s="7" t="s">
        <v>625</v>
      </c>
      <c r="E227" s="7"/>
      <c r="F227" s="7"/>
      <c r="G227" s="7">
        <v>5.9519000000000002</v>
      </c>
      <c r="H227" s="3" t="str">
        <f>IFERROR(IF(NOT(#REF!=""),ABS(ROUNDDOWN(E227-#REF!, 3 - (1+INT(LOG10(ABS(E227)))))),""),IF(AND(E227=0,NOT(E227="")),ABS(ROUNDDOWN(E227-#REF!,0)),""))</f>
        <v/>
      </c>
      <c r="I227" s="3" t="str">
        <f t="shared" si="10"/>
        <v/>
      </c>
      <c r="J227" s="7" t="s">
        <v>671</v>
      </c>
    </row>
    <row r="228" spans="1:10" ht="15.75" customHeight="1" x14ac:dyDescent="0.2">
      <c r="A228" s="7" t="s">
        <v>11</v>
      </c>
      <c r="B228" s="7" t="s">
        <v>628</v>
      </c>
      <c r="C228" s="7" t="s">
        <v>183</v>
      </c>
      <c r="D228" s="7" t="s">
        <v>625</v>
      </c>
      <c r="E228" s="7"/>
      <c r="F228" s="7"/>
      <c r="G228" s="7">
        <v>1.3484499999999999</v>
      </c>
      <c r="H228" s="3" t="str">
        <f>IFERROR(IF(NOT(#REF!=""),ABS(ROUNDDOWN(E228-#REF!, 3 - (1+INT(LOG10(ABS(E228)))))),""),IF(AND(E228=0,NOT(E228="")),ABS(ROUNDDOWN(E228-#REF!,0)),""))</f>
        <v/>
      </c>
      <c r="I228" s="3" t="str">
        <f t="shared" si="10"/>
        <v/>
      </c>
      <c r="J228" s="7" t="s">
        <v>672</v>
      </c>
    </row>
    <row r="229" spans="1:10" ht="15.75" customHeight="1" x14ac:dyDescent="0.2">
      <c r="A229" s="7" t="s">
        <v>11</v>
      </c>
      <c r="B229" s="7" t="s">
        <v>628</v>
      </c>
      <c r="C229" s="7" t="s">
        <v>185</v>
      </c>
      <c r="D229" s="7" t="s">
        <v>625</v>
      </c>
      <c r="E229" s="7"/>
      <c r="F229" s="7"/>
      <c r="G229" s="7">
        <v>0.60528499999999996</v>
      </c>
      <c r="H229" s="3" t="str">
        <f>IFERROR(IF(NOT(#REF!=""),ABS(ROUNDDOWN(E229-#REF!, 3 - (1+INT(LOG10(ABS(E229)))))),""),IF(AND(E229=0,NOT(E229="")),ABS(ROUNDDOWN(E229-#REF!,0)),""))</f>
        <v/>
      </c>
      <c r="I229" s="3" t="str">
        <f t="shared" si="10"/>
        <v/>
      </c>
      <c r="J229" s="7" t="s">
        <v>673</v>
      </c>
    </row>
    <row r="230" spans="1:10" ht="15.75" customHeight="1" x14ac:dyDescent="0.2">
      <c r="A230" s="7" t="s">
        <v>11</v>
      </c>
      <c r="B230" s="7" t="s">
        <v>628</v>
      </c>
      <c r="C230" s="7" t="s">
        <v>187</v>
      </c>
      <c r="D230" s="7" t="s">
        <v>625</v>
      </c>
      <c r="E230" s="7"/>
      <c r="F230" s="7"/>
      <c r="G230" s="7">
        <v>0.966306</v>
      </c>
      <c r="H230" s="3" t="str">
        <f>IFERROR(IF(NOT(#REF!=""),ABS(ROUNDDOWN(E230-#REF!, 3 - (1+INT(LOG10(ABS(E230)))))),""),IF(AND(E230=0,NOT(E230="")),ABS(ROUNDDOWN(E230-#REF!,0)),""))</f>
        <v/>
      </c>
      <c r="I230" s="3" t="str">
        <f t="shared" si="10"/>
        <v/>
      </c>
      <c r="J230" s="7" t="s">
        <v>674</v>
      </c>
    </row>
    <row r="231" spans="1:10" ht="15.75" customHeight="1" x14ac:dyDescent="0.2">
      <c r="A231" s="7" t="s">
        <v>11</v>
      </c>
      <c r="B231" s="7" t="s">
        <v>628</v>
      </c>
      <c r="C231" s="7" t="s">
        <v>189</v>
      </c>
      <c r="D231" s="7" t="s">
        <v>625</v>
      </c>
      <c r="E231" s="7"/>
      <c r="F231" s="7"/>
      <c r="G231" s="7">
        <v>0.57323100000000005</v>
      </c>
      <c r="H231" s="3" t="str">
        <f>IFERROR(IF(NOT(#REF!=""),ABS(ROUNDDOWN(E231-#REF!, 3 - (1+INT(LOG10(ABS(E231)))))),""),IF(AND(E231=0,NOT(E231="")),ABS(ROUNDDOWN(E231-#REF!,0)),""))</f>
        <v/>
      </c>
      <c r="I231" s="3" t="str">
        <f t="shared" si="10"/>
        <v/>
      </c>
      <c r="J231" s="7" t="s">
        <v>675</v>
      </c>
    </row>
    <row r="232" spans="1:10" ht="15.75" customHeight="1" x14ac:dyDescent="0.2">
      <c r="A232" s="7" t="s">
        <v>11</v>
      </c>
      <c r="B232" s="7" t="s">
        <v>628</v>
      </c>
      <c r="C232" s="7" t="s">
        <v>191</v>
      </c>
      <c r="D232" s="7" t="s">
        <v>625</v>
      </c>
      <c r="E232" s="7"/>
      <c r="F232" s="7"/>
      <c r="G232" s="7">
        <v>0.99571699999999996</v>
      </c>
      <c r="H232" s="3" t="str">
        <f>IFERROR(IF(NOT(#REF!=""),ABS(ROUNDDOWN(E232-#REF!, 3 - (1+INT(LOG10(ABS(E232)))))),""),IF(AND(E232=0,NOT(E232="")),ABS(ROUNDDOWN(E232-#REF!,0)),""))</f>
        <v/>
      </c>
      <c r="I232" s="3" t="str">
        <f t="shared" si="10"/>
        <v/>
      </c>
      <c r="J232" s="7" t="s">
        <v>676</v>
      </c>
    </row>
    <row r="233" spans="1:10" ht="15.75" customHeight="1" x14ac:dyDescent="0.2">
      <c r="A233" s="7" t="s">
        <v>11</v>
      </c>
      <c r="B233" s="7" t="s">
        <v>628</v>
      </c>
      <c r="C233" s="7" t="s">
        <v>193</v>
      </c>
      <c r="D233" s="7" t="s">
        <v>625</v>
      </c>
      <c r="E233" s="7"/>
      <c r="F233" s="7"/>
      <c r="G233" s="7">
        <v>0.46121000000000001</v>
      </c>
      <c r="H233" s="3" t="str">
        <f>IFERROR(IF(NOT(#REF!=""),ABS(ROUNDDOWN(E233-#REF!, 3 - (1+INT(LOG10(ABS(E233)))))),""),IF(AND(E233=0,NOT(E233="")),ABS(ROUNDDOWN(E233-#REF!,0)),""))</f>
        <v/>
      </c>
      <c r="I233" s="3" t="str">
        <f t="shared" si="10"/>
        <v/>
      </c>
      <c r="J233" s="7" t="s">
        <v>677</v>
      </c>
    </row>
    <row r="234" spans="1:10" ht="15.75" customHeight="1" x14ac:dyDescent="0.2">
      <c r="A234" s="7" t="s">
        <v>11</v>
      </c>
      <c r="B234" s="7" t="s">
        <v>628</v>
      </c>
      <c r="C234" s="7" t="s">
        <v>195</v>
      </c>
      <c r="D234" s="7" t="s">
        <v>625</v>
      </c>
      <c r="E234" s="7"/>
      <c r="F234" s="7"/>
      <c r="G234" s="7">
        <v>0.84010399999999996</v>
      </c>
      <c r="H234" s="3" t="str">
        <f>IFERROR(IF(NOT(#REF!=""),ABS(ROUNDDOWN(E234-#REF!, 3 - (1+INT(LOG10(ABS(E234)))))),""),IF(AND(E234=0,NOT(E234="")),ABS(ROUNDDOWN(E234-#REF!,0)),""))</f>
        <v/>
      </c>
      <c r="I234" s="3" t="str">
        <f t="shared" si="10"/>
        <v/>
      </c>
      <c r="J234" s="7" t="s">
        <v>678</v>
      </c>
    </row>
    <row r="235" spans="1:10" ht="15.75" customHeight="1" x14ac:dyDescent="0.2">
      <c r="A235" s="7" t="s">
        <v>11</v>
      </c>
      <c r="B235" s="7" t="s">
        <v>628</v>
      </c>
      <c r="C235" s="7" t="s">
        <v>197</v>
      </c>
      <c r="D235" s="7" t="s">
        <v>625</v>
      </c>
      <c r="E235" s="7"/>
      <c r="F235" s="7"/>
      <c r="G235" s="7">
        <v>471.04300000000001</v>
      </c>
      <c r="H235" s="3" t="str">
        <f>IFERROR(IF(NOT(#REF!=""),ABS(ROUNDDOWN(E235-#REF!, 3 - (1+INT(LOG10(ABS(E235)))))),""),IF(AND(E235=0,NOT(E235="")),ABS(ROUNDDOWN(E235-#REF!,0)),""))</f>
        <v/>
      </c>
      <c r="I235" s="3" t="str">
        <f t="shared" si="10"/>
        <v/>
      </c>
      <c r="J235" s="7" t="s">
        <v>679</v>
      </c>
    </row>
    <row r="236" spans="1:10" ht="15.75" customHeight="1" x14ac:dyDescent="0.2">
      <c r="A236" s="7" t="s">
        <v>11</v>
      </c>
      <c r="B236" s="7" t="s">
        <v>628</v>
      </c>
      <c r="C236" s="7" t="s">
        <v>199</v>
      </c>
      <c r="D236" s="7" t="s">
        <v>625</v>
      </c>
      <c r="E236" s="7"/>
      <c r="F236" s="7"/>
      <c r="G236" s="7">
        <v>68.495400000000004</v>
      </c>
      <c r="H236" s="3" t="str">
        <f>IFERROR(IF(NOT(#REF!=""),ABS(ROUNDDOWN(E236-#REF!, 3 - (1+INT(LOG10(ABS(E236)))))),""),IF(AND(E236=0,NOT(E236="")),ABS(ROUNDDOWN(E236-#REF!,0)),""))</f>
        <v/>
      </c>
      <c r="I236" s="3" t="str">
        <f t="shared" si="10"/>
        <v/>
      </c>
      <c r="J236" s="7" t="s">
        <v>680</v>
      </c>
    </row>
    <row r="237" spans="1:10" ht="15.75" customHeight="1" x14ac:dyDescent="0.2">
      <c r="A237" s="7" t="s">
        <v>11</v>
      </c>
      <c r="B237" s="7" t="s">
        <v>628</v>
      </c>
      <c r="C237" s="7" t="s">
        <v>201</v>
      </c>
      <c r="D237" s="7" t="s">
        <v>625</v>
      </c>
      <c r="E237" s="7"/>
      <c r="F237" s="7"/>
      <c r="G237" s="7">
        <v>-1485.58</v>
      </c>
      <c r="H237" s="3" t="str">
        <f>IFERROR(IF(NOT(#REF!=""),ABS(ROUNDDOWN(E237-#REF!, 3 - (1+INT(LOG10(ABS(E237)))))),""),IF(AND(E237=0,NOT(E237="")),ABS(ROUNDDOWN(E237-#REF!,0)),""))</f>
        <v/>
      </c>
      <c r="I237" s="3" t="str">
        <f t="shared" si="10"/>
        <v/>
      </c>
      <c r="J237" s="7" t="s">
        <v>681</v>
      </c>
    </row>
    <row r="238" spans="1:10" ht="15.75" customHeight="1" x14ac:dyDescent="0.2">
      <c r="A238" s="7" t="s">
        <v>11</v>
      </c>
      <c r="B238" s="7" t="s">
        <v>628</v>
      </c>
      <c r="C238" s="7" t="s">
        <v>203</v>
      </c>
      <c r="D238" s="7" t="s">
        <v>625</v>
      </c>
      <c r="E238" s="7"/>
      <c r="F238" s="7"/>
      <c r="G238" s="7">
        <v>47645.599999999999</v>
      </c>
      <c r="H238" s="3" t="str">
        <f>IFERROR(IF(NOT(#REF!=""),ABS(ROUNDDOWN(E238-#REF!, 3 - (1+INT(LOG10(ABS(E238)))))),""),IF(AND(E238=0,NOT(E238="")),ABS(ROUNDDOWN(E238-#REF!,0)),""))</f>
        <v/>
      </c>
      <c r="I238" s="3" t="str">
        <f t="shared" si="10"/>
        <v/>
      </c>
      <c r="J238" s="7" t="s">
        <v>682</v>
      </c>
    </row>
    <row r="239" spans="1:10" ht="15.75" customHeight="1" x14ac:dyDescent="0.2">
      <c r="A239" s="7" t="s">
        <v>11</v>
      </c>
      <c r="B239" s="7" t="s">
        <v>628</v>
      </c>
      <c r="C239" s="7" t="s">
        <v>205</v>
      </c>
      <c r="D239" s="7" t="s">
        <v>625</v>
      </c>
      <c r="E239" s="7"/>
      <c r="F239" s="7"/>
      <c r="G239" s="7">
        <v>-0.227904</v>
      </c>
      <c r="H239" s="3" t="str">
        <f>IFERROR(IF(NOT(#REF!=""),ABS(ROUNDDOWN(E239-#REF!, 3 - (1+INT(LOG10(ABS(E239)))))),""),IF(AND(E239=0,NOT(E239="")),ABS(ROUNDDOWN(E239-#REF!,0)),""))</f>
        <v/>
      </c>
      <c r="I239" s="3" t="str">
        <f t="shared" si="10"/>
        <v/>
      </c>
      <c r="J239" s="7" t="s">
        <v>683</v>
      </c>
    </row>
    <row r="240" spans="1:10" ht="15.75" customHeight="1" x14ac:dyDescent="0.2">
      <c r="A240" s="7" t="s">
        <v>11</v>
      </c>
      <c r="B240" s="7" t="s">
        <v>628</v>
      </c>
      <c r="C240" s="7" t="s">
        <v>207</v>
      </c>
      <c r="D240" s="7" t="s">
        <v>625</v>
      </c>
      <c r="E240" s="7"/>
      <c r="F240" s="7"/>
      <c r="G240" s="7">
        <v>0.88001700000000005</v>
      </c>
      <c r="H240" s="3" t="str">
        <f>IFERROR(IF(NOT(#REF!=""),ABS(ROUNDDOWN(E240-#REF!, 3 - (1+INT(LOG10(ABS(E240)))))),""),IF(AND(E240=0,NOT(E240="")),ABS(ROUNDDOWN(E240-#REF!,0)),""))</f>
        <v/>
      </c>
      <c r="I240" s="3" t="str">
        <f t="shared" si="10"/>
        <v/>
      </c>
      <c r="J240" s="7" t="s">
        <v>684</v>
      </c>
    </row>
    <row r="241" spans="1:10" ht="15.75" customHeight="1" x14ac:dyDescent="0.2">
      <c r="A241" s="7" t="s">
        <v>11</v>
      </c>
      <c r="B241" s="7" t="s">
        <v>239</v>
      </c>
      <c r="C241" s="7" t="s">
        <v>240</v>
      </c>
      <c r="D241" s="7" t="s">
        <v>621</v>
      </c>
      <c r="E241" s="7">
        <v>0.78500000000000003</v>
      </c>
      <c r="F241" s="7">
        <v>3.0000000000000001E-3</v>
      </c>
      <c r="G241" s="7">
        <v>0.78500199999999998</v>
      </c>
      <c r="H241" s="3">
        <f t="shared" ref="H241:H258" si="11">IFERROR(IF(NOT(G241=""),ABS(ROUNDDOWN(E241-G241, 3 - (1+INT(LOG10(ABS(E241)))))),""),IF(AND(E241=0,NOT(E241="")),ABS(ROUNDDOWN(E241-G241,0)),""))</f>
        <v>0</v>
      </c>
      <c r="I241" s="3" t="str">
        <f t="shared" si="10"/>
        <v>match</v>
      </c>
      <c r="J241" s="7" t="s">
        <v>242</v>
      </c>
    </row>
    <row r="242" spans="1:10" ht="15.75" customHeight="1" x14ac:dyDescent="0.2">
      <c r="A242" s="7" t="s">
        <v>11</v>
      </c>
      <c r="B242" s="7" t="s">
        <v>239</v>
      </c>
      <c r="C242" s="7" t="s">
        <v>243</v>
      </c>
      <c r="D242" s="7" t="s">
        <v>621</v>
      </c>
      <c r="E242" s="7">
        <v>2.91</v>
      </c>
      <c r="F242" s="7">
        <v>0.03</v>
      </c>
      <c r="G242" s="7">
        <v>2.9054500000000001</v>
      </c>
      <c r="H242" s="3">
        <f t="shared" si="11"/>
        <v>0</v>
      </c>
      <c r="I242" s="3" t="str">
        <f t="shared" si="10"/>
        <v>match</v>
      </c>
      <c r="J242" s="7" t="s">
        <v>245</v>
      </c>
    </row>
    <row r="243" spans="1:10" ht="15.75" customHeight="1" x14ac:dyDescent="0.2">
      <c r="A243" s="7" t="s">
        <v>11</v>
      </c>
      <c r="B243" s="7" t="s">
        <v>239</v>
      </c>
      <c r="C243" s="7" t="s">
        <v>246</v>
      </c>
      <c r="D243" s="7" t="s">
        <v>624</v>
      </c>
      <c r="E243" s="7">
        <v>2.64E-2</v>
      </c>
      <c r="F243" s="7">
        <v>2.9999999999999997E-4</v>
      </c>
      <c r="G243" s="7">
        <v>2.64163E-2</v>
      </c>
      <c r="H243" s="3">
        <f t="shared" si="11"/>
        <v>0</v>
      </c>
      <c r="I243" s="3" t="str">
        <f t="shared" si="10"/>
        <v>match</v>
      </c>
      <c r="J243" s="7" t="s">
        <v>248</v>
      </c>
    </row>
    <row r="244" spans="1:10" ht="15.75" customHeight="1" x14ac:dyDescent="0.2">
      <c r="A244" s="7" t="s">
        <v>11</v>
      </c>
      <c r="B244" s="7" t="s">
        <v>239</v>
      </c>
      <c r="C244" s="7" t="s">
        <v>249</v>
      </c>
      <c r="D244" s="7" t="s">
        <v>621</v>
      </c>
      <c r="E244" s="7">
        <v>428</v>
      </c>
      <c r="F244" s="7">
        <v>3</v>
      </c>
      <c r="G244" s="7">
        <v>428.19600000000003</v>
      </c>
      <c r="H244" s="3">
        <f t="shared" si="11"/>
        <v>0</v>
      </c>
      <c r="I244" s="3" t="str">
        <f t="shared" si="10"/>
        <v>match</v>
      </c>
      <c r="J244" s="7" t="s">
        <v>250</v>
      </c>
    </row>
    <row r="245" spans="1:10" ht="15.75" customHeight="1" x14ac:dyDescent="0.2">
      <c r="A245" s="7" t="s">
        <v>11</v>
      </c>
      <c r="B245" s="7" t="s">
        <v>239</v>
      </c>
      <c r="C245" s="7" t="s">
        <v>252</v>
      </c>
      <c r="D245" s="7" t="s">
        <v>624</v>
      </c>
      <c r="E245" s="7">
        <v>2.4299999999999999E-2</v>
      </c>
      <c r="F245" s="7">
        <v>2.9999999999999997E-4</v>
      </c>
      <c r="G245" s="7">
        <v>2.4331700000000001E-2</v>
      </c>
      <c r="H245" s="3">
        <f t="shared" si="11"/>
        <v>0</v>
      </c>
      <c r="I245" s="3" t="str">
        <f t="shared" si="10"/>
        <v>match</v>
      </c>
      <c r="J245" s="7" t="s">
        <v>253</v>
      </c>
    </row>
    <row r="246" spans="1:10" ht="15.75" customHeight="1" x14ac:dyDescent="0.2">
      <c r="A246" s="7" t="s">
        <v>11</v>
      </c>
      <c r="B246" s="7" t="s">
        <v>239</v>
      </c>
      <c r="C246" s="7" t="s">
        <v>254</v>
      </c>
      <c r="D246" s="7" t="s">
        <v>624</v>
      </c>
      <c r="E246" s="7">
        <v>320</v>
      </c>
      <c r="F246" s="7">
        <v>1</v>
      </c>
      <c r="G246" s="7">
        <v>320.04899999999998</v>
      </c>
      <c r="H246" s="3">
        <f t="shared" si="11"/>
        <v>0</v>
      </c>
      <c r="I246" s="3" t="str">
        <f t="shared" si="10"/>
        <v>match</v>
      </c>
      <c r="J246" s="7" t="s">
        <v>256</v>
      </c>
    </row>
    <row r="247" spans="1:10" ht="15.75" customHeight="1" x14ac:dyDescent="0.2">
      <c r="A247" s="7" t="s">
        <v>11</v>
      </c>
      <c r="B247" s="7" t="s">
        <v>239</v>
      </c>
      <c r="C247" s="7" t="s">
        <v>257</v>
      </c>
      <c r="D247" s="7" t="s">
        <v>624</v>
      </c>
      <c r="E247" s="7">
        <v>3.8600000000000002E-2</v>
      </c>
      <c r="F247" s="7">
        <v>2.9999999999999997E-4</v>
      </c>
      <c r="G247" s="7">
        <v>3.8555800000000001E-2</v>
      </c>
      <c r="H247" s="3">
        <f t="shared" si="11"/>
        <v>0</v>
      </c>
      <c r="I247" s="3" t="str">
        <f t="shared" si="10"/>
        <v>match</v>
      </c>
      <c r="J247" s="7" t="s">
        <v>259</v>
      </c>
    </row>
    <row r="248" spans="1:10" ht="15.75" customHeight="1" x14ac:dyDescent="0.2">
      <c r="A248" s="7" t="s">
        <v>11</v>
      </c>
      <c r="B248" s="7" t="s">
        <v>239</v>
      </c>
      <c r="C248" s="7" t="s">
        <v>261</v>
      </c>
      <c r="D248" s="7" t="s">
        <v>621</v>
      </c>
      <c r="E248" s="7">
        <v>1400</v>
      </c>
      <c r="F248" s="7">
        <v>20</v>
      </c>
      <c r="G248" s="7">
        <v>1405.94</v>
      </c>
      <c r="H248" s="3">
        <f t="shared" si="11"/>
        <v>0</v>
      </c>
      <c r="I248" s="3" t="str">
        <f t="shared" si="10"/>
        <v>match</v>
      </c>
      <c r="J248" s="7" t="s">
        <v>262</v>
      </c>
    </row>
    <row r="249" spans="1:10" ht="15.75" customHeight="1" x14ac:dyDescent="0.2">
      <c r="A249" s="7" t="s">
        <v>11</v>
      </c>
      <c r="B249" s="7" t="s">
        <v>239</v>
      </c>
      <c r="C249" s="7" t="s">
        <v>264</v>
      </c>
      <c r="D249" s="7" t="s">
        <v>621</v>
      </c>
      <c r="E249" s="7">
        <v>432</v>
      </c>
      <c r="F249" s="7">
        <v>1</v>
      </c>
      <c r="G249" s="7">
        <v>432.12099999999998</v>
      </c>
      <c r="H249" s="3">
        <f t="shared" si="11"/>
        <v>0</v>
      </c>
      <c r="I249" s="3" t="str">
        <f t="shared" si="10"/>
        <v>match</v>
      </c>
      <c r="J249" s="7" t="s">
        <v>265</v>
      </c>
    </row>
    <row r="250" spans="1:10" ht="15.75" customHeight="1" x14ac:dyDescent="0.2">
      <c r="A250" s="7" t="s">
        <v>11</v>
      </c>
      <c r="B250" s="7" t="s">
        <v>239</v>
      </c>
      <c r="C250" s="7" t="s">
        <v>266</v>
      </c>
      <c r="D250" s="7" t="s">
        <v>621</v>
      </c>
      <c r="E250" s="7">
        <v>0.128</v>
      </c>
      <c r="F250" s="7">
        <v>3.0000000000000001E-3</v>
      </c>
      <c r="G250" s="7">
        <v>0.12842000000000001</v>
      </c>
      <c r="H250" s="3">
        <f t="shared" si="11"/>
        <v>0</v>
      </c>
      <c r="I250" s="3" t="str">
        <f t="shared" si="10"/>
        <v>match</v>
      </c>
      <c r="J250" s="7" t="s">
        <v>268</v>
      </c>
    </row>
    <row r="251" spans="1:10" ht="15.75" customHeight="1" x14ac:dyDescent="0.2">
      <c r="A251" s="7" t="s">
        <v>11</v>
      </c>
      <c r="B251" s="7" t="s">
        <v>239</v>
      </c>
      <c r="C251" s="7" t="s">
        <v>269</v>
      </c>
      <c r="D251" s="7" t="s">
        <v>621</v>
      </c>
      <c r="E251" s="7">
        <v>1650</v>
      </c>
      <c r="F251" s="7">
        <v>10</v>
      </c>
      <c r="G251" s="7">
        <v>1653.93</v>
      </c>
      <c r="H251" s="3">
        <f t="shared" si="11"/>
        <v>0</v>
      </c>
      <c r="I251" s="3" t="str">
        <f t="shared" si="10"/>
        <v>match</v>
      </c>
      <c r="J251" s="7" t="s">
        <v>271</v>
      </c>
    </row>
    <row r="252" spans="1:10" ht="15.75" customHeight="1" x14ac:dyDescent="0.2">
      <c r="A252" s="7" t="s">
        <v>11</v>
      </c>
      <c r="B252" s="7" t="s">
        <v>239</v>
      </c>
      <c r="C252" s="7" t="s">
        <v>272</v>
      </c>
      <c r="D252" s="7" t="s">
        <v>621</v>
      </c>
      <c r="E252" s="7">
        <v>0.57899999999999996</v>
      </c>
      <c r="F252" s="7">
        <v>3.0000000000000001E-3</v>
      </c>
      <c r="G252" s="7">
        <v>0.57864499999999996</v>
      </c>
      <c r="H252" s="3">
        <f t="shared" si="11"/>
        <v>0</v>
      </c>
      <c r="I252" s="3" t="str">
        <f t="shared" si="10"/>
        <v>match</v>
      </c>
      <c r="J252" s="7" t="s">
        <v>274</v>
      </c>
    </row>
    <row r="253" spans="1:10" ht="15.75" customHeight="1" x14ac:dyDescent="0.2">
      <c r="A253" s="7" t="s">
        <v>11</v>
      </c>
      <c r="B253" s="7" t="s">
        <v>239</v>
      </c>
      <c r="C253" s="7" t="s">
        <v>275</v>
      </c>
      <c r="D253" s="7" t="s">
        <v>621</v>
      </c>
      <c r="E253" s="7">
        <v>0.70399999999999996</v>
      </c>
      <c r="F253" s="7">
        <v>2E-3</v>
      </c>
      <c r="G253" s="7">
        <v>0.70414699999999997</v>
      </c>
      <c r="H253" s="3">
        <f t="shared" si="11"/>
        <v>0</v>
      </c>
      <c r="I253" s="3" t="str">
        <f t="shared" si="10"/>
        <v>match</v>
      </c>
      <c r="J253" s="7" t="s">
        <v>277</v>
      </c>
    </row>
    <row r="254" spans="1:10" ht="15.75" customHeight="1" x14ac:dyDescent="0.2">
      <c r="A254" s="7" t="s">
        <v>11</v>
      </c>
      <c r="B254" s="7" t="s">
        <v>239</v>
      </c>
      <c r="C254" s="7" t="s">
        <v>278</v>
      </c>
      <c r="D254" s="7" t="s">
        <v>621</v>
      </c>
      <c r="E254" s="7">
        <v>33.6</v>
      </c>
      <c r="F254" s="7">
        <v>0.6</v>
      </c>
      <c r="G254" s="7">
        <v>33.6905</v>
      </c>
      <c r="H254" s="3">
        <f t="shared" si="11"/>
        <v>0</v>
      </c>
      <c r="I254" s="3" t="str">
        <f t="shared" si="10"/>
        <v>match</v>
      </c>
      <c r="J254" s="7" t="s">
        <v>280</v>
      </c>
    </row>
    <row r="255" spans="1:10" ht="15.75" customHeight="1" x14ac:dyDescent="0.2">
      <c r="A255" s="7" t="s">
        <v>11</v>
      </c>
      <c r="B255" s="7" t="s">
        <v>239</v>
      </c>
      <c r="C255" s="7" t="s">
        <v>281</v>
      </c>
      <c r="D255" s="7" t="s">
        <v>621</v>
      </c>
      <c r="E255" s="7">
        <v>0.82799999999999996</v>
      </c>
      <c r="F255" s="7">
        <v>8.0000000000000002E-3</v>
      </c>
      <c r="G255" s="7">
        <v>0.82816299999999998</v>
      </c>
      <c r="H255" s="3">
        <f t="shared" si="11"/>
        <v>0</v>
      </c>
      <c r="I255" s="3" t="str">
        <f t="shared" si="10"/>
        <v>match</v>
      </c>
      <c r="J255" s="7" t="s">
        <v>283</v>
      </c>
    </row>
    <row r="256" spans="1:10" ht="15.75" customHeight="1" x14ac:dyDescent="0.2">
      <c r="A256" s="7" t="s">
        <v>11</v>
      </c>
      <c r="B256" s="7" t="s">
        <v>239</v>
      </c>
      <c r="C256" s="7" t="s">
        <v>284</v>
      </c>
      <c r="D256" s="7" t="s">
        <v>621</v>
      </c>
      <c r="E256" s="7">
        <v>4.7300000000000004</v>
      </c>
      <c r="F256" s="7">
        <v>0.02</v>
      </c>
      <c r="G256" s="7">
        <v>4.7347200000000003</v>
      </c>
      <c r="H256" s="3">
        <f t="shared" si="11"/>
        <v>0</v>
      </c>
      <c r="I256" s="3" t="str">
        <f t="shared" si="10"/>
        <v>match</v>
      </c>
      <c r="J256" s="7" t="s">
        <v>286</v>
      </c>
    </row>
    <row r="257" spans="1:10" ht="15.75" customHeight="1" x14ac:dyDescent="0.2">
      <c r="A257" s="7" t="s">
        <v>11</v>
      </c>
      <c r="B257" s="7" t="s">
        <v>287</v>
      </c>
      <c r="C257" s="7" t="s">
        <v>240</v>
      </c>
      <c r="D257" s="7" t="s">
        <v>624</v>
      </c>
      <c r="E257" s="7">
        <v>0.78600000000000003</v>
      </c>
      <c r="F257" s="7">
        <v>3.0000000000000001E-3</v>
      </c>
      <c r="G257" s="7">
        <v>0.78581900000000005</v>
      </c>
      <c r="H257" s="3">
        <f t="shared" si="11"/>
        <v>0</v>
      </c>
      <c r="I257" s="3" t="str">
        <f t="shared" si="10"/>
        <v>match</v>
      </c>
      <c r="J257" s="7" t="s">
        <v>289</v>
      </c>
    </row>
    <row r="258" spans="1:10" ht="15.75" customHeight="1" x14ac:dyDescent="0.2">
      <c r="A258" s="7" t="s">
        <v>11</v>
      </c>
      <c r="B258" s="7" t="s">
        <v>287</v>
      </c>
      <c r="C258" s="7" t="s">
        <v>243</v>
      </c>
      <c r="D258" s="7" t="s">
        <v>624</v>
      </c>
      <c r="E258" s="7">
        <v>2.89</v>
      </c>
      <c r="F258" s="7">
        <v>0.03</v>
      </c>
      <c r="G258" s="7">
        <v>2.89337</v>
      </c>
      <c r="H258" s="3">
        <f t="shared" si="11"/>
        <v>0</v>
      </c>
      <c r="I258" s="3" t="str">
        <f t="shared" si="10"/>
        <v>match</v>
      </c>
      <c r="J258" s="7" t="s">
        <v>291</v>
      </c>
    </row>
    <row r="259" spans="1:10" ht="15.75" customHeight="1" x14ac:dyDescent="0.2">
      <c r="A259" s="7" t="s">
        <v>11</v>
      </c>
      <c r="B259" s="7" t="s">
        <v>287</v>
      </c>
      <c r="C259" s="7" t="s">
        <v>246</v>
      </c>
      <c r="D259" s="7" t="s">
        <v>624</v>
      </c>
      <c r="E259" s="7">
        <v>2.64E-2</v>
      </c>
      <c r="F259" s="7">
        <v>2.9999999999999997E-4</v>
      </c>
      <c r="G259" s="7">
        <v>2.6405499999999998E-2</v>
      </c>
      <c r="H259" s="3">
        <f t="shared" ref="H259:H322" si="12">IFERROR(IF(NOT(G259=""),ABS(ROUNDDOWN(E259-G259, 3 - (1+INT(LOG10(ABS(E259)))))),""),IF(AND(E259=0,NOT(E259="")),ABS(ROUNDDOWN(E259-G259,0)),""))</f>
        <v>0</v>
      </c>
      <c r="I259" s="3" t="str">
        <f t="shared" ref="I259:I322" si="13">IF(NOT(H259=""),IF(H259&lt;=F259,"match",IF(H259&lt;3*F259,"partial match","no match")),"")</f>
        <v>match</v>
      </c>
      <c r="J259" s="7" t="s">
        <v>293</v>
      </c>
    </row>
    <row r="260" spans="1:10" ht="15.75" customHeight="1" x14ac:dyDescent="0.2">
      <c r="A260" s="7" t="s">
        <v>11</v>
      </c>
      <c r="B260" s="7" t="s">
        <v>287</v>
      </c>
      <c r="C260" s="7" t="s">
        <v>249</v>
      </c>
      <c r="D260" s="7" t="s">
        <v>624</v>
      </c>
      <c r="E260" s="7">
        <v>428</v>
      </c>
      <c r="F260" s="7">
        <v>3</v>
      </c>
      <c r="G260" s="7">
        <v>428.25099999999998</v>
      </c>
      <c r="H260" s="3">
        <f t="shared" si="12"/>
        <v>0</v>
      </c>
      <c r="I260" s="3" t="str">
        <f t="shared" si="13"/>
        <v>match</v>
      </c>
      <c r="J260" s="7" t="s">
        <v>295</v>
      </c>
    </row>
    <row r="261" spans="1:10" ht="15.75" customHeight="1" x14ac:dyDescent="0.2">
      <c r="A261" s="7" t="s">
        <v>11</v>
      </c>
      <c r="B261" s="7" t="s">
        <v>287</v>
      </c>
      <c r="C261" s="7" t="s">
        <v>252</v>
      </c>
      <c r="D261" s="7" t="s">
        <v>624</v>
      </c>
      <c r="E261" s="7">
        <v>2.4299999999999999E-2</v>
      </c>
      <c r="F261" s="7">
        <v>2.9999999999999997E-4</v>
      </c>
      <c r="G261" s="7">
        <v>2.4329799999999999E-2</v>
      </c>
      <c r="H261" s="3">
        <f t="shared" si="12"/>
        <v>0</v>
      </c>
      <c r="I261" s="3" t="str">
        <f t="shared" si="13"/>
        <v>match</v>
      </c>
      <c r="J261" s="7" t="s">
        <v>297</v>
      </c>
    </row>
    <row r="262" spans="1:10" ht="15.75" customHeight="1" x14ac:dyDescent="0.2">
      <c r="A262" s="7" t="s">
        <v>11</v>
      </c>
      <c r="B262" s="7" t="s">
        <v>287</v>
      </c>
      <c r="C262" s="7" t="s">
        <v>254</v>
      </c>
      <c r="D262" s="7" t="s">
        <v>624</v>
      </c>
      <c r="E262" s="7">
        <v>320</v>
      </c>
      <c r="F262" s="7">
        <v>1</v>
      </c>
      <c r="G262" s="7">
        <v>320.49599999999998</v>
      </c>
      <c r="H262" s="3">
        <f t="shared" si="12"/>
        <v>0</v>
      </c>
      <c r="I262" s="3" t="str">
        <f t="shared" si="13"/>
        <v>match</v>
      </c>
      <c r="J262" s="7" t="s">
        <v>299</v>
      </c>
    </row>
    <row r="263" spans="1:10" ht="15.75" customHeight="1" x14ac:dyDescent="0.2">
      <c r="A263" s="7" t="s">
        <v>11</v>
      </c>
      <c r="B263" s="7" t="s">
        <v>287</v>
      </c>
      <c r="C263" s="7" t="s">
        <v>257</v>
      </c>
      <c r="D263" s="7" t="s">
        <v>624</v>
      </c>
      <c r="E263" s="7">
        <v>3.85E-2</v>
      </c>
      <c r="F263" s="7">
        <v>2.9999999999999997E-4</v>
      </c>
      <c r="G263" s="7">
        <v>3.8468700000000002E-2</v>
      </c>
      <c r="H263" s="3">
        <f t="shared" si="12"/>
        <v>0</v>
      </c>
      <c r="I263" s="3" t="str">
        <f t="shared" si="13"/>
        <v>match</v>
      </c>
      <c r="J263" s="7" t="s">
        <v>302</v>
      </c>
    </row>
    <row r="264" spans="1:10" ht="15.75" customHeight="1" x14ac:dyDescent="0.2">
      <c r="A264" s="7" t="s">
        <v>11</v>
      </c>
      <c r="B264" s="7" t="s">
        <v>287</v>
      </c>
      <c r="C264" s="7" t="s">
        <v>261</v>
      </c>
      <c r="D264" s="7" t="s">
        <v>624</v>
      </c>
      <c r="E264" s="7">
        <v>1400</v>
      </c>
      <c r="F264" s="7">
        <v>20</v>
      </c>
      <c r="G264" s="7">
        <v>1399.97</v>
      </c>
      <c r="H264" s="3">
        <f t="shared" si="12"/>
        <v>0</v>
      </c>
      <c r="I264" s="3" t="str">
        <f t="shared" si="13"/>
        <v>match</v>
      </c>
      <c r="J264" s="7" t="s">
        <v>304</v>
      </c>
    </row>
    <row r="265" spans="1:10" ht="15.75" customHeight="1" x14ac:dyDescent="0.2">
      <c r="A265" s="7" t="s">
        <v>11</v>
      </c>
      <c r="B265" s="7" t="s">
        <v>287</v>
      </c>
      <c r="C265" s="7" t="s">
        <v>264</v>
      </c>
      <c r="D265" s="7" t="s">
        <v>624</v>
      </c>
      <c r="E265" s="7">
        <v>1730</v>
      </c>
      <c r="F265" s="7">
        <v>10</v>
      </c>
      <c r="G265" s="7">
        <v>1728.02</v>
      </c>
      <c r="H265" s="3">
        <f t="shared" si="12"/>
        <v>0</v>
      </c>
      <c r="I265" s="3" t="str">
        <f t="shared" si="13"/>
        <v>match</v>
      </c>
      <c r="J265" s="7" t="s">
        <v>306</v>
      </c>
    </row>
    <row r="266" spans="1:10" ht="15.75" customHeight="1" x14ac:dyDescent="0.2">
      <c r="A266" s="7" t="s">
        <v>11</v>
      </c>
      <c r="B266" s="7" t="s">
        <v>287</v>
      </c>
      <c r="C266" s="7" t="s">
        <v>266</v>
      </c>
      <c r="D266" s="7" t="s">
        <v>621</v>
      </c>
      <c r="E266" s="7">
        <v>0.128</v>
      </c>
      <c r="F266" s="7">
        <v>3.0000000000000001E-3</v>
      </c>
      <c r="G266" s="7">
        <v>0.12840599999999999</v>
      </c>
      <c r="H266" s="3">
        <f t="shared" si="12"/>
        <v>0</v>
      </c>
      <c r="I266" s="3" t="str">
        <f t="shared" si="13"/>
        <v>match</v>
      </c>
      <c r="J266" s="7" t="s">
        <v>308</v>
      </c>
    </row>
    <row r="267" spans="1:10" ht="15.75" customHeight="1" x14ac:dyDescent="0.2">
      <c r="A267" s="7" t="s">
        <v>11</v>
      </c>
      <c r="B267" s="7" t="s">
        <v>287</v>
      </c>
      <c r="C267" s="7" t="s">
        <v>269</v>
      </c>
      <c r="D267" s="7" t="s">
        <v>624</v>
      </c>
      <c r="E267" s="7">
        <v>6600</v>
      </c>
      <c r="F267" s="7">
        <v>30</v>
      </c>
      <c r="G267" s="7">
        <v>6603.71</v>
      </c>
      <c r="H267" s="3">
        <f t="shared" si="12"/>
        <v>0</v>
      </c>
      <c r="I267" s="3" t="str">
        <f t="shared" si="13"/>
        <v>match</v>
      </c>
      <c r="J267" s="7" t="s">
        <v>310</v>
      </c>
    </row>
    <row r="268" spans="1:10" ht="15.75" customHeight="1" x14ac:dyDescent="0.2">
      <c r="A268" s="7" t="s">
        <v>11</v>
      </c>
      <c r="B268" s="7" t="s">
        <v>287</v>
      </c>
      <c r="C268" s="7" t="s">
        <v>272</v>
      </c>
      <c r="D268" s="7" t="s">
        <v>624</v>
      </c>
      <c r="E268" s="7">
        <v>0.57899999999999996</v>
      </c>
      <c r="F268" s="7">
        <v>3.0000000000000001E-3</v>
      </c>
      <c r="G268" s="7">
        <v>0.57888700000000004</v>
      </c>
      <c r="H268" s="3">
        <f t="shared" si="12"/>
        <v>0</v>
      </c>
      <c r="I268" s="3" t="str">
        <f t="shared" si="13"/>
        <v>match</v>
      </c>
      <c r="J268" s="7" t="s">
        <v>312</v>
      </c>
    </row>
    <row r="269" spans="1:10" ht="15.75" customHeight="1" x14ac:dyDescent="0.2">
      <c r="A269" s="7" t="s">
        <v>11</v>
      </c>
      <c r="B269" s="7" t="s">
        <v>287</v>
      </c>
      <c r="C269" s="7" t="s">
        <v>275</v>
      </c>
      <c r="D269" s="7" t="s">
        <v>624</v>
      </c>
      <c r="E269" s="7">
        <v>0.70399999999999996</v>
      </c>
      <c r="F269" s="7">
        <v>2E-3</v>
      </c>
      <c r="G269" s="7">
        <v>0.70414699999999997</v>
      </c>
      <c r="H269" s="3">
        <f t="shared" si="12"/>
        <v>0</v>
      </c>
      <c r="I269" s="3" t="str">
        <f t="shared" si="13"/>
        <v>match</v>
      </c>
      <c r="J269" s="7" t="s">
        <v>314</v>
      </c>
    </row>
    <row r="270" spans="1:10" ht="15.75" customHeight="1" x14ac:dyDescent="0.2">
      <c r="A270" s="7" t="s">
        <v>11</v>
      </c>
      <c r="B270" s="7" t="s">
        <v>287</v>
      </c>
      <c r="C270" s="7" t="s">
        <v>278</v>
      </c>
      <c r="D270" s="7" t="s">
        <v>624</v>
      </c>
      <c r="E270" s="7">
        <v>33.700000000000003</v>
      </c>
      <c r="F270" s="7">
        <v>0.6</v>
      </c>
      <c r="G270" s="7">
        <v>33.685099999999998</v>
      </c>
      <c r="H270" s="3">
        <f t="shared" si="12"/>
        <v>0</v>
      </c>
      <c r="I270" s="3" t="str">
        <f t="shared" si="13"/>
        <v>match</v>
      </c>
      <c r="J270" s="7" t="s">
        <v>315</v>
      </c>
    </row>
    <row r="271" spans="1:10" ht="15.75" customHeight="1" x14ac:dyDescent="0.2">
      <c r="A271" s="7" t="s">
        <v>11</v>
      </c>
      <c r="B271" s="7" t="s">
        <v>287</v>
      </c>
      <c r="C271" s="7" t="s">
        <v>281</v>
      </c>
      <c r="D271" s="7" t="s">
        <v>624</v>
      </c>
      <c r="E271" s="7">
        <v>0.82599999999999996</v>
      </c>
      <c r="F271" s="7">
        <v>8.0000000000000002E-3</v>
      </c>
      <c r="G271" s="7">
        <v>0.82596499999999995</v>
      </c>
      <c r="H271" s="3">
        <f t="shared" si="12"/>
        <v>0</v>
      </c>
      <c r="I271" s="3" t="str">
        <f t="shared" si="13"/>
        <v>match</v>
      </c>
      <c r="J271" s="7" t="s">
        <v>316</v>
      </c>
    </row>
    <row r="272" spans="1:10" ht="15.75" customHeight="1" x14ac:dyDescent="0.2">
      <c r="A272" s="7" t="s">
        <v>11</v>
      </c>
      <c r="B272" s="7" t="s">
        <v>287</v>
      </c>
      <c r="C272" s="7" t="s">
        <v>284</v>
      </c>
      <c r="D272" s="7" t="s">
        <v>624</v>
      </c>
      <c r="E272" s="7">
        <v>4.76</v>
      </c>
      <c r="F272" s="7">
        <v>0.02</v>
      </c>
      <c r="G272" s="7">
        <v>4.7567500000000003</v>
      </c>
      <c r="H272" s="3">
        <f t="shared" si="12"/>
        <v>0</v>
      </c>
      <c r="I272" s="3" t="str">
        <f t="shared" si="13"/>
        <v>match</v>
      </c>
      <c r="J272" s="7" t="s">
        <v>318</v>
      </c>
    </row>
    <row r="273" spans="1:10" ht="15.75" customHeight="1" x14ac:dyDescent="0.2">
      <c r="A273" s="7" t="s">
        <v>11</v>
      </c>
      <c r="B273" s="7" t="s">
        <v>629</v>
      </c>
      <c r="C273" s="7" t="s">
        <v>240</v>
      </c>
      <c r="D273" s="7" t="s">
        <v>625</v>
      </c>
      <c r="E273" s="7"/>
      <c r="F273" s="7"/>
      <c r="G273" s="7">
        <v>0.76798299999999997</v>
      </c>
      <c r="H273" s="3" t="str">
        <f t="shared" ref="H273:H288" si="14">IFERROR(IF(NOT(G289=""),ABS(ROUNDDOWN(E273-G289, 3 - (1+INT(LOG10(ABS(E273)))))),""),IF(AND(E273=0,NOT(E273="")),ABS(ROUNDDOWN(E273-G289,0)),""))</f>
        <v/>
      </c>
      <c r="I273" s="3" t="str">
        <f t="shared" si="13"/>
        <v/>
      </c>
      <c r="J273" s="7" t="s">
        <v>685</v>
      </c>
    </row>
    <row r="274" spans="1:10" ht="15.75" customHeight="1" x14ac:dyDescent="0.2">
      <c r="A274" s="7" t="s">
        <v>11</v>
      </c>
      <c r="B274" s="7" t="s">
        <v>629</v>
      </c>
      <c r="C274" s="7" t="s">
        <v>243</v>
      </c>
      <c r="D274" s="7" t="s">
        <v>625</v>
      </c>
      <c r="E274" s="7"/>
      <c r="F274" s="7"/>
      <c r="G274" s="7">
        <v>3.08995</v>
      </c>
      <c r="H274" s="3" t="str">
        <f t="shared" si="14"/>
        <v/>
      </c>
      <c r="I274" s="3" t="str">
        <f t="shared" si="13"/>
        <v/>
      </c>
      <c r="J274" s="7" t="s">
        <v>686</v>
      </c>
    </row>
    <row r="275" spans="1:10" ht="15.75" customHeight="1" x14ac:dyDescent="0.2">
      <c r="A275" s="7" t="s">
        <v>11</v>
      </c>
      <c r="B275" s="7" t="s">
        <v>629</v>
      </c>
      <c r="C275" s="7" t="s">
        <v>246</v>
      </c>
      <c r="D275" s="7" t="s">
        <v>625</v>
      </c>
      <c r="E275" s="7"/>
      <c r="F275" s="7"/>
      <c r="G275" s="7">
        <v>1.4750900000000001E-2</v>
      </c>
      <c r="H275" s="3" t="str">
        <f t="shared" si="14"/>
        <v/>
      </c>
      <c r="I275" s="3" t="str">
        <f t="shared" si="13"/>
        <v/>
      </c>
      <c r="J275" s="7" t="s">
        <v>687</v>
      </c>
    </row>
    <row r="276" spans="1:10" ht="15.75" customHeight="1" x14ac:dyDescent="0.2">
      <c r="A276" s="7" t="s">
        <v>11</v>
      </c>
      <c r="B276" s="7" t="s">
        <v>629</v>
      </c>
      <c r="C276" s="7" t="s">
        <v>249</v>
      </c>
      <c r="D276" s="7" t="s">
        <v>625</v>
      </c>
      <c r="E276" s="7"/>
      <c r="F276" s="7"/>
      <c r="G276" s="7">
        <v>448.55099999999999</v>
      </c>
      <c r="H276" s="3" t="str">
        <f t="shared" si="14"/>
        <v/>
      </c>
      <c r="I276" s="3" t="str">
        <f t="shared" si="13"/>
        <v/>
      </c>
      <c r="J276" s="7" t="s">
        <v>688</v>
      </c>
    </row>
    <row r="277" spans="1:10" ht="15.75" customHeight="1" x14ac:dyDescent="0.2">
      <c r="A277" s="7" t="s">
        <v>11</v>
      </c>
      <c r="B277" s="7" t="s">
        <v>629</v>
      </c>
      <c r="C277" s="7" t="s">
        <v>252</v>
      </c>
      <c r="D277" s="7" t="s">
        <v>625</v>
      </c>
      <c r="E277" s="7"/>
      <c r="F277" s="7"/>
      <c r="G277" s="7">
        <v>1.35105E-2</v>
      </c>
      <c r="H277" s="3" t="str">
        <f t="shared" si="14"/>
        <v/>
      </c>
      <c r="I277" s="3" t="str">
        <f t="shared" si="13"/>
        <v/>
      </c>
      <c r="J277" s="7" t="s">
        <v>689</v>
      </c>
    </row>
    <row r="278" spans="1:10" ht="15.75" customHeight="1" x14ac:dyDescent="0.2">
      <c r="A278" s="7" t="s">
        <v>11</v>
      </c>
      <c r="B278" s="7" t="s">
        <v>629</v>
      </c>
      <c r="C278" s="7" t="s">
        <v>254</v>
      </c>
      <c r="D278" s="7" t="s">
        <v>625</v>
      </c>
      <c r="E278" s="7"/>
      <c r="F278" s="7"/>
      <c r="G278" s="7">
        <v>332.435</v>
      </c>
      <c r="H278" s="3" t="str">
        <f t="shared" si="14"/>
        <v/>
      </c>
      <c r="I278" s="3" t="str">
        <f t="shared" si="13"/>
        <v/>
      </c>
      <c r="J278" s="7" t="s">
        <v>690</v>
      </c>
    </row>
    <row r="279" spans="1:10" ht="15.75" customHeight="1" x14ac:dyDescent="0.2">
      <c r="A279" s="7" t="s">
        <v>11</v>
      </c>
      <c r="B279" s="7" t="s">
        <v>629</v>
      </c>
      <c r="C279" s="7" t="s">
        <v>257</v>
      </c>
      <c r="D279" s="7" t="s">
        <v>625</v>
      </c>
      <c r="E279" s="7"/>
      <c r="F279" s="7"/>
      <c r="G279" s="7">
        <v>2.2863399999999999E-2</v>
      </c>
      <c r="H279" s="3" t="str">
        <f t="shared" si="14"/>
        <v/>
      </c>
      <c r="I279" s="3" t="str">
        <f t="shared" si="13"/>
        <v/>
      </c>
      <c r="J279" s="7" t="s">
        <v>691</v>
      </c>
    </row>
    <row r="280" spans="1:10" ht="15.75" customHeight="1" x14ac:dyDescent="0.2">
      <c r="A280" s="7" t="s">
        <v>11</v>
      </c>
      <c r="B280" s="7" t="s">
        <v>629</v>
      </c>
      <c r="C280" s="7" t="s">
        <v>261</v>
      </c>
      <c r="D280" s="7" t="s">
        <v>625</v>
      </c>
      <c r="E280" s="7"/>
      <c r="F280" s="7"/>
      <c r="G280" s="7">
        <v>1504.36</v>
      </c>
      <c r="H280" s="3" t="str">
        <f t="shared" si="14"/>
        <v/>
      </c>
      <c r="I280" s="3" t="str">
        <f t="shared" si="13"/>
        <v/>
      </c>
      <c r="J280" s="7" t="s">
        <v>692</v>
      </c>
    </row>
    <row r="281" spans="1:10" ht="15.75" customHeight="1" x14ac:dyDescent="0.2">
      <c r="A281" s="7" t="s">
        <v>11</v>
      </c>
      <c r="B281" s="7" t="s">
        <v>629</v>
      </c>
      <c r="C281" s="7" t="s">
        <v>264</v>
      </c>
      <c r="D281" s="7" t="s">
        <v>625</v>
      </c>
      <c r="E281" s="7"/>
      <c r="F281" s="7"/>
      <c r="G281" s="7">
        <v>9848.4599999999991</v>
      </c>
      <c r="H281" s="3" t="str">
        <f t="shared" si="14"/>
        <v/>
      </c>
      <c r="I281" s="3" t="str">
        <f t="shared" si="13"/>
        <v/>
      </c>
      <c r="J281" s="7" t="s">
        <v>693</v>
      </c>
    </row>
    <row r="282" spans="1:10" ht="15.75" customHeight="1" x14ac:dyDescent="0.2">
      <c r="A282" s="7" t="s">
        <v>11</v>
      </c>
      <c r="B282" s="7" t="s">
        <v>629</v>
      </c>
      <c r="C282" s="7" t="s">
        <v>266</v>
      </c>
      <c r="D282" s="7" t="s">
        <v>625</v>
      </c>
      <c r="E282" s="7"/>
      <c r="F282" s="7"/>
      <c r="G282" s="7">
        <v>0.12636800000000001</v>
      </c>
      <c r="H282" s="3" t="str">
        <f t="shared" si="14"/>
        <v/>
      </c>
      <c r="I282" s="3" t="str">
        <f t="shared" si="13"/>
        <v/>
      </c>
      <c r="J282" s="7" t="s">
        <v>694</v>
      </c>
    </row>
    <row r="283" spans="1:10" ht="15.75" customHeight="1" x14ac:dyDescent="0.2">
      <c r="A283" s="7" t="s">
        <v>11</v>
      </c>
      <c r="B283" s="7" t="s">
        <v>629</v>
      </c>
      <c r="C283" s="7" t="s">
        <v>269</v>
      </c>
      <c r="D283" s="7" t="s">
        <v>625</v>
      </c>
      <c r="E283" s="7"/>
      <c r="F283" s="7"/>
      <c r="G283" s="7">
        <v>42749.9</v>
      </c>
      <c r="H283" s="3" t="str">
        <f t="shared" si="14"/>
        <v/>
      </c>
      <c r="I283" s="3" t="str">
        <f t="shared" si="13"/>
        <v/>
      </c>
      <c r="J283" s="7" t="s">
        <v>695</v>
      </c>
    </row>
    <row r="284" spans="1:10" ht="15.75" customHeight="1" x14ac:dyDescent="0.2">
      <c r="A284" s="7" t="s">
        <v>11</v>
      </c>
      <c r="B284" s="7" t="s">
        <v>629</v>
      </c>
      <c r="C284" s="7" t="s">
        <v>272</v>
      </c>
      <c r="D284" s="7" t="s">
        <v>625</v>
      </c>
      <c r="E284" s="7"/>
      <c r="F284" s="7"/>
      <c r="G284" s="7">
        <v>0.54754700000000001</v>
      </c>
      <c r="H284" s="3" t="str">
        <f t="shared" si="14"/>
        <v/>
      </c>
      <c r="I284" s="3" t="str">
        <f t="shared" si="13"/>
        <v/>
      </c>
      <c r="J284" s="7" t="s">
        <v>696</v>
      </c>
    </row>
    <row r="285" spans="1:10" ht="15.75" customHeight="1" x14ac:dyDescent="0.2">
      <c r="A285" s="7" t="s">
        <v>11</v>
      </c>
      <c r="B285" s="7" t="s">
        <v>629</v>
      </c>
      <c r="C285" s="7" t="s">
        <v>275</v>
      </c>
      <c r="D285" s="7" t="s">
        <v>625</v>
      </c>
      <c r="E285" s="7"/>
      <c r="F285" s="7"/>
      <c r="G285" s="7">
        <v>0.67980300000000005</v>
      </c>
      <c r="H285" s="3" t="str">
        <f t="shared" si="14"/>
        <v/>
      </c>
      <c r="I285" s="3" t="str">
        <f t="shared" si="13"/>
        <v/>
      </c>
      <c r="J285" s="7" t="s">
        <v>697</v>
      </c>
    </row>
    <row r="286" spans="1:10" ht="15.75" customHeight="1" x14ac:dyDescent="0.2">
      <c r="A286" s="7" t="s">
        <v>11</v>
      </c>
      <c r="B286" s="7" t="s">
        <v>629</v>
      </c>
      <c r="C286" s="7" t="s">
        <v>278</v>
      </c>
      <c r="D286" s="7" t="s">
        <v>625</v>
      </c>
      <c r="E286" s="7"/>
      <c r="F286" s="7"/>
      <c r="G286" s="7">
        <v>29.117699999999999</v>
      </c>
      <c r="H286" s="3" t="str">
        <f t="shared" si="14"/>
        <v/>
      </c>
      <c r="I286" s="3" t="str">
        <f t="shared" si="13"/>
        <v/>
      </c>
      <c r="J286" s="7" t="s">
        <v>698</v>
      </c>
    </row>
    <row r="287" spans="1:10" ht="15.75" customHeight="1" x14ac:dyDescent="0.2">
      <c r="A287" s="7" t="s">
        <v>11</v>
      </c>
      <c r="B287" s="7" t="s">
        <v>629</v>
      </c>
      <c r="C287" s="7" t="s">
        <v>281</v>
      </c>
      <c r="D287" s="7" t="s">
        <v>625</v>
      </c>
      <c r="E287" s="7"/>
      <c r="F287" s="7"/>
      <c r="G287" s="7">
        <v>0.915964</v>
      </c>
      <c r="H287" s="3" t="str">
        <f t="shared" si="14"/>
        <v/>
      </c>
      <c r="I287" s="3" t="str">
        <f t="shared" si="13"/>
        <v/>
      </c>
      <c r="J287" s="7" t="s">
        <v>699</v>
      </c>
    </row>
    <row r="288" spans="1:10" ht="15.75" customHeight="1" x14ac:dyDescent="0.2">
      <c r="A288" s="7" t="s">
        <v>11</v>
      </c>
      <c r="B288" s="7" t="s">
        <v>629</v>
      </c>
      <c r="C288" s="7" t="s">
        <v>284</v>
      </c>
      <c r="D288" s="7" t="s">
        <v>625</v>
      </c>
      <c r="E288" s="7"/>
      <c r="F288" s="7"/>
      <c r="G288" s="7">
        <v>4.8725899999999998</v>
      </c>
      <c r="H288" s="3" t="str">
        <f t="shared" si="14"/>
        <v/>
      </c>
      <c r="I288" s="3" t="str">
        <f t="shared" si="13"/>
        <v/>
      </c>
      <c r="J288" s="7" t="s">
        <v>700</v>
      </c>
    </row>
    <row r="289" spans="1:10" ht="15.75" customHeight="1" x14ac:dyDescent="0.2">
      <c r="A289" s="7" t="s">
        <v>11</v>
      </c>
      <c r="B289" s="7" t="s">
        <v>630</v>
      </c>
      <c r="C289" s="7" t="s">
        <v>240</v>
      </c>
      <c r="D289" s="7" t="s">
        <v>625</v>
      </c>
      <c r="E289" s="7"/>
      <c r="F289" s="7"/>
      <c r="G289" s="7">
        <v>0.76883699999999999</v>
      </c>
      <c r="H289" s="3" t="str">
        <f>IFERROR(IF(NOT(#REF!=""),ABS(ROUNDDOWN(E289-#REF!, 3 - (1+INT(LOG10(ABS(E289)))))),""),IF(AND(E289=0,NOT(E289="")),ABS(ROUNDDOWN(E289-#REF!,0)),""))</f>
        <v/>
      </c>
      <c r="I289" s="3" t="str">
        <f t="shared" si="13"/>
        <v/>
      </c>
      <c r="J289" s="7" t="s">
        <v>701</v>
      </c>
    </row>
    <row r="290" spans="1:10" ht="15.75" customHeight="1" x14ac:dyDescent="0.2">
      <c r="A290" s="7" t="s">
        <v>11</v>
      </c>
      <c r="B290" s="7" t="s">
        <v>630</v>
      </c>
      <c r="C290" s="7" t="s">
        <v>243</v>
      </c>
      <c r="D290" s="7" t="s">
        <v>625</v>
      </c>
      <c r="E290" s="7"/>
      <c r="F290" s="7"/>
      <c r="G290" s="7">
        <v>3.0776400000000002</v>
      </c>
      <c r="H290" s="3" t="str">
        <f>IFERROR(IF(NOT(#REF!=""),ABS(ROUNDDOWN(E290-#REF!, 3 - (1+INT(LOG10(ABS(E290)))))),""),IF(AND(E290=0,NOT(E290="")),ABS(ROUNDDOWN(E290-#REF!,0)),""))</f>
        <v/>
      </c>
      <c r="I290" s="3" t="str">
        <f t="shared" si="13"/>
        <v/>
      </c>
      <c r="J290" s="7" t="s">
        <v>702</v>
      </c>
    </row>
    <row r="291" spans="1:10" ht="15.75" customHeight="1" x14ac:dyDescent="0.2">
      <c r="A291" s="7" t="s">
        <v>11</v>
      </c>
      <c r="B291" s="7" t="s">
        <v>630</v>
      </c>
      <c r="C291" s="7" t="s">
        <v>246</v>
      </c>
      <c r="D291" s="7" t="s">
        <v>625</v>
      </c>
      <c r="E291" s="7"/>
      <c r="F291" s="7"/>
      <c r="G291" s="7">
        <v>1.4739500000000001E-2</v>
      </c>
      <c r="H291" s="3" t="str">
        <f>IFERROR(IF(NOT(#REF!=""),ABS(ROUNDDOWN(E291-#REF!, 3 - (1+INT(LOG10(ABS(E291)))))),""),IF(AND(E291=0,NOT(E291="")),ABS(ROUNDDOWN(E291-#REF!,0)),""))</f>
        <v/>
      </c>
      <c r="I291" s="3" t="str">
        <f t="shared" si="13"/>
        <v/>
      </c>
      <c r="J291" s="7" t="s">
        <v>703</v>
      </c>
    </row>
    <row r="292" spans="1:10" ht="15.75" customHeight="1" x14ac:dyDescent="0.2">
      <c r="A292" s="7" t="s">
        <v>11</v>
      </c>
      <c r="B292" s="7" t="s">
        <v>630</v>
      </c>
      <c r="C292" s="7" t="s">
        <v>249</v>
      </c>
      <c r="D292" s="7" t="s">
        <v>625</v>
      </c>
      <c r="E292" s="7"/>
      <c r="F292" s="7"/>
      <c r="G292" s="7">
        <v>448.61099999999999</v>
      </c>
      <c r="H292" s="3" t="str">
        <f>IFERROR(IF(NOT(#REF!=""),ABS(ROUNDDOWN(E292-#REF!, 3 - (1+INT(LOG10(ABS(E292)))))),""),IF(AND(E292=0,NOT(E292="")),ABS(ROUNDDOWN(E292-#REF!,0)),""))</f>
        <v/>
      </c>
      <c r="I292" s="3" t="str">
        <f t="shared" si="13"/>
        <v/>
      </c>
      <c r="J292" s="7" t="s">
        <v>704</v>
      </c>
    </row>
    <row r="293" spans="1:10" ht="15.75" customHeight="1" x14ac:dyDescent="0.2">
      <c r="A293" s="7" t="s">
        <v>11</v>
      </c>
      <c r="B293" s="7" t="s">
        <v>630</v>
      </c>
      <c r="C293" s="7" t="s">
        <v>252</v>
      </c>
      <c r="D293" s="7" t="s">
        <v>625</v>
      </c>
      <c r="E293" s="7"/>
      <c r="F293" s="7"/>
      <c r="G293" s="7">
        <v>1.35067E-2</v>
      </c>
      <c r="H293" s="3" t="str">
        <f>IFERROR(IF(NOT(#REF!=""),ABS(ROUNDDOWN(E293-#REF!, 3 - (1+INT(LOG10(ABS(E293)))))),""),IF(AND(E293=0,NOT(E293="")),ABS(ROUNDDOWN(E293-#REF!,0)),""))</f>
        <v/>
      </c>
      <c r="I293" s="3" t="str">
        <f t="shared" si="13"/>
        <v/>
      </c>
      <c r="J293" s="7" t="s">
        <v>705</v>
      </c>
    </row>
    <row r="294" spans="1:10" ht="15.75" customHeight="1" x14ac:dyDescent="0.2">
      <c r="A294" s="7" t="s">
        <v>11</v>
      </c>
      <c r="B294" s="7" t="s">
        <v>630</v>
      </c>
      <c r="C294" s="7" t="s">
        <v>254</v>
      </c>
      <c r="D294" s="7" t="s">
        <v>625</v>
      </c>
      <c r="E294" s="7"/>
      <c r="F294" s="7"/>
      <c r="G294" s="7">
        <v>332.90800000000002</v>
      </c>
      <c r="H294" s="3" t="str">
        <f>IFERROR(IF(NOT(#REF!=""),ABS(ROUNDDOWN(E294-#REF!, 3 - (1+INT(LOG10(ABS(E294)))))),""),IF(AND(E294=0,NOT(E294="")),ABS(ROUNDDOWN(E294-#REF!,0)),""))</f>
        <v/>
      </c>
      <c r="I294" s="3" t="str">
        <f t="shared" si="13"/>
        <v/>
      </c>
      <c r="J294" s="7" t="s">
        <v>706</v>
      </c>
    </row>
    <row r="295" spans="1:10" ht="15.75" customHeight="1" x14ac:dyDescent="0.2">
      <c r="A295" s="7" t="s">
        <v>11</v>
      </c>
      <c r="B295" s="7" t="s">
        <v>630</v>
      </c>
      <c r="C295" s="7" t="s">
        <v>257</v>
      </c>
      <c r="D295" s="7" t="s">
        <v>625</v>
      </c>
      <c r="E295" s="7"/>
      <c r="F295" s="7"/>
      <c r="G295" s="7">
        <v>2.27908E-2</v>
      </c>
      <c r="H295" s="3" t="str">
        <f>IFERROR(IF(NOT(#REF!=""),ABS(ROUNDDOWN(E295-#REF!, 3 - (1+INT(LOG10(ABS(E295)))))),""),IF(AND(E295=0,NOT(E295="")),ABS(ROUNDDOWN(E295-#REF!,0)),""))</f>
        <v/>
      </c>
      <c r="I295" s="3" t="str">
        <f t="shared" si="13"/>
        <v/>
      </c>
      <c r="J295" s="7" t="s">
        <v>707</v>
      </c>
    </row>
    <row r="296" spans="1:10" ht="15.75" customHeight="1" x14ac:dyDescent="0.2">
      <c r="A296" s="7" t="s">
        <v>11</v>
      </c>
      <c r="B296" s="7" t="s">
        <v>630</v>
      </c>
      <c r="C296" s="7" t="s">
        <v>261</v>
      </c>
      <c r="D296" s="7" t="s">
        <v>625</v>
      </c>
      <c r="E296" s="7"/>
      <c r="F296" s="7"/>
      <c r="G296" s="7">
        <v>1498.29</v>
      </c>
      <c r="H296" s="3" t="str">
        <f>IFERROR(IF(NOT(#REF!=""),ABS(ROUNDDOWN(E296-#REF!, 3 - (1+INT(LOG10(ABS(E296)))))),""),IF(AND(E296=0,NOT(E296="")),ABS(ROUNDDOWN(E296-#REF!,0)),""))</f>
        <v/>
      </c>
      <c r="I296" s="3" t="str">
        <f t="shared" si="13"/>
        <v/>
      </c>
      <c r="J296" s="7" t="s">
        <v>708</v>
      </c>
    </row>
    <row r="297" spans="1:10" ht="15.75" customHeight="1" x14ac:dyDescent="0.2">
      <c r="A297" s="7" t="s">
        <v>11</v>
      </c>
      <c r="B297" s="7" t="s">
        <v>630</v>
      </c>
      <c r="C297" s="7" t="s">
        <v>264</v>
      </c>
      <c r="D297" s="7" t="s">
        <v>625</v>
      </c>
      <c r="E297" s="7"/>
      <c r="F297" s="7"/>
      <c r="G297" s="7">
        <v>39391.1</v>
      </c>
      <c r="H297" s="3" t="str">
        <f>IFERROR(IF(NOT(#REF!=""),ABS(ROUNDDOWN(E297-#REF!, 3 - (1+INT(LOG10(ABS(E297)))))),""),IF(AND(E297=0,NOT(E297="")),ABS(ROUNDDOWN(E297-#REF!,0)),""))</f>
        <v/>
      </c>
      <c r="I297" s="3" t="str">
        <f t="shared" si="13"/>
        <v/>
      </c>
      <c r="J297" s="7" t="s">
        <v>709</v>
      </c>
    </row>
    <row r="298" spans="1:10" ht="15.75" customHeight="1" x14ac:dyDescent="0.2">
      <c r="A298" s="7" t="s">
        <v>11</v>
      </c>
      <c r="B298" s="7" t="s">
        <v>630</v>
      </c>
      <c r="C298" s="7" t="s">
        <v>266</v>
      </c>
      <c r="D298" s="7" t="s">
        <v>625</v>
      </c>
      <c r="E298" s="7"/>
      <c r="F298" s="7"/>
      <c r="G298" s="7">
        <v>0.126411</v>
      </c>
      <c r="H298" s="3" t="str">
        <f>IFERROR(IF(NOT(#REF!=""),ABS(ROUNDDOWN(E298-#REF!, 3 - (1+INT(LOG10(ABS(E298)))))),""),IF(AND(E298=0,NOT(E298="")),ABS(ROUNDDOWN(E298-#REF!,0)),""))</f>
        <v/>
      </c>
      <c r="I298" s="3" t="str">
        <f t="shared" si="13"/>
        <v/>
      </c>
      <c r="J298" s="7" t="s">
        <v>710</v>
      </c>
    </row>
    <row r="299" spans="1:10" ht="15.75" customHeight="1" x14ac:dyDescent="0.2">
      <c r="A299" s="7" t="s">
        <v>11</v>
      </c>
      <c r="B299" s="7" t="s">
        <v>630</v>
      </c>
      <c r="C299" s="7" t="s">
        <v>269</v>
      </c>
      <c r="D299" s="7" t="s">
        <v>625</v>
      </c>
      <c r="E299" s="7"/>
      <c r="F299" s="7"/>
      <c r="G299" s="7">
        <v>170731</v>
      </c>
      <c r="H299" s="3" t="str">
        <f>IFERROR(IF(NOT(#REF!=""),ABS(ROUNDDOWN(E299-#REF!, 3 - (1+INT(LOG10(ABS(E299)))))),""),IF(AND(E299=0,NOT(E299="")),ABS(ROUNDDOWN(E299-#REF!,0)),""))</f>
        <v/>
      </c>
      <c r="I299" s="3" t="str">
        <f t="shared" si="13"/>
        <v/>
      </c>
      <c r="J299" s="7" t="s">
        <v>711</v>
      </c>
    </row>
    <row r="300" spans="1:10" ht="15.75" customHeight="1" x14ac:dyDescent="0.2">
      <c r="A300" s="7" t="s">
        <v>11</v>
      </c>
      <c r="B300" s="7" t="s">
        <v>630</v>
      </c>
      <c r="C300" s="7" t="s">
        <v>272</v>
      </c>
      <c r="D300" s="7" t="s">
        <v>625</v>
      </c>
      <c r="E300" s="7"/>
      <c r="F300" s="7"/>
      <c r="G300" s="7">
        <v>0.547898</v>
      </c>
      <c r="H300" s="3" t="str">
        <f>IFERROR(IF(NOT(#REF!=""),ABS(ROUNDDOWN(E300-#REF!, 3 - (1+INT(LOG10(ABS(E300)))))),""),IF(AND(E300=0,NOT(E300="")),ABS(ROUNDDOWN(E300-#REF!,0)),""))</f>
        <v/>
      </c>
      <c r="I300" s="3" t="str">
        <f t="shared" si="13"/>
        <v/>
      </c>
      <c r="J300" s="7" t="s">
        <v>712</v>
      </c>
    </row>
    <row r="301" spans="1:10" ht="15.75" customHeight="1" x14ac:dyDescent="0.2">
      <c r="A301" s="7" t="s">
        <v>11</v>
      </c>
      <c r="B301" s="7" t="s">
        <v>630</v>
      </c>
      <c r="C301" s="7" t="s">
        <v>275</v>
      </c>
      <c r="D301" s="7" t="s">
        <v>625</v>
      </c>
      <c r="E301" s="7"/>
      <c r="F301" s="7"/>
      <c r="G301" s="7">
        <v>0.67980300000000005</v>
      </c>
      <c r="H301" s="3" t="str">
        <f>IFERROR(IF(NOT(#REF!=""),ABS(ROUNDDOWN(E301-#REF!, 3 - (1+INT(LOG10(ABS(E301)))))),""),IF(AND(E301=0,NOT(E301="")),ABS(ROUNDDOWN(E301-#REF!,0)),""))</f>
        <v/>
      </c>
      <c r="I301" s="3" t="str">
        <f t="shared" si="13"/>
        <v/>
      </c>
      <c r="J301" s="7" t="s">
        <v>713</v>
      </c>
    </row>
    <row r="302" spans="1:10" ht="15.75" customHeight="1" x14ac:dyDescent="0.2">
      <c r="A302" s="7" t="s">
        <v>11</v>
      </c>
      <c r="B302" s="7" t="s">
        <v>630</v>
      </c>
      <c r="C302" s="7" t="s">
        <v>278</v>
      </c>
      <c r="D302" s="7" t="s">
        <v>625</v>
      </c>
      <c r="E302" s="7"/>
      <c r="F302" s="7"/>
      <c r="G302" s="7">
        <v>29.1021</v>
      </c>
      <c r="H302" s="3" t="str">
        <f>IFERROR(IF(NOT(#REF!=""),ABS(ROUNDDOWN(E302-#REF!, 3 - (1+INT(LOG10(ABS(E302)))))),""),IF(AND(E302=0,NOT(E302="")),ABS(ROUNDDOWN(E302-#REF!,0)),""))</f>
        <v/>
      </c>
      <c r="I302" s="3" t="str">
        <f t="shared" si="13"/>
        <v/>
      </c>
      <c r="J302" s="7" t="s">
        <v>714</v>
      </c>
    </row>
    <row r="303" spans="1:10" ht="15.75" customHeight="1" x14ac:dyDescent="0.2">
      <c r="A303" s="7" t="s">
        <v>11</v>
      </c>
      <c r="B303" s="7" t="s">
        <v>630</v>
      </c>
      <c r="C303" s="7" t="s">
        <v>281</v>
      </c>
      <c r="D303" s="7" t="s">
        <v>625</v>
      </c>
      <c r="E303" s="7"/>
      <c r="F303" s="7"/>
      <c r="G303" s="7">
        <v>0.91376400000000002</v>
      </c>
      <c r="H303" s="3" t="str">
        <f>IFERROR(IF(NOT(#REF!=""),ABS(ROUNDDOWN(E303-#REF!, 3 - (1+INT(LOG10(ABS(E303)))))),""),IF(AND(E303=0,NOT(E303="")),ABS(ROUNDDOWN(E303-#REF!,0)),""))</f>
        <v/>
      </c>
      <c r="I303" s="3" t="str">
        <f t="shared" si="13"/>
        <v/>
      </c>
      <c r="J303" s="7" t="s">
        <v>715</v>
      </c>
    </row>
    <row r="304" spans="1:10" ht="15.75" customHeight="1" x14ac:dyDescent="0.2">
      <c r="A304" s="7" t="s">
        <v>11</v>
      </c>
      <c r="B304" s="7" t="s">
        <v>630</v>
      </c>
      <c r="C304" s="7" t="s">
        <v>284</v>
      </c>
      <c r="D304" s="7" t="s">
        <v>625</v>
      </c>
      <c r="E304" s="7"/>
      <c r="F304" s="7"/>
      <c r="G304" s="7">
        <v>4.8730799999999999</v>
      </c>
      <c r="H304" s="3" t="str">
        <f>IFERROR(IF(NOT(#REF!=""),ABS(ROUNDDOWN(E304-#REF!, 3 - (1+INT(LOG10(ABS(E304)))))),""),IF(AND(E304=0,NOT(E304="")),ABS(ROUNDDOWN(E304-#REF!,0)),""))</f>
        <v/>
      </c>
      <c r="I304" s="3" t="str">
        <f t="shared" si="13"/>
        <v/>
      </c>
      <c r="J304" s="7" t="s">
        <v>716</v>
      </c>
    </row>
    <row r="305" spans="1:10" ht="15.75" customHeight="1" x14ac:dyDescent="0.2">
      <c r="A305" s="7" t="s">
        <v>11</v>
      </c>
      <c r="B305" s="7" t="s">
        <v>319</v>
      </c>
      <c r="C305" s="7" t="s">
        <v>320</v>
      </c>
      <c r="D305" s="7" t="s">
        <v>621</v>
      </c>
      <c r="E305" s="7">
        <v>0.68799999999999994</v>
      </c>
      <c r="F305" s="7">
        <v>3.0000000000000001E-3</v>
      </c>
      <c r="G305" s="7">
        <v>0.68796500000000005</v>
      </c>
      <c r="H305" s="3">
        <f t="shared" si="12"/>
        <v>0</v>
      </c>
      <c r="I305" s="3" t="str">
        <f t="shared" si="13"/>
        <v>match</v>
      </c>
      <c r="J305" s="7" t="s">
        <v>322</v>
      </c>
    </row>
    <row r="306" spans="1:10" ht="15.75" customHeight="1" x14ac:dyDescent="0.2">
      <c r="A306" s="7" t="s">
        <v>11</v>
      </c>
      <c r="B306" s="7" t="s">
        <v>319</v>
      </c>
      <c r="C306" s="7" t="s">
        <v>323</v>
      </c>
      <c r="D306" s="7" t="s">
        <v>624</v>
      </c>
      <c r="E306" s="7">
        <v>625</v>
      </c>
      <c r="F306" s="7">
        <v>9</v>
      </c>
      <c r="G306" s="7">
        <v>625.36800000000005</v>
      </c>
      <c r="H306" s="3">
        <f t="shared" si="12"/>
        <v>0</v>
      </c>
      <c r="I306" s="3" t="str">
        <f t="shared" si="13"/>
        <v>match</v>
      </c>
      <c r="J306" s="7" t="s">
        <v>325</v>
      </c>
    </row>
    <row r="307" spans="1:10" ht="15.75" customHeight="1" x14ac:dyDescent="0.2">
      <c r="A307" s="7" t="s">
        <v>11</v>
      </c>
      <c r="B307" s="7" t="s">
        <v>319</v>
      </c>
      <c r="C307" s="7" t="s">
        <v>326</v>
      </c>
      <c r="D307" s="7" t="s">
        <v>624</v>
      </c>
      <c r="E307" s="7">
        <v>3.6799999999999999E-2</v>
      </c>
      <c r="F307" s="7">
        <v>5.0000000000000001E-4</v>
      </c>
      <c r="G307" s="7">
        <v>3.6581900000000001E-2</v>
      </c>
      <c r="H307" s="3">
        <f t="shared" si="12"/>
        <v>2.0000000000000001E-4</v>
      </c>
      <c r="I307" s="3" t="str">
        <f t="shared" si="13"/>
        <v>match</v>
      </c>
      <c r="J307" s="7" t="s">
        <v>329</v>
      </c>
    </row>
    <row r="308" spans="1:10" ht="15.75" customHeight="1" x14ac:dyDescent="0.2">
      <c r="A308" s="7" t="s">
        <v>11</v>
      </c>
      <c r="B308" s="7" t="s">
        <v>319</v>
      </c>
      <c r="C308" s="7" t="s">
        <v>330</v>
      </c>
      <c r="D308" s="7" t="s">
        <v>621</v>
      </c>
      <c r="E308" s="7">
        <v>363</v>
      </c>
      <c r="F308" s="7">
        <v>3</v>
      </c>
      <c r="G308" s="7">
        <v>363.24400000000003</v>
      </c>
      <c r="H308" s="3">
        <f t="shared" si="12"/>
        <v>0</v>
      </c>
      <c r="I308" s="3" t="str">
        <f t="shared" si="13"/>
        <v>match</v>
      </c>
      <c r="J308" s="7" t="s">
        <v>332</v>
      </c>
    </row>
    <row r="309" spans="1:10" ht="15.75" customHeight="1" x14ac:dyDescent="0.2">
      <c r="A309" s="7" t="s">
        <v>11</v>
      </c>
      <c r="B309" s="7" t="s">
        <v>319</v>
      </c>
      <c r="C309" s="7" t="s">
        <v>333</v>
      </c>
      <c r="D309" s="7" t="s">
        <v>621</v>
      </c>
      <c r="E309" s="7">
        <v>2.98E-2</v>
      </c>
      <c r="F309" s="7">
        <v>5.0000000000000001E-4</v>
      </c>
      <c r="G309" s="7">
        <v>2.9784600000000001E-2</v>
      </c>
      <c r="H309" s="3">
        <f t="shared" si="12"/>
        <v>0</v>
      </c>
      <c r="I309" s="3" t="str">
        <f t="shared" si="13"/>
        <v>match</v>
      </c>
      <c r="J309" s="7" t="s">
        <v>335</v>
      </c>
    </row>
    <row r="310" spans="1:10" ht="15.75" customHeight="1" x14ac:dyDescent="0.2">
      <c r="A310" s="7" t="s">
        <v>11</v>
      </c>
      <c r="B310" s="7" t="s">
        <v>319</v>
      </c>
      <c r="C310" s="7" t="s">
        <v>336</v>
      </c>
      <c r="D310" s="7" t="s">
        <v>621</v>
      </c>
      <c r="E310" s="7">
        <v>226</v>
      </c>
      <c r="F310" s="7">
        <v>1</v>
      </c>
      <c r="G310" s="7">
        <v>226.13800000000001</v>
      </c>
      <c r="H310" s="3">
        <f t="shared" si="12"/>
        <v>0</v>
      </c>
      <c r="I310" s="3" t="str">
        <f t="shared" si="13"/>
        <v>match</v>
      </c>
      <c r="J310" s="7" t="s">
        <v>338</v>
      </c>
    </row>
    <row r="311" spans="1:10" ht="15.75" customHeight="1" x14ac:dyDescent="0.2">
      <c r="A311" s="7" t="s">
        <v>11</v>
      </c>
      <c r="B311" s="7" t="s">
        <v>319</v>
      </c>
      <c r="C311" s="7" t="s">
        <v>339</v>
      </c>
      <c r="D311" s="7" t="s">
        <v>624</v>
      </c>
      <c r="E311" s="7">
        <v>1.35</v>
      </c>
      <c r="F311" s="7">
        <v>0.03</v>
      </c>
      <c r="G311" s="7">
        <v>1.3475900000000001</v>
      </c>
      <c r="H311" s="3">
        <f t="shared" si="12"/>
        <v>0</v>
      </c>
      <c r="I311" s="3" t="str">
        <f t="shared" si="13"/>
        <v>match</v>
      </c>
      <c r="J311" s="7" t="s">
        <v>341</v>
      </c>
    </row>
    <row r="312" spans="1:10" ht="15.75" customHeight="1" x14ac:dyDescent="0.2">
      <c r="A312" s="7" t="s">
        <v>11</v>
      </c>
      <c r="B312" s="7" t="s">
        <v>319</v>
      </c>
      <c r="C312" s="7" t="s">
        <v>342</v>
      </c>
      <c r="D312" s="7" t="s">
        <v>624</v>
      </c>
      <c r="E312" s="7">
        <v>316000</v>
      </c>
      <c r="F312" s="7">
        <v>5000</v>
      </c>
      <c r="G312" s="7">
        <v>315492</v>
      </c>
      <c r="H312" s="3">
        <f t="shared" si="12"/>
        <v>0</v>
      </c>
      <c r="I312" s="3" t="str">
        <f t="shared" si="13"/>
        <v>match</v>
      </c>
      <c r="J312" s="7" t="s">
        <v>344</v>
      </c>
    </row>
    <row r="313" spans="1:10" ht="15.75" customHeight="1" x14ac:dyDescent="0.2">
      <c r="A313" s="7" t="s">
        <v>11</v>
      </c>
      <c r="B313" s="7" t="s">
        <v>319</v>
      </c>
      <c r="C313" s="7" t="s">
        <v>264</v>
      </c>
      <c r="D313" s="7" t="s">
        <v>624</v>
      </c>
      <c r="E313" s="7">
        <v>82.2</v>
      </c>
      <c r="F313" s="7">
        <v>0.1</v>
      </c>
      <c r="G313" s="7">
        <v>82.2577</v>
      </c>
      <c r="H313" s="3">
        <f t="shared" si="12"/>
        <v>0</v>
      </c>
      <c r="I313" s="3" t="str">
        <f t="shared" si="13"/>
        <v>match</v>
      </c>
      <c r="J313" s="7" t="s">
        <v>346</v>
      </c>
    </row>
    <row r="314" spans="1:10" ht="15.75" customHeight="1" x14ac:dyDescent="0.2">
      <c r="A314" s="7" t="s">
        <v>11</v>
      </c>
      <c r="B314" s="7" t="s">
        <v>319</v>
      </c>
      <c r="C314" s="7" t="s">
        <v>347</v>
      </c>
      <c r="D314" s="7" t="s">
        <v>621</v>
      </c>
      <c r="E314" s="7">
        <v>7.2800000000000004E-2</v>
      </c>
      <c r="F314" s="7">
        <v>1.4E-3</v>
      </c>
      <c r="G314" s="7">
        <v>7.2848899999999994E-2</v>
      </c>
      <c r="H314" s="3">
        <f t="shared" si="12"/>
        <v>0</v>
      </c>
      <c r="I314" s="3" t="str">
        <f t="shared" si="13"/>
        <v>match</v>
      </c>
      <c r="J314" s="7" t="s">
        <v>349</v>
      </c>
    </row>
    <row r="315" spans="1:10" ht="15.75" customHeight="1" x14ac:dyDescent="0.2">
      <c r="A315" s="7" t="s">
        <v>11</v>
      </c>
      <c r="B315" s="7" t="s">
        <v>319</v>
      </c>
      <c r="C315" s="7" t="s">
        <v>350</v>
      </c>
      <c r="D315" s="7" t="s">
        <v>621</v>
      </c>
      <c r="E315" s="7">
        <v>479</v>
      </c>
      <c r="F315" s="7">
        <v>4</v>
      </c>
      <c r="G315" s="7">
        <v>478.99099999999999</v>
      </c>
      <c r="H315" s="3">
        <f t="shared" si="12"/>
        <v>0</v>
      </c>
      <c r="I315" s="3" t="str">
        <f t="shared" si="13"/>
        <v>match</v>
      </c>
      <c r="J315" s="7" t="s">
        <v>352</v>
      </c>
    </row>
    <row r="316" spans="1:10" ht="15.75" customHeight="1" x14ac:dyDescent="0.2">
      <c r="A316" s="7" t="s">
        <v>11</v>
      </c>
      <c r="B316" s="7" t="s">
        <v>319</v>
      </c>
      <c r="C316" s="7" t="s">
        <v>353</v>
      </c>
      <c r="D316" s="7" t="s">
        <v>621</v>
      </c>
      <c r="E316" s="7">
        <v>0.44</v>
      </c>
      <c r="F316" s="7">
        <v>4.0000000000000001E-3</v>
      </c>
      <c r="G316" s="7">
        <v>0.44073099999999998</v>
      </c>
      <c r="H316" s="3">
        <f t="shared" si="12"/>
        <v>0</v>
      </c>
      <c r="I316" s="3" t="str">
        <f t="shared" si="13"/>
        <v>match</v>
      </c>
      <c r="J316" s="7" t="s">
        <v>355</v>
      </c>
    </row>
    <row r="317" spans="1:10" ht="15.75" customHeight="1" x14ac:dyDescent="0.2">
      <c r="A317" s="7" t="s">
        <v>11</v>
      </c>
      <c r="B317" s="7" t="s">
        <v>319</v>
      </c>
      <c r="C317" s="7" t="s">
        <v>356</v>
      </c>
      <c r="D317" s="7" t="s">
        <v>621</v>
      </c>
      <c r="E317" s="7">
        <v>0.3</v>
      </c>
      <c r="F317" s="7">
        <v>3.0000000000000001E-3</v>
      </c>
      <c r="G317" s="7">
        <v>0.30030800000000002</v>
      </c>
      <c r="H317" s="3">
        <f t="shared" si="12"/>
        <v>0</v>
      </c>
      <c r="I317" s="3" t="str">
        <f t="shared" si="13"/>
        <v>match</v>
      </c>
      <c r="J317" s="7" t="s">
        <v>358</v>
      </c>
    </row>
    <row r="318" spans="1:10" ht="15.75" customHeight="1" x14ac:dyDescent="0.2">
      <c r="A318" s="7" t="s">
        <v>11</v>
      </c>
      <c r="B318" s="7" t="s">
        <v>319</v>
      </c>
      <c r="C318" s="7" t="s">
        <v>278</v>
      </c>
      <c r="D318" s="7" t="s">
        <v>621</v>
      </c>
      <c r="E318" s="7">
        <v>42.7</v>
      </c>
      <c r="F318" s="7">
        <v>0.7</v>
      </c>
      <c r="G318" s="7">
        <v>42.7224</v>
      </c>
      <c r="H318" s="3">
        <f t="shared" si="12"/>
        <v>0</v>
      </c>
      <c r="I318" s="3" t="str">
        <f t="shared" si="13"/>
        <v>match</v>
      </c>
      <c r="J318" s="7" t="s">
        <v>360</v>
      </c>
    </row>
    <row r="319" spans="1:10" ht="15.75" customHeight="1" x14ac:dyDescent="0.2">
      <c r="A319" s="7" t="s">
        <v>11</v>
      </c>
      <c r="B319" s="7" t="s">
        <v>319</v>
      </c>
      <c r="C319" s="7" t="s">
        <v>361</v>
      </c>
      <c r="D319" s="7" t="s">
        <v>624</v>
      </c>
      <c r="E319" s="7">
        <v>609</v>
      </c>
      <c r="F319" s="7">
        <v>9</v>
      </c>
      <c r="G319" s="7">
        <v>609.38</v>
      </c>
      <c r="H319" s="3">
        <f t="shared" si="12"/>
        <v>0</v>
      </c>
      <c r="I319" s="3" t="str">
        <f t="shared" si="13"/>
        <v>match</v>
      </c>
      <c r="J319" s="7" t="s">
        <v>363</v>
      </c>
    </row>
    <row r="320" spans="1:10" ht="15.75" customHeight="1" x14ac:dyDescent="0.2">
      <c r="A320" s="7" t="s">
        <v>11</v>
      </c>
      <c r="B320" s="7" t="s">
        <v>319</v>
      </c>
      <c r="C320" s="7" t="s">
        <v>364</v>
      </c>
      <c r="D320" s="7" t="s">
        <v>621</v>
      </c>
      <c r="E320" s="7">
        <v>5.92</v>
      </c>
      <c r="F320" s="7">
        <v>0.02</v>
      </c>
      <c r="G320" s="7">
        <v>5.9207900000000002</v>
      </c>
      <c r="H320" s="3">
        <f t="shared" si="12"/>
        <v>0</v>
      </c>
      <c r="I320" s="3" t="str">
        <f t="shared" si="13"/>
        <v>match</v>
      </c>
      <c r="J320" s="7" t="s">
        <v>365</v>
      </c>
    </row>
    <row r="321" spans="1:10" ht="15.75" customHeight="1" x14ac:dyDescent="0.2">
      <c r="A321" s="7" t="s">
        <v>11</v>
      </c>
      <c r="B321" s="7" t="s">
        <v>631</v>
      </c>
      <c r="C321" s="7" t="s">
        <v>320</v>
      </c>
      <c r="D321" s="7" t="s">
        <v>625</v>
      </c>
      <c r="E321" s="7"/>
      <c r="F321" s="7"/>
      <c r="G321" s="7">
        <v>0.67988300000000002</v>
      </c>
      <c r="H321" s="3" t="str">
        <f t="shared" si="12"/>
        <v/>
      </c>
      <c r="I321" s="3" t="str">
        <f t="shared" si="13"/>
        <v/>
      </c>
      <c r="J321" s="7" t="s">
        <v>717</v>
      </c>
    </row>
    <row r="322" spans="1:10" ht="15.75" customHeight="1" x14ac:dyDescent="0.2">
      <c r="A322" s="7" t="s">
        <v>11</v>
      </c>
      <c r="B322" s="7" t="s">
        <v>631</v>
      </c>
      <c r="C322" s="7" t="s">
        <v>323</v>
      </c>
      <c r="D322" s="7" t="s">
        <v>625</v>
      </c>
      <c r="E322" s="7"/>
      <c r="F322" s="7"/>
      <c r="G322" s="7">
        <v>675.33100000000002</v>
      </c>
      <c r="H322" s="3" t="str">
        <f t="shared" si="12"/>
        <v/>
      </c>
      <c r="I322" s="3" t="str">
        <f t="shared" si="13"/>
        <v/>
      </c>
      <c r="J322" s="7" t="s">
        <v>718</v>
      </c>
    </row>
    <row r="323" spans="1:10" ht="15.75" customHeight="1" x14ac:dyDescent="0.2">
      <c r="A323" s="7" t="s">
        <v>11</v>
      </c>
      <c r="B323" s="7" t="s">
        <v>631</v>
      </c>
      <c r="C323" s="7" t="s">
        <v>326</v>
      </c>
      <c r="D323" s="7" t="s">
        <v>625</v>
      </c>
      <c r="E323" s="7"/>
      <c r="F323" s="7"/>
      <c r="G323" s="7">
        <v>2.9078799999999998E-2</v>
      </c>
      <c r="H323" s="3" t="str">
        <f t="shared" ref="H323:H386" si="15">IFERROR(IF(NOT(G323=""),ABS(ROUNDDOWN(E323-G323, 3 - (1+INT(LOG10(ABS(E323)))))),""),IF(AND(E323=0,NOT(E323="")),ABS(ROUNDDOWN(E323-G323,0)),""))</f>
        <v/>
      </c>
      <c r="I323" s="3" t="str">
        <f t="shared" ref="I323:I386" si="16">IF(NOT(H323=""),IF(H323&lt;=F323,"match",IF(H323&lt;3*F323,"partial match","no match")),"")</f>
        <v/>
      </c>
      <c r="J323" s="7" t="s">
        <v>719</v>
      </c>
    </row>
    <row r="324" spans="1:10" ht="15.75" customHeight="1" x14ac:dyDescent="0.2">
      <c r="A324" s="7" t="s">
        <v>11</v>
      </c>
      <c r="B324" s="7" t="s">
        <v>631</v>
      </c>
      <c r="C324" s="7" t="s">
        <v>330</v>
      </c>
      <c r="D324" s="7" t="s">
        <v>625</v>
      </c>
      <c r="E324" s="7"/>
      <c r="F324" s="7"/>
      <c r="G324" s="7">
        <v>370.27800000000002</v>
      </c>
      <c r="H324" s="3" t="str">
        <f t="shared" si="15"/>
        <v/>
      </c>
      <c r="I324" s="3" t="str">
        <f t="shared" si="16"/>
        <v/>
      </c>
      <c r="J324" s="7" t="s">
        <v>720</v>
      </c>
    </row>
    <row r="325" spans="1:10" ht="15.75" customHeight="1" x14ac:dyDescent="0.2">
      <c r="A325" s="7" t="s">
        <v>11</v>
      </c>
      <c r="B325" s="7" t="s">
        <v>631</v>
      </c>
      <c r="C325" s="7" t="s">
        <v>333</v>
      </c>
      <c r="D325" s="7" t="s">
        <v>625</v>
      </c>
      <c r="E325" s="7"/>
      <c r="F325" s="7"/>
      <c r="G325" s="7">
        <v>2.3710499999999999E-2</v>
      </c>
      <c r="H325" s="3" t="str">
        <f t="shared" si="15"/>
        <v/>
      </c>
      <c r="I325" s="3" t="str">
        <f t="shared" si="16"/>
        <v/>
      </c>
      <c r="J325" s="7" t="s">
        <v>721</v>
      </c>
    </row>
    <row r="326" spans="1:10" ht="15.75" customHeight="1" x14ac:dyDescent="0.2">
      <c r="A326" s="7" t="s">
        <v>11</v>
      </c>
      <c r="B326" s="7" t="s">
        <v>631</v>
      </c>
      <c r="C326" s="7" t="s">
        <v>336</v>
      </c>
      <c r="D326" s="7" t="s">
        <v>625</v>
      </c>
      <c r="E326" s="7"/>
      <c r="F326" s="7"/>
      <c r="G326" s="7">
        <v>229.238</v>
      </c>
      <c r="H326" s="3" t="str">
        <f t="shared" si="15"/>
        <v/>
      </c>
      <c r="I326" s="3" t="str">
        <f t="shared" si="16"/>
        <v/>
      </c>
      <c r="J326" s="7" t="s">
        <v>722</v>
      </c>
    </row>
    <row r="327" spans="1:10" ht="15.75" customHeight="1" x14ac:dyDescent="0.2">
      <c r="A327" s="7" t="s">
        <v>11</v>
      </c>
      <c r="B327" s="7" t="s">
        <v>631</v>
      </c>
      <c r="C327" s="7" t="s">
        <v>339</v>
      </c>
      <c r="D327" s="7" t="s">
        <v>625</v>
      </c>
      <c r="E327" s="7"/>
      <c r="F327" s="7"/>
      <c r="G327" s="7">
        <v>1.4358</v>
      </c>
      <c r="H327" s="3" t="str">
        <f t="shared" si="15"/>
        <v/>
      </c>
      <c r="I327" s="3" t="str">
        <f t="shared" si="16"/>
        <v/>
      </c>
      <c r="J327" s="7" t="s">
        <v>723</v>
      </c>
    </row>
    <row r="328" spans="1:10" ht="15.75" customHeight="1" x14ac:dyDescent="0.2">
      <c r="A328" s="7" t="s">
        <v>11</v>
      </c>
      <c r="B328" s="7" t="s">
        <v>631</v>
      </c>
      <c r="C328" s="7" t="s">
        <v>342</v>
      </c>
      <c r="D328" s="7" t="s">
        <v>625</v>
      </c>
      <c r="E328" s="7"/>
      <c r="F328" s="7"/>
      <c r="G328" s="7">
        <v>337784</v>
      </c>
      <c r="H328" s="3" t="str">
        <f t="shared" si="15"/>
        <v/>
      </c>
      <c r="I328" s="3" t="str">
        <f t="shared" si="16"/>
        <v/>
      </c>
      <c r="J328" s="7" t="s">
        <v>724</v>
      </c>
    </row>
    <row r="329" spans="1:10" ht="15.75" customHeight="1" x14ac:dyDescent="0.2">
      <c r="A329" s="7" t="s">
        <v>11</v>
      </c>
      <c r="B329" s="7" t="s">
        <v>631</v>
      </c>
      <c r="C329" s="7" t="s">
        <v>264</v>
      </c>
      <c r="D329" s="7" t="s">
        <v>625</v>
      </c>
      <c r="E329" s="7"/>
      <c r="F329" s="7"/>
      <c r="G329" s="7">
        <v>1803.05</v>
      </c>
      <c r="H329" s="3" t="str">
        <f t="shared" si="15"/>
        <v/>
      </c>
      <c r="I329" s="3" t="str">
        <f t="shared" si="16"/>
        <v/>
      </c>
      <c r="J329" s="7" t="s">
        <v>725</v>
      </c>
    </row>
    <row r="330" spans="1:10" ht="15.75" customHeight="1" x14ac:dyDescent="0.2">
      <c r="A330" s="7" t="s">
        <v>11</v>
      </c>
      <c r="B330" s="7" t="s">
        <v>631</v>
      </c>
      <c r="C330" s="7" t="s">
        <v>347</v>
      </c>
      <c r="D330" s="7" t="s">
        <v>625</v>
      </c>
      <c r="E330" s="7"/>
      <c r="F330" s="7"/>
      <c r="G330" s="7">
        <v>6.2159100000000002E-2</v>
      </c>
      <c r="H330" s="3" t="str">
        <f t="shared" si="15"/>
        <v/>
      </c>
      <c r="I330" s="3" t="str">
        <f t="shared" si="16"/>
        <v/>
      </c>
      <c r="J330" s="7" t="s">
        <v>726</v>
      </c>
    </row>
    <row r="331" spans="1:10" ht="15.75" customHeight="1" x14ac:dyDescent="0.2">
      <c r="A331" s="7" t="s">
        <v>11</v>
      </c>
      <c r="B331" s="7" t="s">
        <v>631</v>
      </c>
      <c r="C331" s="7" t="s">
        <v>350</v>
      </c>
      <c r="D331" s="7" t="s">
        <v>625</v>
      </c>
      <c r="E331" s="7"/>
      <c r="F331" s="7"/>
      <c r="G331" s="7">
        <v>12391.9</v>
      </c>
      <c r="H331" s="3" t="str">
        <f t="shared" si="15"/>
        <v/>
      </c>
      <c r="I331" s="3" t="str">
        <f t="shared" si="16"/>
        <v/>
      </c>
      <c r="J331" s="7" t="s">
        <v>727</v>
      </c>
    </row>
    <row r="332" spans="1:10" ht="15.75" customHeight="1" x14ac:dyDescent="0.2">
      <c r="A332" s="7" t="s">
        <v>11</v>
      </c>
      <c r="B332" s="7" t="s">
        <v>631</v>
      </c>
      <c r="C332" s="7" t="s">
        <v>353</v>
      </c>
      <c r="D332" s="7" t="s">
        <v>625</v>
      </c>
      <c r="E332" s="7"/>
      <c r="F332" s="7"/>
      <c r="G332" s="7">
        <v>0.427205</v>
      </c>
      <c r="H332" s="3" t="str">
        <f t="shared" si="15"/>
        <v/>
      </c>
      <c r="I332" s="3" t="str">
        <f t="shared" si="16"/>
        <v/>
      </c>
      <c r="J332" s="7" t="s">
        <v>728</v>
      </c>
    </row>
    <row r="333" spans="1:10" ht="15.75" customHeight="1" x14ac:dyDescent="0.2">
      <c r="A333" s="7" t="s">
        <v>11</v>
      </c>
      <c r="B333" s="7" t="s">
        <v>631</v>
      </c>
      <c r="C333" s="7" t="s">
        <v>356</v>
      </c>
      <c r="D333" s="7" t="s">
        <v>625</v>
      </c>
      <c r="E333" s="7"/>
      <c r="F333" s="7"/>
      <c r="G333" s="7">
        <v>0.25312400000000002</v>
      </c>
      <c r="H333" s="3" t="str">
        <f t="shared" si="15"/>
        <v/>
      </c>
      <c r="I333" s="3" t="str">
        <f t="shared" si="16"/>
        <v/>
      </c>
      <c r="J333" s="7" t="s">
        <v>729</v>
      </c>
    </row>
    <row r="334" spans="1:10" ht="15.75" customHeight="1" x14ac:dyDescent="0.2">
      <c r="A334" s="7" t="s">
        <v>11</v>
      </c>
      <c r="B334" s="7" t="s">
        <v>631</v>
      </c>
      <c r="C334" s="7" t="s">
        <v>278</v>
      </c>
      <c r="D334" s="7" t="s">
        <v>625</v>
      </c>
      <c r="E334" s="7"/>
      <c r="F334" s="7"/>
      <c r="G334" s="7">
        <v>47.939700000000002</v>
      </c>
      <c r="H334" s="3" t="str">
        <f t="shared" si="15"/>
        <v/>
      </c>
      <c r="I334" s="3" t="str">
        <f t="shared" si="16"/>
        <v/>
      </c>
      <c r="J334" s="7" t="s">
        <v>730</v>
      </c>
    </row>
    <row r="335" spans="1:10" ht="15.75" customHeight="1" x14ac:dyDescent="0.2">
      <c r="A335" s="7" t="s">
        <v>11</v>
      </c>
      <c r="B335" s="7" t="s">
        <v>631</v>
      </c>
      <c r="C335" s="7" t="s">
        <v>361</v>
      </c>
      <c r="D335" s="7" t="s">
        <v>625</v>
      </c>
      <c r="E335" s="7"/>
      <c r="F335" s="7"/>
      <c r="G335" s="7">
        <v>659.72299999999996</v>
      </c>
      <c r="H335" s="3" t="str">
        <f t="shared" si="15"/>
        <v/>
      </c>
      <c r="I335" s="3" t="str">
        <f t="shared" si="16"/>
        <v/>
      </c>
      <c r="J335" s="7" t="s">
        <v>731</v>
      </c>
    </row>
    <row r="336" spans="1:10" ht="15.75" customHeight="1" x14ac:dyDescent="0.2">
      <c r="A336" s="7" t="s">
        <v>11</v>
      </c>
      <c r="B336" s="7" t="s">
        <v>631</v>
      </c>
      <c r="C336" s="7" t="s">
        <v>364</v>
      </c>
      <c r="D336" s="7" t="s">
        <v>625</v>
      </c>
      <c r="E336" s="7"/>
      <c r="F336" s="7"/>
      <c r="G336" s="7">
        <v>6.3861800000000004</v>
      </c>
      <c r="H336" s="3" t="str">
        <f t="shared" si="15"/>
        <v/>
      </c>
      <c r="I336" s="3" t="str">
        <f t="shared" si="16"/>
        <v/>
      </c>
      <c r="J336" s="7" t="s">
        <v>732</v>
      </c>
    </row>
    <row r="337" spans="1:10" ht="15.75" customHeight="1" x14ac:dyDescent="0.2">
      <c r="A337" s="7" t="s">
        <v>11</v>
      </c>
      <c r="B337" s="7" t="s">
        <v>367</v>
      </c>
      <c r="C337" s="7" t="s">
        <v>368</v>
      </c>
      <c r="D337" s="7" t="s">
        <v>624</v>
      </c>
      <c r="E337" s="7">
        <v>0.191</v>
      </c>
      <c r="F337" s="7">
        <v>6.0000000000000001E-3</v>
      </c>
      <c r="G337" s="7">
        <v>0.19184899999999999</v>
      </c>
      <c r="H337" s="3">
        <f t="shared" si="15"/>
        <v>0</v>
      </c>
      <c r="I337" s="3" t="str">
        <f t="shared" si="16"/>
        <v>match</v>
      </c>
      <c r="J337" s="7" t="s">
        <v>369</v>
      </c>
    </row>
    <row r="338" spans="1:10" ht="15.75" customHeight="1" x14ac:dyDescent="0.2">
      <c r="A338" s="7" t="s">
        <v>11</v>
      </c>
      <c r="B338" s="7" t="s">
        <v>367</v>
      </c>
      <c r="C338" s="7" t="s">
        <v>370</v>
      </c>
      <c r="D338" s="7" t="s">
        <v>624</v>
      </c>
      <c r="E338" s="7">
        <v>162</v>
      </c>
      <c r="F338" s="7">
        <v>1</v>
      </c>
      <c r="G338" s="7">
        <v>164.22800000000001</v>
      </c>
      <c r="H338" s="3">
        <f t="shared" si="15"/>
        <v>2</v>
      </c>
      <c r="I338" s="3" t="str">
        <f t="shared" si="16"/>
        <v>partial match</v>
      </c>
      <c r="J338" s="7" t="s">
        <v>372</v>
      </c>
    </row>
    <row r="339" spans="1:10" ht="15.75" customHeight="1" x14ac:dyDescent="0.2">
      <c r="A339" s="7" t="s">
        <v>11</v>
      </c>
      <c r="B339" s="7" t="s">
        <v>367</v>
      </c>
      <c r="C339" s="7" t="s">
        <v>326</v>
      </c>
      <c r="D339" s="7" t="s">
        <v>624</v>
      </c>
      <c r="E339" s="7">
        <v>3.7600000000000001E-2</v>
      </c>
      <c r="F339" s="7">
        <v>5.0000000000000001E-4</v>
      </c>
      <c r="G339" s="7">
        <v>3.67923E-2</v>
      </c>
      <c r="H339" s="3">
        <f t="shared" si="15"/>
        <v>8.0000000000000004E-4</v>
      </c>
      <c r="I339" s="3" t="str">
        <f t="shared" si="16"/>
        <v>partial match</v>
      </c>
      <c r="J339" s="7" t="s">
        <v>373</v>
      </c>
    </row>
    <row r="340" spans="1:10" ht="15.75" customHeight="1" x14ac:dyDescent="0.2">
      <c r="A340" s="7" t="s">
        <v>11</v>
      </c>
      <c r="B340" s="7" t="s">
        <v>367</v>
      </c>
      <c r="C340" s="7" t="s">
        <v>330</v>
      </c>
      <c r="D340" s="7" t="s">
        <v>624</v>
      </c>
      <c r="E340" s="7">
        <v>362</v>
      </c>
      <c r="F340" s="7">
        <v>3</v>
      </c>
      <c r="G340" s="7">
        <v>363.33699999999999</v>
      </c>
      <c r="H340" s="3">
        <f t="shared" si="15"/>
        <v>1</v>
      </c>
      <c r="I340" s="3" t="str">
        <f t="shared" si="16"/>
        <v>match</v>
      </c>
      <c r="J340" s="7" t="s">
        <v>374</v>
      </c>
    </row>
    <row r="341" spans="1:10" ht="15.75" customHeight="1" x14ac:dyDescent="0.2">
      <c r="A341" s="7" t="s">
        <v>11</v>
      </c>
      <c r="B341" s="7" t="s">
        <v>367</v>
      </c>
      <c r="C341" s="7" t="s">
        <v>375</v>
      </c>
      <c r="D341" s="7" t="s">
        <v>624</v>
      </c>
      <c r="E341" s="7">
        <v>9.4199999999999996E-3</v>
      </c>
      <c r="F341" s="7">
        <v>2.3000000000000001E-4</v>
      </c>
      <c r="G341" s="7">
        <v>9.1164799999999997E-3</v>
      </c>
      <c r="H341" s="3">
        <f t="shared" si="15"/>
        <v>2.9999999999999997E-4</v>
      </c>
      <c r="I341" s="3" t="str">
        <f t="shared" si="16"/>
        <v>partial match</v>
      </c>
      <c r="J341" s="7" t="s">
        <v>376</v>
      </c>
    </row>
    <row r="342" spans="1:10" ht="15.75" customHeight="1" x14ac:dyDescent="0.2">
      <c r="A342" s="7" t="s">
        <v>11</v>
      </c>
      <c r="B342" s="7" t="s">
        <v>367</v>
      </c>
      <c r="C342" s="7" t="s">
        <v>377</v>
      </c>
      <c r="D342" s="7" t="s">
        <v>624</v>
      </c>
      <c r="E342" s="7">
        <v>60.1</v>
      </c>
      <c r="F342" s="7">
        <v>3.3</v>
      </c>
      <c r="G342" s="7">
        <v>59.963700000000003</v>
      </c>
      <c r="H342" s="3">
        <f t="shared" si="15"/>
        <v>0.1</v>
      </c>
      <c r="I342" s="3" t="str">
        <f t="shared" si="16"/>
        <v>match</v>
      </c>
      <c r="J342" s="7" t="s">
        <v>378</v>
      </c>
    </row>
    <row r="343" spans="1:10" ht="15.75" customHeight="1" x14ac:dyDescent="0.2">
      <c r="A343" s="7" t="s">
        <v>11</v>
      </c>
      <c r="B343" s="7" t="s">
        <v>367</v>
      </c>
      <c r="C343" s="7" t="s">
        <v>379</v>
      </c>
      <c r="D343" s="7" t="s">
        <v>624</v>
      </c>
      <c r="E343" s="7">
        <v>2.97</v>
      </c>
      <c r="F343" s="7">
        <v>0.02</v>
      </c>
      <c r="G343" s="7">
        <v>3.0820799999999999</v>
      </c>
      <c r="H343" s="3">
        <f t="shared" si="15"/>
        <v>0.11</v>
      </c>
      <c r="I343" s="3" t="str">
        <f t="shared" si="16"/>
        <v>no match</v>
      </c>
      <c r="J343" s="7" t="s">
        <v>380</v>
      </c>
    </row>
    <row r="344" spans="1:10" ht="15.75" customHeight="1" x14ac:dyDescent="0.2">
      <c r="A344" s="7" t="s">
        <v>11</v>
      </c>
      <c r="B344" s="7" t="s">
        <v>367</v>
      </c>
      <c r="C344" s="7" t="s">
        <v>381</v>
      </c>
      <c r="D344" s="7" t="s">
        <v>624</v>
      </c>
      <c r="E344" s="7">
        <v>70500</v>
      </c>
      <c r="F344" s="7">
        <v>100</v>
      </c>
      <c r="G344" s="7">
        <v>71429.7</v>
      </c>
      <c r="H344" s="3">
        <f t="shared" si="15"/>
        <v>900</v>
      </c>
      <c r="I344" s="3" t="str">
        <f t="shared" si="16"/>
        <v>no match</v>
      </c>
      <c r="J344" s="7" t="s">
        <v>382</v>
      </c>
    </row>
    <row r="345" spans="1:10" ht="15.75" customHeight="1" x14ac:dyDescent="0.2">
      <c r="A345" s="7" t="s">
        <v>11</v>
      </c>
      <c r="B345" s="7" t="s">
        <v>367</v>
      </c>
      <c r="C345" s="7" t="s">
        <v>264</v>
      </c>
      <c r="D345" s="7" t="s">
        <v>624</v>
      </c>
      <c r="E345" s="7">
        <v>82.6</v>
      </c>
      <c r="F345" s="7">
        <v>0.1</v>
      </c>
      <c r="G345" s="7">
        <v>82.233900000000006</v>
      </c>
      <c r="H345" s="3">
        <f t="shared" si="15"/>
        <v>0.3</v>
      </c>
      <c r="I345" s="3" t="str">
        <f t="shared" si="16"/>
        <v>no match</v>
      </c>
      <c r="J345" s="7" t="s">
        <v>383</v>
      </c>
    </row>
    <row r="346" spans="1:10" ht="15.75" customHeight="1" x14ac:dyDescent="0.2">
      <c r="A346" s="7" t="s">
        <v>11</v>
      </c>
      <c r="B346" s="7" t="s">
        <v>367</v>
      </c>
      <c r="C346" s="7" t="s">
        <v>266</v>
      </c>
      <c r="D346" s="7" t="s">
        <v>624</v>
      </c>
      <c r="E346" s="7">
        <v>7.2800000000000004E-2</v>
      </c>
      <c r="F346" s="7">
        <v>1.4E-3</v>
      </c>
      <c r="G346" s="7">
        <v>7.2834599999999999E-2</v>
      </c>
      <c r="H346" s="3">
        <f t="shared" si="15"/>
        <v>0</v>
      </c>
      <c r="I346" s="3" t="str">
        <f t="shared" si="16"/>
        <v>match</v>
      </c>
      <c r="J346" s="7" t="s">
        <v>384</v>
      </c>
    </row>
    <row r="347" spans="1:10" ht="15.75" customHeight="1" x14ac:dyDescent="0.2">
      <c r="A347" s="7" t="s">
        <v>11</v>
      </c>
      <c r="B347" s="7" t="s">
        <v>367</v>
      </c>
      <c r="C347" s="7" t="s">
        <v>385</v>
      </c>
      <c r="D347" s="7" t="s">
        <v>624</v>
      </c>
      <c r="E347" s="7">
        <v>63.5</v>
      </c>
      <c r="F347" s="7">
        <v>0.4</v>
      </c>
      <c r="G347" s="7">
        <v>63.250300000000003</v>
      </c>
      <c r="H347" s="3">
        <f t="shared" si="15"/>
        <v>0.2</v>
      </c>
      <c r="I347" s="3" t="str">
        <f t="shared" si="16"/>
        <v>match</v>
      </c>
      <c r="J347" s="7" t="s">
        <v>386</v>
      </c>
    </row>
    <row r="348" spans="1:10" ht="15.75" customHeight="1" x14ac:dyDescent="0.2">
      <c r="A348" s="7" t="s">
        <v>11</v>
      </c>
      <c r="B348" s="7" t="s">
        <v>367</v>
      </c>
      <c r="C348" s="7" t="s">
        <v>387</v>
      </c>
      <c r="D348" s="7" t="s">
        <v>624</v>
      </c>
      <c r="E348" s="7">
        <v>7.1599999999999997E-2</v>
      </c>
      <c r="F348" s="7">
        <v>2.3E-3</v>
      </c>
      <c r="G348" s="7">
        <v>7.08902E-2</v>
      </c>
      <c r="H348" s="3">
        <f t="shared" si="15"/>
        <v>6.9999999999999999E-4</v>
      </c>
      <c r="I348" s="3" t="str">
        <f t="shared" si="16"/>
        <v>match</v>
      </c>
      <c r="J348" s="7" t="s">
        <v>388</v>
      </c>
    </row>
    <row r="349" spans="1:10" ht="15.75" customHeight="1" x14ac:dyDescent="0.2">
      <c r="A349" s="7" t="s">
        <v>11</v>
      </c>
      <c r="B349" s="7" t="s">
        <v>367</v>
      </c>
      <c r="C349" s="7" t="s">
        <v>356</v>
      </c>
      <c r="D349" s="7" t="s">
        <v>624</v>
      </c>
      <c r="E349" s="7">
        <v>0.29899999999999999</v>
      </c>
      <c r="F349" s="7">
        <v>3.0000000000000001E-3</v>
      </c>
      <c r="G349" s="7">
        <v>0.30007499999999998</v>
      </c>
      <c r="H349" s="3">
        <f t="shared" si="15"/>
        <v>1E-3</v>
      </c>
      <c r="I349" s="3" t="str">
        <f t="shared" si="16"/>
        <v>match</v>
      </c>
      <c r="J349" s="7" t="s">
        <v>389</v>
      </c>
    </row>
    <row r="350" spans="1:10" ht="15.75" customHeight="1" x14ac:dyDescent="0.2">
      <c r="A350" s="7" t="s">
        <v>11</v>
      </c>
      <c r="B350" s="7" t="s">
        <v>367</v>
      </c>
      <c r="C350" s="7" t="s">
        <v>278</v>
      </c>
      <c r="D350" s="7" t="s">
        <v>624</v>
      </c>
      <c r="E350" s="7">
        <v>42.6</v>
      </c>
      <c r="F350" s="7">
        <v>0.7</v>
      </c>
      <c r="G350" s="7">
        <v>30.436299999999999</v>
      </c>
      <c r="H350" s="3">
        <f t="shared" si="15"/>
        <v>12.1</v>
      </c>
      <c r="I350" s="3" t="str">
        <f t="shared" si="16"/>
        <v>no match</v>
      </c>
      <c r="J350" s="7" t="s">
        <v>390</v>
      </c>
    </row>
    <row r="351" spans="1:10" ht="15.75" customHeight="1" x14ac:dyDescent="0.2">
      <c r="A351" s="7" t="s">
        <v>11</v>
      </c>
      <c r="B351" s="7" t="s">
        <v>367</v>
      </c>
      <c r="C351" s="7" t="s">
        <v>391</v>
      </c>
      <c r="D351" s="7" t="s">
        <v>624</v>
      </c>
      <c r="E351" s="7">
        <v>69.7</v>
      </c>
      <c r="F351" s="7">
        <v>0.1</v>
      </c>
      <c r="G351" s="7">
        <v>70.770099999999999</v>
      </c>
      <c r="H351" s="3">
        <f t="shared" si="15"/>
        <v>1</v>
      </c>
      <c r="I351" s="3" t="str">
        <f t="shared" si="16"/>
        <v>no match</v>
      </c>
      <c r="J351" s="7" t="s">
        <v>392</v>
      </c>
    </row>
    <row r="352" spans="1:10" ht="15.75" customHeight="1" x14ac:dyDescent="0.2">
      <c r="A352" s="7" t="s">
        <v>11</v>
      </c>
      <c r="B352" s="7" t="s">
        <v>367</v>
      </c>
      <c r="C352" s="7" t="s">
        <v>393</v>
      </c>
      <c r="D352" s="7" t="s">
        <v>624</v>
      </c>
      <c r="E352" s="7">
        <v>8</v>
      </c>
      <c r="F352" s="7">
        <v>0.04</v>
      </c>
      <c r="G352" s="7">
        <v>8.0110899999999994</v>
      </c>
      <c r="H352" s="3">
        <f t="shared" si="15"/>
        <v>0.01</v>
      </c>
      <c r="I352" s="3" t="str">
        <f t="shared" si="16"/>
        <v>match</v>
      </c>
      <c r="J352" s="7" t="s">
        <v>394</v>
      </c>
    </row>
    <row r="353" spans="1:10" ht="15.75" customHeight="1" x14ac:dyDescent="0.2">
      <c r="A353" s="7" t="s">
        <v>11</v>
      </c>
      <c r="B353" s="7" t="s">
        <v>632</v>
      </c>
      <c r="C353" s="7" t="s">
        <v>368</v>
      </c>
      <c r="D353" s="7" t="s">
        <v>625</v>
      </c>
      <c r="E353" s="7"/>
      <c r="F353" s="7"/>
      <c r="G353" s="7">
        <v>0.16792799999999999</v>
      </c>
      <c r="H353" s="3" t="str">
        <f t="shared" si="15"/>
        <v/>
      </c>
      <c r="I353" s="3" t="str">
        <f t="shared" si="16"/>
        <v/>
      </c>
      <c r="J353" s="7" t="s">
        <v>733</v>
      </c>
    </row>
    <row r="354" spans="1:10" ht="15.75" customHeight="1" x14ac:dyDescent="0.2">
      <c r="A354" s="7" t="s">
        <v>11</v>
      </c>
      <c r="B354" s="7" t="s">
        <v>632</v>
      </c>
      <c r="C354" s="7" t="s">
        <v>370</v>
      </c>
      <c r="D354" s="7" t="s">
        <v>625</v>
      </c>
      <c r="E354" s="7"/>
      <c r="F354" s="7"/>
      <c r="G354" s="7">
        <v>181.68600000000001</v>
      </c>
      <c r="H354" s="3" t="str">
        <f t="shared" si="15"/>
        <v/>
      </c>
      <c r="I354" s="3" t="str">
        <f t="shared" si="16"/>
        <v/>
      </c>
      <c r="J354" s="7" t="s">
        <v>734</v>
      </c>
    </row>
    <row r="355" spans="1:10" ht="15.75" customHeight="1" x14ac:dyDescent="0.2">
      <c r="A355" s="7" t="s">
        <v>11</v>
      </c>
      <c r="B355" s="7" t="s">
        <v>632</v>
      </c>
      <c r="C355" s="7" t="s">
        <v>326</v>
      </c>
      <c r="D355" s="7" t="s">
        <v>625</v>
      </c>
      <c r="E355" s="7"/>
      <c r="F355" s="7"/>
      <c r="G355" s="7">
        <v>2.9078799999999998E-2</v>
      </c>
      <c r="H355" s="3" t="str">
        <f t="shared" si="15"/>
        <v/>
      </c>
      <c r="I355" s="3" t="str">
        <f t="shared" si="16"/>
        <v/>
      </c>
      <c r="J355" s="7" t="s">
        <v>735</v>
      </c>
    </row>
    <row r="356" spans="1:10" ht="15.75" customHeight="1" x14ac:dyDescent="0.2">
      <c r="A356" s="7" t="s">
        <v>11</v>
      </c>
      <c r="B356" s="7" t="s">
        <v>632</v>
      </c>
      <c r="C356" s="7" t="s">
        <v>330</v>
      </c>
      <c r="D356" s="7" t="s">
        <v>625</v>
      </c>
      <c r="E356" s="7"/>
      <c r="F356" s="7"/>
      <c r="G356" s="7">
        <v>370.27800000000002</v>
      </c>
      <c r="H356" s="3" t="str">
        <f t="shared" si="15"/>
        <v/>
      </c>
      <c r="I356" s="3" t="str">
        <f t="shared" si="16"/>
        <v/>
      </c>
      <c r="J356" s="7" t="s">
        <v>736</v>
      </c>
    </row>
    <row r="357" spans="1:10" ht="15.75" customHeight="1" x14ac:dyDescent="0.2">
      <c r="A357" s="7" t="s">
        <v>11</v>
      </c>
      <c r="B357" s="7" t="s">
        <v>632</v>
      </c>
      <c r="C357" s="7" t="s">
        <v>375</v>
      </c>
      <c r="D357" s="7" t="s">
        <v>625</v>
      </c>
      <c r="E357" s="7"/>
      <c r="F357" s="7"/>
      <c r="G357" s="7">
        <v>7.8748399999999993E-3</v>
      </c>
      <c r="H357" s="3" t="str">
        <f t="shared" si="15"/>
        <v/>
      </c>
      <c r="I357" s="3" t="str">
        <f t="shared" si="16"/>
        <v/>
      </c>
      <c r="J357" s="7" t="s">
        <v>737</v>
      </c>
    </row>
    <row r="358" spans="1:10" ht="15.75" customHeight="1" x14ac:dyDescent="0.2">
      <c r="A358" s="7" t="s">
        <v>11</v>
      </c>
      <c r="B358" s="7" t="s">
        <v>632</v>
      </c>
      <c r="C358" s="7" t="s">
        <v>377</v>
      </c>
      <c r="D358" s="7" t="s">
        <v>625</v>
      </c>
      <c r="E358" s="7"/>
      <c r="F358" s="7"/>
      <c r="G358" s="7">
        <v>49.374600000000001</v>
      </c>
      <c r="H358" s="3" t="str">
        <f t="shared" si="15"/>
        <v/>
      </c>
      <c r="I358" s="3" t="str">
        <f t="shared" si="16"/>
        <v/>
      </c>
      <c r="J358" s="7" t="s">
        <v>738</v>
      </c>
    </row>
    <row r="359" spans="1:10" ht="15.75" customHeight="1" x14ac:dyDescent="0.2">
      <c r="A359" s="7" t="s">
        <v>11</v>
      </c>
      <c r="B359" s="7" t="s">
        <v>632</v>
      </c>
      <c r="C359" s="7" t="s">
        <v>379</v>
      </c>
      <c r="D359" s="7" t="s">
        <v>625</v>
      </c>
      <c r="E359" s="7"/>
      <c r="F359" s="7"/>
      <c r="G359" s="7">
        <v>2.4157500000000001</v>
      </c>
      <c r="H359" s="3" t="str">
        <f t="shared" si="15"/>
        <v/>
      </c>
      <c r="I359" s="3" t="str">
        <f t="shared" si="16"/>
        <v/>
      </c>
      <c r="J359" s="7" t="s">
        <v>739</v>
      </c>
    </row>
    <row r="360" spans="1:10" ht="15.75" customHeight="1" x14ac:dyDescent="0.2">
      <c r="A360" s="7" t="s">
        <v>11</v>
      </c>
      <c r="B360" s="7" t="s">
        <v>632</v>
      </c>
      <c r="C360" s="7" t="s">
        <v>381</v>
      </c>
      <c r="D360" s="7" t="s">
        <v>625</v>
      </c>
      <c r="E360" s="7"/>
      <c r="F360" s="7"/>
      <c r="G360" s="7">
        <v>80871.100000000006</v>
      </c>
      <c r="H360" s="3" t="str">
        <f t="shared" si="15"/>
        <v/>
      </c>
      <c r="I360" s="3" t="str">
        <f t="shared" si="16"/>
        <v/>
      </c>
      <c r="J360" s="7" t="s">
        <v>740</v>
      </c>
    </row>
    <row r="361" spans="1:10" ht="15.75" customHeight="1" x14ac:dyDescent="0.2">
      <c r="A361" s="7" t="s">
        <v>11</v>
      </c>
      <c r="B361" s="7" t="s">
        <v>632</v>
      </c>
      <c r="C361" s="7" t="s">
        <v>264</v>
      </c>
      <c r="D361" s="7" t="s">
        <v>625</v>
      </c>
      <c r="E361" s="7"/>
      <c r="F361" s="7"/>
      <c r="G361" s="7">
        <v>1803.05</v>
      </c>
      <c r="H361" s="3" t="str">
        <f t="shared" si="15"/>
        <v/>
      </c>
      <c r="I361" s="3" t="str">
        <f t="shared" si="16"/>
        <v/>
      </c>
      <c r="J361" s="7" t="s">
        <v>741</v>
      </c>
    </row>
    <row r="362" spans="1:10" ht="15.75" customHeight="1" x14ac:dyDescent="0.2">
      <c r="A362" s="7" t="s">
        <v>11</v>
      </c>
      <c r="B362" s="7" t="s">
        <v>632</v>
      </c>
      <c r="C362" s="7" t="s">
        <v>266</v>
      </c>
      <c r="D362" s="7" t="s">
        <v>625</v>
      </c>
      <c r="E362" s="7"/>
      <c r="F362" s="7"/>
      <c r="G362" s="7">
        <v>6.2159100000000002E-2</v>
      </c>
      <c r="H362" s="3" t="str">
        <f t="shared" si="15"/>
        <v/>
      </c>
      <c r="I362" s="3" t="str">
        <f t="shared" si="16"/>
        <v/>
      </c>
      <c r="J362" s="7" t="s">
        <v>742</v>
      </c>
    </row>
    <row r="363" spans="1:10" ht="15.75" customHeight="1" x14ac:dyDescent="0.2">
      <c r="A363" s="7" t="s">
        <v>11</v>
      </c>
      <c r="B363" s="7" t="s">
        <v>632</v>
      </c>
      <c r="C363" s="7" t="s">
        <v>385</v>
      </c>
      <c r="D363" s="7" t="s">
        <v>625</v>
      </c>
      <c r="E363" s="7"/>
      <c r="F363" s="7"/>
      <c r="G363" s="7">
        <v>1557.48</v>
      </c>
      <c r="H363" s="3" t="str">
        <f t="shared" si="15"/>
        <v/>
      </c>
      <c r="I363" s="3" t="str">
        <f t="shared" si="16"/>
        <v/>
      </c>
      <c r="J363" s="7" t="s">
        <v>743</v>
      </c>
    </row>
    <row r="364" spans="1:10" ht="15.75" customHeight="1" x14ac:dyDescent="0.2">
      <c r="A364" s="7" t="s">
        <v>11</v>
      </c>
      <c r="B364" s="7" t="s">
        <v>632</v>
      </c>
      <c r="C364" s="7" t="s">
        <v>387</v>
      </c>
      <c r="D364" s="7" t="s">
        <v>625</v>
      </c>
      <c r="E364" s="7"/>
      <c r="F364" s="7"/>
      <c r="G364" s="7">
        <v>5.3693200000000003E-2</v>
      </c>
      <c r="H364" s="3" t="str">
        <f t="shared" si="15"/>
        <v/>
      </c>
      <c r="I364" s="3" t="str">
        <f t="shared" si="16"/>
        <v/>
      </c>
      <c r="J364" s="7" t="s">
        <v>744</v>
      </c>
    </row>
    <row r="365" spans="1:10" ht="15.75" customHeight="1" x14ac:dyDescent="0.2">
      <c r="A365" s="7" t="s">
        <v>11</v>
      </c>
      <c r="B365" s="7" t="s">
        <v>632</v>
      </c>
      <c r="C365" s="7" t="s">
        <v>356</v>
      </c>
      <c r="D365" s="7" t="s">
        <v>625</v>
      </c>
      <c r="E365" s="7"/>
      <c r="F365" s="7"/>
      <c r="G365" s="7">
        <v>6.3281000000000004E-2</v>
      </c>
      <c r="H365" s="3" t="str">
        <f t="shared" si="15"/>
        <v/>
      </c>
      <c r="I365" s="3" t="str">
        <f t="shared" si="16"/>
        <v/>
      </c>
      <c r="J365" s="7" t="s">
        <v>745</v>
      </c>
    </row>
    <row r="366" spans="1:10" ht="15.75" customHeight="1" x14ac:dyDescent="0.2">
      <c r="A366" s="7" t="s">
        <v>11</v>
      </c>
      <c r="B366" s="7" t="s">
        <v>632</v>
      </c>
      <c r="C366" s="7" t="s">
        <v>278</v>
      </c>
      <c r="D366" s="7" t="s">
        <v>625</v>
      </c>
      <c r="E366" s="7"/>
      <c r="F366" s="7"/>
      <c r="G366" s="7">
        <v>47.939700000000002</v>
      </c>
      <c r="H366" s="3" t="str">
        <f t="shared" si="15"/>
        <v/>
      </c>
      <c r="I366" s="3" t="str">
        <f t="shared" si="16"/>
        <v/>
      </c>
      <c r="J366" s="7" t="s">
        <v>746</v>
      </c>
    </row>
    <row r="367" spans="1:10" ht="15.75" customHeight="1" x14ac:dyDescent="0.2">
      <c r="A367" s="7" t="s">
        <v>11</v>
      </c>
      <c r="B367" s="7" t="s">
        <v>632</v>
      </c>
      <c r="C367" s="7" t="s">
        <v>391</v>
      </c>
      <c r="D367" s="7" t="s">
        <v>625</v>
      </c>
      <c r="E367" s="7"/>
      <c r="F367" s="7"/>
      <c r="G367" s="7">
        <v>80.2119</v>
      </c>
      <c r="H367" s="3" t="str">
        <f t="shared" si="15"/>
        <v/>
      </c>
      <c r="I367" s="3" t="str">
        <f t="shared" si="16"/>
        <v/>
      </c>
      <c r="J367" s="7" t="s">
        <v>747</v>
      </c>
    </row>
    <row r="368" spans="1:10" ht="15.75" customHeight="1" x14ac:dyDescent="0.2">
      <c r="A368" s="7" t="s">
        <v>11</v>
      </c>
      <c r="B368" s="7" t="s">
        <v>632</v>
      </c>
      <c r="C368" s="7" t="s">
        <v>393</v>
      </c>
      <c r="D368" s="7" t="s">
        <v>625</v>
      </c>
      <c r="E368" s="7"/>
      <c r="F368" s="7"/>
      <c r="G368" s="7">
        <v>8.8882100000000008</v>
      </c>
      <c r="H368" s="3" t="str">
        <f t="shared" si="15"/>
        <v/>
      </c>
      <c r="I368" s="3" t="str">
        <f t="shared" si="16"/>
        <v/>
      </c>
      <c r="J368" s="7" t="s">
        <v>748</v>
      </c>
    </row>
    <row r="369" spans="1:10" ht="15.75" customHeight="1" x14ac:dyDescent="0.2">
      <c r="A369" s="7" t="s">
        <v>11</v>
      </c>
      <c r="B369" s="7" t="s">
        <v>395</v>
      </c>
      <c r="C369" s="7" t="s">
        <v>396</v>
      </c>
      <c r="D369" s="7" t="s">
        <v>621</v>
      </c>
      <c r="E369" s="7">
        <v>6.2899999999999996E-3</v>
      </c>
      <c r="F369" s="7">
        <v>4.6000000000000001E-4</v>
      </c>
      <c r="G369" s="7">
        <v>6.2820999999999997E-3</v>
      </c>
      <c r="H369" s="3">
        <f t="shared" si="15"/>
        <v>0</v>
      </c>
      <c r="I369" s="3" t="str">
        <f t="shared" si="16"/>
        <v>match</v>
      </c>
      <c r="J369" s="7" t="s">
        <v>397</v>
      </c>
    </row>
    <row r="370" spans="1:10" ht="15.75" customHeight="1" x14ac:dyDescent="0.2">
      <c r="A370" s="7" t="s">
        <v>11</v>
      </c>
      <c r="B370" s="7" t="s">
        <v>395</v>
      </c>
      <c r="C370" s="7" t="s">
        <v>181</v>
      </c>
      <c r="D370" s="7" t="s">
        <v>621</v>
      </c>
      <c r="E370" s="7">
        <v>0.107</v>
      </c>
      <c r="F370" s="7">
        <v>3.0000000000000001E-3</v>
      </c>
      <c r="G370" s="7">
        <v>0.10756599999999999</v>
      </c>
      <c r="H370" s="3">
        <f t="shared" si="15"/>
        <v>0</v>
      </c>
      <c r="I370" s="3" t="str">
        <f t="shared" si="16"/>
        <v>match</v>
      </c>
      <c r="J370" s="7" t="s">
        <v>398</v>
      </c>
    </row>
    <row r="371" spans="1:10" ht="15.75" customHeight="1" x14ac:dyDescent="0.2">
      <c r="A371" s="7" t="s">
        <v>11</v>
      </c>
      <c r="B371" s="7" t="s">
        <v>395</v>
      </c>
      <c r="C371" s="7" t="s">
        <v>399</v>
      </c>
      <c r="D371" s="7" t="s">
        <v>624</v>
      </c>
      <c r="E371" s="7">
        <v>0.48899999999999999</v>
      </c>
      <c r="F371" s="7">
        <v>1E-3</v>
      </c>
      <c r="G371" s="7">
        <v>0.48913499999999999</v>
      </c>
      <c r="H371" s="3">
        <f t="shared" si="15"/>
        <v>0</v>
      </c>
      <c r="I371" s="3" t="str">
        <f t="shared" si="16"/>
        <v>match</v>
      </c>
      <c r="J371" s="7" t="s">
        <v>400</v>
      </c>
    </row>
    <row r="372" spans="1:10" ht="15.75" customHeight="1" x14ac:dyDescent="0.2">
      <c r="A372" s="7" t="s">
        <v>11</v>
      </c>
      <c r="B372" s="7" t="s">
        <v>395</v>
      </c>
      <c r="C372" s="7" t="s">
        <v>401</v>
      </c>
      <c r="D372" s="7" t="s">
        <v>621</v>
      </c>
      <c r="E372" s="7">
        <v>438</v>
      </c>
      <c r="F372" s="7">
        <v>9</v>
      </c>
      <c r="G372" s="7">
        <v>438.22800000000001</v>
      </c>
      <c r="H372" s="3">
        <f t="shared" si="15"/>
        <v>0</v>
      </c>
      <c r="I372" s="3" t="str">
        <f t="shared" si="16"/>
        <v>match</v>
      </c>
      <c r="J372" s="7" t="s">
        <v>402</v>
      </c>
    </row>
    <row r="373" spans="1:10" ht="15.75" customHeight="1" x14ac:dyDescent="0.2">
      <c r="A373" s="7" t="s">
        <v>11</v>
      </c>
      <c r="B373" s="7" t="s">
        <v>395</v>
      </c>
      <c r="C373" s="7" t="s">
        <v>403</v>
      </c>
      <c r="D373" s="7" t="s">
        <v>624</v>
      </c>
      <c r="E373" s="7">
        <v>3.33</v>
      </c>
      <c r="F373" s="7">
        <v>0.08</v>
      </c>
      <c r="G373" s="7">
        <v>3.3248899999999999</v>
      </c>
      <c r="H373" s="3">
        <f t="shared" si="15"/>
        <v>0</v>
      </c>
      <c r="I373" s="3" t="str">
        <f t="shared" si="16"/>
        <v>match</v>
      </c>
      <c r="J373" s="7" t="s">
        <v>404</v>
      </c>
    </row>
    <row r="374" spans="1:10" ht="15.75" customHeight="1" x14ac:dyDescent="0.2">
      <c r="A374" s="7" t="s">
        <v>11</v>
      </c>
      <c r="B374" s="7" t="s">
        <v>633</v>
      </c>
      <c r="C374" s="7" t="s">
        <v>396</v>
      </c>
      <c r="D374" s="7" t="s">
        <v>625</v>
      </c>
      <c r="E374" s="7"/>
      <c r="F374" s="7"/>
      <c r="G374" s="8">
        <v>9.0619500000000002E-5</v>
      </c>
      <c r="H374" s="3" t="str">
        <f t="shared" si="15"/>
        <v/>
      </c>
      <c r="I374" s="3" t="str">
        <f t="shared" si="16"/>
        <v/>
      </c>
      <c r="J374" s="7" t="s">
        <v>749</v>
      </c>
    </row>
    <row r="375" spans="1:10" ht="15.75" customHeight="1" x14ac:dyDescent="0.2">
      <c r="A375" s="7" t="s">
        <v>11</v>
      </c>
      <c r="B375" s="7" t="s">
        <v>633</v>
      </c>
      <c r="C375" s="7" t="s">
        <v>181</v>
      </c>
      <c r="D375" s="7" t="s">
        <v>625</v>
      </c>
      <c r="E375" s="7"/>
      <c r="F375" s="7"/>
      <c r="G375" s="7">
        <v>3.4548799999999998E-2</v>
      </c>
      <c r="H375" s="3" t="str">
        <f t="shared" si="15"/>
        <v/>
      </c>
      <c r="I375" s="3" t="str">
        <f t="shared" si="16"/>
        <v/>
      </c>
      <c r="J375" s="7" t="s">
        <v>750</v>
      </c>
    </row>
    <row r="376" spans="1:10" ht="15.75" customHeight="1" x14ac:dyDescent="0.2">
      <c r="A376" s="7" t="s">
        <v>11</v>
      </c>
      <c r="B376" s="7" t="s">
        <v>633</v>
      </c>
      <c r="C376" s="7" t="s">
        <v>399</v>
      </c>
      <c r="D376" s="7" t="s">
        <v>625</v>
      </c>
      <c r="E376" s="7"/>
      <c r="F376" s="7"/>
      <c r="G376" s="7">
        <v>8.8362599999999993</v>
      </c>
      <c r="H376" s="3" t="str">
        <f t="shared" si="15"/>
        <v/>
      </c>
      <c r="I376" s="3" t="str">
        <f t="shared" si="16"/>
        <v/>
      </c>
      <c r="J376" s="7" t="s">
        <v>751</v>
      </c>
    </row>
    <row r="377" spans="1:10" ht="15.75" customHeight="1" x14ac:dyDescent="0.2">
      <c r="A377" s="7" t="s">
        <v>11</v>
      </c>
      <c r="B377" s="7" t="s">
        <v>633</v>
      </c>
      <c r="C377" s="7" t="s">
        <v>401</v>
      </c>
      <c r="D377" s="7" t="s">
        <v>625</v>
      </c>
      <c r="E377" s="7"/>
      <c r="F377" s="7"/>
      <c r="G377" s="7">
        <v>580.08399999999995</v>
      </c>
      <c r="H377" s="3" t="str">
        <f t="shared" si="15"/>
        <v/>
      </c>
      <c r="I377" s="3" t="str">
        <f t="shared" si="16"/>
        <v/>
      </c>
      <c r="J377" s="7" t="s">
        <v>752</v>
      </c>
    </row>
    <row r="378" spans="1:10" ht="15.75" customHeight="1" x14ac:dyDescent="0.2">
      <c r="A378" s="7" t="s">
        <v>11</v>
      </c>
      <c r="B378" s="7" t="s">
        <v>633</v>
      </c>
      <c r="C378" s="7" t="s">
        <v>403</v>
      </c>
      <c r="D378" s="7" t="s">
        <v>625</v>
      </c>
      <c r="E378" s="7"/>
      <c r="F378" s="7"/>
      <c r="G378" s="7">
        <v>9.0403700000000004E-2</v>
      </c>
      <c r="H378" s="3" t="str">
        <f t="shared" si="15"/>
        <v/>
      </c>
      <c r="I378" s="3" t="str">
        <f t="shared" si="16"/>
        <v/>
      </c>
      <c r="J378" s="7" t="s">
        <v>753</v>
      </c>
    </row>
    <row r="379" spans="1:10" ht="15.75" customHeight="1" x14ac:dyDescent="0.2">
      <c r="A379" s="7" t="s">
        <v>11</v>
      </c>
      <c r="B379" s="7" t="s">
        <v>405</v>
      </c>
      <c r="C379" s="7" t="s">
        <v>406</v>
      </c>
      <c r="D379" s="7" t="s">
        <v>624</v>
      </c>
      <c r="E379" s="7">
        <v>0.28100000000000003</v>
      </c>
      <c r="F379" s="7">
        <v>3.0000000000000001E-3</v>
      </c>
      <c r="G379" s="7">
        <v>0.28149099999999999</v>
      </c>
      <c r="H379" s="3">
        <f t="shared" si="15"/>
        <v>0</v>
      </c>
      <c r="I379" s="3" t="str">
        <f t="shared" si="16"/>
        <v>match</v>
      </c>
      <c r="J379" s="7" t="s">
        <v>407</v>
      </c>
    </row>
    <row r="380" spans="1:10" ht="15.75" customHeight="1" x14ac:dyDescent="0.2">
      <c r="A380" s="7" t="s">
        <v>11</v>
      </c>
      <c r="B380" s="7" t="s">
        <v>405</v>
      </c>
      <c r="C380" s="7" t="s">
        <v>408</v>
      </c>
      <c r="D380" s="7" t="s">
        <v>624</v>
      </c>
      <c r="E380" s="7">
        <v>14.8</v>
      </c>
      <c r="F380" s="7">
        <v>0.1</v>
      </c>
      <c r="G380" s="7">
        <v>14.757</v>
      </c>
      <c r="H380" s="3">
        <f t="shared" si="15"/>
        <v>0</v>
      </c>
      <c r="I380" s="3" t="str">
        <f t="shared" si="16"/>
        <v>match</v>
      </c>
      <c r="J380" s="7" t="s">
        <v>409</v>
      </c>
    </row>
    <row r="381" spans="1:10" ht="15.75" customHeight="1" x14ac:dyDescent="0.2">
      <c r="A381" s="7" t="s">
        <v>11</v>
      </c>
      <c r="B381" s="7" t="s">
        <v>405</v>
      </c>
      <c r="C381" s="7" t="s">
        <v>410</v>
      </c>
      <c r="D381" s="7" t="s">
        <v>624</v>
      </c>
      <c r="E381" s="7">
        <v>2.3300000000000001E-2</v>
      </c>
      <c r="F381" s="7">
        <v>2.9999999999999997E-4</v>
      </c>
      <c r="G381" s="7">
        <v>2.3299199999999999E-2</v>
      </c>
      <c r="H381" s="3">
        <f t="shared" si="15"/>
        <v>0</v>
      </c>
      <c r="I381" s="3" t="str">
        <f t="shared" si="16"/>
        <v>match</v>
      </c>
      <c r="J381" s="7" t="s">
        <v>411</v>
      </c>
    </row>
    <row r="382" spans="1:10" ht="15.75" customHeight="1" x14ac:dyDescent="0.2">
      <c r="A382" s="7" t="s">
        <v>11</v>
      </c>
      <c r="B382" s="7" t="s">
        <v>405</v>
      </c>
      <c r="C382" s="7" t="s">
        <v>412</v>
      </c>
      <c r="D382" s="7" t="s">
        <v>624</v>
      </c>
      <c r="E382" s="7">
        <v>446</v>
      </c>
      <c r="F382" s="7">
        <v>2</v>
      </c>
      <c r="G382" s="7">
        <v>446.19299999999998</v>
      </c>
      <c r="H382" s="3">
        <f t="shared" si="15"/>
        <v>0</v>
      </c>
      <c r="I382" s="3" t="str">
        <f t="shared" si="16"/>
        <v>match</v>
      </c>
      <c r="J382" s="7" t="s">
        <v>413</v>
      </c>
    </row>
    <row r="383" spans="1:10" ht="15.75" customHeight="1" x14ac:dyDescent="0.2">
      <c r="A383" s="7" t="s">
        <v>11</v>
      </c>
      <c r="B383" s="7" t="s">
        <v>405</v>
      </c>
      <c r="C383" s="7" t="s">
        <v>414</v>
      </c>
      <c r="D383" s="7" t="s">
        <v>624</v>
      </c>
      <c r="E383" s="7">
        <v>1.37E-2</v>
      </c>
      <c r="F383" s="7">
        <v>2.0000000000000001E-4</v>
      </c>
      <c r="G383" s="7">
        <v>1.37234E-2</v>
      </c>
      <c r="H383" s="3">
        <f t="shared" si="15"/>
        <v>0</v>
      </c>
      <c r="I383" s="3" t="str">
        <f t="shared" si="16"/>
        <v>match</v>
      </c>
      <c r="J383" s="7" t="s">
        <v>415</v>
      </c>
    </row>
    <row r="384" spans="1:10" ht="15.75" customHeight="1" x14ac:dyDescent="0.2">
      <c r="A384" s="7" t="s">
        <v>11</v>
      </c>
      <c r="B384" s="7" t="s">
        <v>405</v>
      </c>
      <c r="C384" s="7" t="s">
        <v>416</v>
      </c>
      <c r="D384" s="7" t="s">
        <v>624</v>
      </c>
      <c r="E384" s="7">
        <v>94.2</v>
      </c>
      <c r="F384" s="7">
        <v>0.4</v>
      </c>
      <c r="G384" s="7">
        <v>94.243799999999993</v>
      </c>
      <c r="H384" s="3">
        <f t="shared" si="15"/>
        <v>0</v>
      </c>
      <c r="I384" s="3" t="str">
        <f t="shared" si="16"/>
        <v>match</v>
      </c>
      <c r="J384" s="7" t="s">
        <v>417</v>
      </c>
    </row>
    <row r="385" spans="1:10" ht="15.75" customHeight="1" x14ac:dyDescent="0.2">
      <c r="A385" s="7" t="s">
        <v>11</v>
      </c>
      <c r="B385" s="7" t="s">
        <v>405</v>
      </c>
      <c r="C385" s="7" t="s">
        <v>418</v>
      </c>
      <c r="D385" s="7" t="s">
        <v>624</v>
      </c>
      <c r="E385" s="7">
        <v>0.11600000000000001</v>
      </c>
      <c r="F385" s="7">
        <v>1E-3</v>
      </c>
      <c r="G385" s="7">
        <v>0.11584700000000001</v>
      </c>
      <c r="H385" s="3">
        <f t="shared" si="15"/>
        <v>0</v>
      </c>
      <c r="I385" s="3" t="str">
        <f t="shared" si="16"/>
        <v>match</v>
      </c>
      <c r="J385" s="7" t="s">
        <v>419</v>
      </c>
    </row>
    <row r="386" spans="1:10" ht="15.75" customHeight="1" x14ac:dyDescent="0.2">
      <c r="A386" s="7" t="s">
        <v>11</v>
      </c>
      <c r="B386" s="7" t="s">
        <v>405</v>
      </c>
      <c r="C386" s="7" t="s">
        <v>420</v>
      </c>
      <c r="D386" s="7" t="s">
        <v>624</v>
      </c>
      <c r="E386" s="7">
        <v>7540</v>
      </c>
      <c r="F386" s="7">
        <v>50</v>
      </c>
      <c r="G386" s="7">
        <v>7539.79</v>
      </c>
      <c r="H386" s="3">
        <f t="shared" si="15"/>
        <v>0</v>
      </c>
      <c r="I386" s="3" t="str">
        <f t="shared" si="16"/>
        <v>match</v>
      </c>
      <c r="J386" s="7" t="s">
        <v>421</v>
      </c>
    </row>
    <row r="387" spans="1:10" ht="15.75" customHeight="1" x14ac:dyDescent="0.2">
      <c r="A387" s="7" t="s">
        <v>11</v>
      </c>
      <c r="B387" s="7" t="s">
        <v>405</v>
      </c>
      <c r="C387" s="7" t="s">
        <v>264</v>
      </c>
      <c r="D387" s="7" t="s">
        <v>624</v>
      </c>
      <c r="E387" s="7">
        <v>757</v>
      </c>
      <c r="F387" s="7">
        <v>1</v>
      </c>
      <c r="G387" s="7">
        <v>757.26099999999997</v>
      </c>
      <c r="H387" s="3">
        <f t="shared" ref="H387:H412" si="17">IFERROR(IF(NOT(G387=""),ABS(ROUNDDOWN(E387-G387, 3 - (1+INT(LOG10(ABS(E387)))))),""),IF(AND(E387=0,NOT(E387="")),ABS(ROUNDDOWN(E387-G387,0)),""))</f>
        <v>0</v>
      </c>
      <c r="I387" s="3" t="str">
        <f t="shared" ref="I387:I412" si="18">IF(NOT(H387=""),IF(H387&lt;=F387,"match",IF(H387&lt;3*F387,"partial match","no match")),"")</f>
        <v>match</v>
      </c>
      <c r="J387" s="7" t="s">
        <v>422</v>
      </c>
    </row>
    <row r="388" spans="1:10" ht="15.75" customHeight="1" x14ac:dyDescent="0.2">
      <c r="A388" s="7" t="s">
        <v>11</v>
      </c>
      <c r="B388" s="7" t="s">
        <v>405</v>
      </c>
      <c r="C388" s="7" t="s">
        <v>266</v>
      </c>
      <c r="D388" s="7" t="s">
        <v>624</v>
      </c>
      <c r="E388" s="7">
        <v>0.151</v>
      </c>
      <c r="F388" s="7">
        <v>3.0000000000000001E-3</v>
      </c>
      <c r="G388" s="7">
        <v>0.151417</v>
      </c>
      <c r="H388" s="3">
        <f t="shared" si="17"/>
        <v>0</v>
      </c>
      <c r="I388" s="3" t="str">
        <f t="shared" si="18"/>
        <v>match</v>
      </c>
      <c r="J388" s="7" t="s">
        <v>423</v>
      </c>
    </row>
    <row r="389" spans="1:10" ht="15.75" customHeight="1" x14ac:dyDescent="0.2">
      <c r="A389" s="7" t="s">
        <v>11</v>
      </c>
      <c r="B389" s="7" t="s">
        <v>405</v>
      </c>
      <c r="C389" s="7" t="s">
        <v>424</v>
      </c>
      <c r="D389" s="7" t="s">
        <v>624</v>
      </c>
      <c r="E389" s="7">
        <v>709</v>
      </c>
      <c r="F389" s="7">
        <v>2</v>
      </c>
      <c r="G389" s="7">
        <v>708.78499999999997</v>
      </c>
      <c r="H389" s="3">
        <f t="shared" si="17"/>
        <v>0</v>
      </c>
      <c r="I389" s="3" t="str">
        <f t="shared" si="18"/>
        <v>match</v>
      </c>
      <c r="J389" s="7" t="s">
        <v>425</v>
      </c>
    </row>
    <row r="390" spans="1:10" ht="15.75" customHeight="1" x14ac:dyDescent="0.2">
      <c r="A390" s="7" t="s">
        <v>11</v>
      </c>
      <c r="B390" s="7" t="s">
        <v>405</v>
      </c>
      <c r="C390" s="7" t="s">
        <v>426</v>
      </c>
      <c r="D390" s="7" t="s">
        <v>624</v>
      </c>
      <c r="E390" s="7">
        <v>0.17499999999999999</v>
      </c>
      <c r="F390" s="7">
        <v>1E-3</v>
      </c>
      <c r="G390" s="7">
        <v>0.175293</v>
      </c>
      <c r="H390" s="3">
        <f t="shared" si="17"/>
        <v>0</v>
      </c>
      <c r="I390" s="3" t="str">
        <f t="shared" si="18"/>
        <v>match</v>
      </c>
      <c r="J390" s="7" t="s">
        <v>429</v>
      </c>
    </row>
    <row r="391" spans="1:10" ht="15.75" customHeight="1" x14ac:dyDescent="0.2">
      <c r="A391" s="7" t="s">
        <v>11</v>
      </c>
      <c r="B391" s="7" t="s">
        <v>405</v>
      </c>
      <c r="C391" s="7" t="s">
        <v>430</v>
      </c>
      <c r="D391" s="7" t="s">
        <v>624</v>
      </c>
      <c r="E391" s="7">
        <v>1</v>
      </c>
      <c r="F391" s="7">
        <v>0</v>
      </c>
      <c r="G391" s="7">
        <v>1</v>
      </c>
      <c r="H391" s="3">
        <f t="shared" si="17"/>
        <v>0</v>
      </c>
      <c r="I391" s="3" t="str">
        <f t="shared" si="18"/>
        <v>match</v>
      </c>
      <c r="J391" s="7" t="s">
        <v>432</v>
      </c>
    </row>
    <row r="392" spans="1:10" ht="15.75" customHeight="1" x14ac:dyDescent="0.2">
      <c r="A392" s="7" t="s">
        <v>11</v>
      </c>
      <c r="B392" s="7" t="s">
        <v>405</v>
      </c>
      <c r="C392" s="7" t="s">
        <v>278</v>
      </c>
      <c r="D392" s="7" t="s">
        <v>624</v>
      </c>
      <c r="E392" s="7">
        <v>31.1</v>
      </c>
      <c r="F392" s="7">
        <v>0.5</v>
      </c>
      <c r="G392" s="7">
        <v>31.1051</v>
      </c>
      <c r="H392" s="3">
        <f t="shared" si="17"/>
        <v>0</v>
      </c>
      <c r="I392" s="3" t="str">
        <f t="shared" si="18"/>
        <v>match</v>
      </c>
      <c r="J392" s="7" t="s">
        <v>435</v>
      </c>
    </row>
    <row r="393" spans="1:10" ht="15.75" customHeight="1" x14ac:dyDescent="0.2">
      <c r="A393" s="7" t="s">
        <v>11</v>
      </c>
      <c r="B393" s="7" t="s">
        <v>405</v>
      </c>
      <c r="C393" s="7" t="s">
        <v>436</v>
      </c>
      <c r="D393" s="7" t="s">
        <v>624</v>
      </c>
      <c r="E393" s="7">
        <v>3.12</v>
      </c>
      <c r="F393" s="7">
        <v>0.02</v>
      </c>
      <c r="G393" s="7">
        <v>3.1244200000000002</v>
      </c>
      <c r="H393" s="3">
        <f t="shared" si="17"/>
        <v>0</v>
      </c>
      <c r="I393" s="3" t="str">
        <f t="shared" si="18"/>
        <v>match</v>
      </c>
      <c r="J393" s="7" t="s">
        <v>438</v>
      </c>
    </row>
    <row r="394" spans="1:10" ht="15.75" customHeight="1" x14ac:dyDescent="0.2">
      <c r="A394" s="7" t="s">
        <v>11</v>
      </c>
      <c r="B394" s="7" t="s">
        <v>405</v>
      </c>
      <c r="C394" s="7" t="s">
        <v>439</v>
      </c>
      <c r="D394" s="7" t="s">
        <v>624</v>
      </c>
      <c r="E394" s="7">
        <v>5.76</v>
      </c>
      <c r="F394" s="7">
        <v>0.02</v>
      </c>
      <c r="G394" s="7">
        <v>5.7607299999999997</v>
      </c>
      <c r="H394" s="3">
        <f t="shared" si="17"/>
        <v>0</v>
      </c>
      <c r="I394" s="3" t="str">
        <f t="shared" si="18"/>
        <v>match</v>
      </c>
      <c r="J394" s="7" t="s">
        <v>441</v>
      </c>
    </row>
    <row r="395" spans="1:10" ht="15.75" customHeight="1" x14ac:dyDescent="0.2">
      <c r="A395" s="7" t="s">
        <v>11</v>
      </c>
      <c r="B395" s="7" t="s">
        <v>405</v>
      </c>
      <c r="C395" s="7" t="s">
        <v>442</v>
      </c>
      <c r="D395" s="7" t="s">
        <v>624</v>
      </c>
      <c r="E395" s="7">
        <v>2.6800000000000001E-2</v>
      </c>
      <c r="F395" s="7">
        <v>4.0000000000000002E-4</v>
      </c>
      <c r="G395" s="7">
        <v>2.6831799999999999E-2</v>
      </c>
      <c r="H395" s="3">
        <f t="shared" si="17"/>
        <v>0</v>
      </c>
      <c r="I395" s="3" t="str">
        <f t="shared" si="18"/>
        <v>match</v>
      </c>
      <c r="J395" s="7" t="s">
        <v>444</v>
      </c>
    </row>
    <row r="396" spans="1:10" ht="15.75" customHeight="1" x14ac:dyDescent="0.2">
      <c r="A396" s="7" t="s">
        <v>11</v>
      </c>
      <c r="B396" s="7" t="s">
        <v>634</v>
      </c>
      <c r="C396" s="7" t="s">
        <v>406</v>
      </c>
      <c r="D396" s="7" t="s">
        <v>625</v>
      </c>
      <c r="E396" s="7"/>
      <c r="F396" s="7"/>
      <c r="G396" s="7">
        <v>0.24265500000000001</v>
      </c>
      <c r="H396" s="3" t="str">
        <f t="shared" si="17"/>
        <v/>
      </c>
      <c r="I396" s="3" t="str">
        <f t="shared" si="18"/>
        <v/>
      </c>
      <c r="J396" s="7" t="s">
        <v>754</v>
      </c>
    </row>
    <row r="397" spans="1:10" ht="15.75" customHeight="1" x14ac:dyDescent="0.2">
      <c r="A397" s="7" t="s">
        <v>11</v>
      </c>
      <c r="B397" s="7" t="s">
        <v>634</v>
      </c>
      <c r="C397" s="7" t="s">
        <v>408</v>
      </c>
      <c r="D397" s="7" t="s">
        <v>625</v>
      </c>
      <c r="E397" s="7"/>
      <c r="F397" s="7"/>
      <c r="G397" s="7">
        <v>16.055599999999998</v>
      </c>
      <c r="H397" s="3" t="str">
        <f t="shared" si="17"/>
        <v/>
      </c>
      <c r="I397" s="3" t="str">
        <f t="shared" si="18"/>
        <v/>
      </c>
      <c r="J397" s="7" t="s">
        <v>755</v>
      </c>
    </row>
    <row r="398" spans="1:10" ht="15.75" customHeight="1" x14ac:dyDescent="0.2">
      <c r="A398" s="7" t="s">
        <v>11</v>
      </c>
      <c r="B398" s="7" t="s">
        <v>634</v>
      </c>
      <c r="C398" s="7" t="s">
        <v>410</v>
      </c>
      <c r="D398" s="7" t="s">
        <v>625</v>
      </c>
      <c r="E398" s="7"/>
      <c r="F398" s="7"/>
      <c r="G398" s="7">
        <v>1.1454199999999999E-2</v>
      </c>
      <c r="H398" s="3" t="str">
        <f t="shared" si="17"/>
        <v/>
      </c>
      <c r="I398" s="3" t="str">
        <f t="shared" si="18"/>
        <v/>
      </c>
      <c r="J398" s="7" t="s">
        <v>756</v>
      </c>
    </row>
    <row r="399" spans="1:10" ht="15.75" customHeight="1" x14ac:dyDescent="0.2">
      <c r="A399" s="7" t="s">
        <v>11</v>
      </c>
      <c r="B399" s="7" t="s">
        <v>634</v>
      </c>
      <c r="C399" s="7" t="s">
        <v>412</v>
      </c>
      <c r="D399" s="7" t="s">
        <v>625</v>
      </c>
      <c r="E399" s="7"/>
      <c r="F399" s="7"/>
      <c r="G399" s="7">
        <v>466.21499999999997</v>
      </c>
      <c r="H399" s="3" t="str">
        <f t="shared" si="17"/>
        <v/>
      </c>
      <c r="I399" s="3" t="str">
        <f t="shared" si="18"/>
        <v/>
      </c>
      <c r="J399" s="7" t="s">
        <v>757</v>
      </c>
    </row>
    <row r="400" spans="1:10" ht="15.75" customHeight="1" x14ac:dyDescent="0.2">
      <c r="A400" s="7" t="s">
        <v>11</v>
      </c>
      <c r="B400" s="7" t="s">
        <v>634</v>
      </c>
      <c r="C400" s="7" t="s">
        <v>414</v>
      </c>
      <c r="D400" s="7" t="s">
        <v>625</v>
      </c>
      <c r="E400" s="7"/>
      <c r="F400" s="7"/>
      <c r="G400" s="7">
        <v>6.6442699999999999E-3</v>
      </c>
      <c r="H400" s="3" t="str">
        <f t="shared" si="17"/>
        <v/>
      </c>
      <c r="I400" s="3" t="str">
        <f t="shared" si="18"/>
        <v/>
      </c>
      <c r="J400" s="7" t="s">
        <v>758</v>
      </c>
    </row>
    <row r="401" spans="1:10" ht="15.75" customHeight="1" x14ac:dyDescent="0.2">
      <c r="A401" s="7" t="s">
        <v>11</v>
      </c>
      <c r="B401" s="7" t="s">
        <v>634</v>
      </c>
      <c r="C401" s="7" t="s">
        <v>416</v>
      </c>
      <c r="D401" s="7" t="s">
        <v>625</v>
      </c>
      <c r="E401" s="7"/>
      <c r="F401" s="7"/>
      <c r="G401" s="7">
        <v>91.871799999999993</v>
      </c>
      <c r="H401" s="3" t="str">
        <f t="shared" si="17"/>
        <v/>
      </c>
      <c r="I401" s="3" t="str">
        <f t="shared" si="18"/>
        <v/>
      </c>
      <c r="J401" s="7" t="s">
        <v>759</v>
      </c>
    </row>
    <row r="402" spans="1:10" ht="15.75" customHeight="1" x14ac:dyDescent="0.2">
      <c r="A402" s="7" t="s">
        <v>11</v>
      </c>
      <c r="B402" s="7" t="s">
        <v>634</v>
      </c>
      <c r="C402" s="7" t="s">
        <v>418</v>
      </c>
      <c r="D402" s="7" t="s">
        <v>625</v>
      </c>
      <c r="E402" s="7"/>
      <c r="F402" s="7"/>
      <c r="G402" s="7">
        <v>6.7385500000000001E-2</v>
      </c>
      <c r="H402" s="3" t="str">
        <f t="shared" si="17"/>
        <v/>
      </c>
      <c r="I402" s="3" t="str">
        <f t="shared" si="18"/>
        <v/>
      </c>
      <c r="J402" s="7" t="s">
        <v>760</v>
      </c>
    </row>
    <row r="403" spans="1:10" ht="15.75" customHeight="1" x14ac:dyDescent="0.2">
      <c r="A403" s="7" t="s">
        <v>11</v>
      </c>
      <c r="B403" s="7" t="s">
        <v>634</v>
      </c>
      <c r="C403" s="7" t="s">
        <v>420</v>
      </c>
      <c r="D403" s="7" t="s">
        <v>625</v>
      </c>
      <c r="E403" s="7"/>
      <c r="F403" s="7"/>
      <c r="G403" s="7">
        <v>8097.61</v>
      </c>
      <c r="H403" s="3" t="str">
        <f t="shared" si="17"/>
        <v/>
      </c>
      <c r="I403" s="3" t="str">
        <f t="shared" si="18"/>
        <v/>
      </c>
      <c r="J403" s="7" t="s">
        <v>761</v>
      </c>
    </row>
    <row r="404" spans="1:10" ht="15.75" customHeight="1" x14ac:dyDescent="0.2">
      <c r="A404" s="7" t="s">
        <v>11</v>
      </c>
      <c r="B404" s="7" t="s">
        <v>634</v>
      </c>
      <c r="C404" s="7" t="s">
        <v>264</v>
      </c>
      <c r="D404" s="7" t="s">
        <v>625</v>
      </c>
      <c r="E404" s="7"/>
      <c r="F404" s="7"/>
      <c r="G404" s="7">
        <v>17232.400000000001</v>
      </c>
      <c r="H404" s="3" t="str">
        <f t="shared" si="17"/>
        <v/>
      </c>
      <c r="I404" s="3" t="str">
        <f t="shared" si="18"/>
        <v/>
      </c>
      <c r="J404" s="7" t="s">
        <v>762</v>
      </c>
    </row>
    <row r="405" spans="1:10" ht="15.75" customHeight="1" x14ac:dyDescent="0.2">
      <c r="A405" s="7" t="s">
        <v>11</v>
      </c>
      <c r="B405" s="7" t="s">
        <v>634</v>
      </c>
      <c r="C405" s="7" t="s">
        <v>266</v>
      </c>
      <c r="D405" s="7" t="s">
        <v>625</v>
      </c>
      <c r="E405" s="7"/>
      <c r="F405" s="7"/>
      <c r="G405" s="7">
        <v>0.15037500000000001</v>
      </c>
      <c r="H405" s="3" t="str">
        <f t="shared" si="17"/>
        <v/>
      </c>
      <c r="I405" s="3" t="str">
        <f t="shared" si="18"/>
        <v/>
      </c>
      <c r="J405" s="7" t="s">
        <v>763</v>
      </c>
    </row>
    <row r="406" spans="1:10" ht="15.75" customHeight="1" x14ac:dyDescent="0.2">
      <c r="A406" s="7" t="s">
        <v>11</v>
      </c>
      <c r="B406" s="7" t="s">
        <v>634</v>
      </c>
      <c r="C406" s="7" t="s">
        <v>424</v>
      </c>
      <c r="D406" s="7" t="s">
        <v>625</v>
      </c>
      <c r="E406" s="7"/>
      <c r="F406" s="7"/>
      <c r="G406" s="7">
        <v>17519.400000000001</v>
      </c>
      <c r="H406" s="3" t="str">
        <f t="shared" si="17"/>
        <v/>
      </c>
      <c r="I406" s="3" t="str">
        <f t="shared" si="18"/>
        <v/>
      </c>
      <c r="J406" s="7" t="s">
        <v>764</v>
      </c>
    </row>
    <row r="407" spans="1:10" ht="15.75" customHeight="1" x14ac:dyDescent="0.2">
      <c r="A407" s="7" t="s">
        <v>11</v>
      </c>
      <c r="B407" s="7" t="s">
        <v>634</v>
      </c>
      <c r="C407" s="7" t="s">
        <v>426</v>
      </c>
      <c r="D407" s="7" t="s">
        <v>625</v>
      </c>
      <c r="E407" s="7"/>
      <c r="F407" s="7"/>
      <c r="G407" s="7">
        <v>0.15287999999999999</v>
      </c>
      <c r="H407" s="3" t="str">
        <f t="shared" si="17"/>
        <v/>
      </c>
      <c r="I407" s="3" t="str">
        <f t="shared" si="18"/>
        <v/>
      </c>
      <c r="J407" s="7" t="s">
        <v>765</v>
      </c>
    </row>
    <row r="408" spans="1:10" ht="15.75" customHeight="1" x14ac:dyDescent="0.2">
      <c r="A408" s="7" t="s">
        <v>11</v>
      </c>
      <c r="B408" s="7" t="s">
        <v>634</v>
      </c>
      <c r="C408" s="7" t="s">
        <v>430</v>
      </c>
      <c r="D408" s="7" t="s">
        <v>625</v>
      </c>
      <c r="E408" s="7"/>
      <c r="F408" s="7"/>
      <c r="G408" s="7">
        <v>1</v>
      </c>
      <c r="H408" s="3" t="str">
        <f t="shared" si="17"/>
        <v/>
      </c>
      <c r="I408" s="3" t="str">
        <f t="shared" si="18"/>
        <v/>
      </c>
      <c r="J408" s="7" t="s">
        <v>766</v>
      </c>
    </row>
    <row r="409" spans="1:10" ht="15.75" customHeight="1" x14ac:dyDescent="0.2">
      <c r="A409" s="7" t="s">
        <v>11</v>
      </c>
      <c r="B409" s="7" t="s">
        <v>634</v>
      </c>
      <c r="C409" s="7" t="s">
        <v>278</v>
      </c>
      <c r="D409" s="7" t="s">
        <v>625</v>
      </c>
      <c r="E409" s="7"/>
      <c r="F409" s="7"/>
      <c r="G409" s="7">
        <v>22.823899999999998</v>
      </c>
      <c r="H409" s="3" t="str">
        <f t="shared" si="17"/>
        <v/>
      </c>
      <c r="I409" s="3" t="str">
        <f t="shared" si="18"/>
        <v/>
      </c>
      <c r="J409" s="7" t="s">
        <v>767</v>
      </c>
    </row>
    <row r="410" spans="1:10" ht="15.75" customHeight="1" x14ac:dyDescent="0.2">
      <c r="A410" s="7" t="s">
        <v>11</v>
      </c>
      <c r="B410" s="7" t="s">
        <v>634</v>
      </c>
      <c r="C410" s="7" t="s">
        <v>436</v>
      </c>
      <c r="D410" s="7" t="s">
        <v>625</v>
      </c>
      <c r="E410" s="7"/>
      <c r="F410" s="7"/>
      <c r="G410" s="7">
        <v>3.3707500000000001</v>
      </c>
      <c r="H410" s="3" t="str">
        <f t="shared" si="17"/>
        <v/>
      </c>
      <c r="I410" s="3" t="str">
        <f t="shared" si="18"/>
        <v/>
      </c>
      <c r="J410" s="7" t="s">
        <v>768</v>
      </c>
    </row>
    <row r="411" spans="1:10" ht="15.75" customHeight="1" x14ac:dyDescent="0.2">
      <c r="A411" s="7" t="s">
        <v>11</v>
      </c>
      <c r="B411" s="7" t="s">
        <v>634</v>
      </c>
      <c r="C411" s="7" t="s">
        <v>439</v>
      </c>
      <c r="D411" s="7" t="s">
        <v>625</v>
      </c>
      <c r="E411" s="7"/>
      <c r="F411" s="7"/>
      <c r="G411" s="7">
        <v>5.93222</v>
      </c>
      <c r="H411" s="3" t="str">
        <f t="shared" si="17"/>
        <v/>
      </c>
      <c r="I411" s="3" t="str">
        <f t="shared" si="18"/>
        <v/>
      </c>
      <c r="J411" s="7" t="s">
        <v>769</v>
      </c>
    </row>
    <row r="412" spans="1:10" ht="15.75" customHeight="1" x14ac:dyDescent="0.2">
      <c r="A412" s="7" t="s">
        <v>11</v>
      </c>
      <c r="B412" s="7" t="s">
        <v>634</v>
      </c>
      <c r="C412" s="7" t="s">
        <v>442</v>
      </c>
      <c r="D412" s="7" t="s">
        <v>625</v>
      </c>
      <c r="E412" s="7"/>
      <c r="F412" s="7"/>
      <c r="G412" s="7">
        <v>2.4450599999999999E-2</v>
      </c>
      <c r="H412" s="3" t="str">
        <f t="shared" si="17"/>
        <v/>
      </c>
      <c r="I412" s="3" t="str">
        <f t="shared" si="18"/>
        <v/>
      </c>
      <c r="J412" s="7" t="s">
        <v>770</v>
      </c>
    </row>
  </sheetData>
  <conditionalFormatting sqref="I2:I412">
    <cfRule type="containsBlanks" dxfId="19" priority="1">
      <formula>LEN(TRIM(I2))=0</formula>
    </cfRule>
  </conditionalFormatting>
  <conditionalFormatting sqref="I2:I412">
    <cfRule type="cellIs" dxfId="18" priority="2" operator="equal">
      <formula>"match"</formula>
    </cfRule>
  </conditionalFormatting>
  <conditionalFormatting sqref="I2:I412">
    <cfRule type="cellIs" dxfId="17" priority="3" operator="equal">
      <formula>"partial match"</formula>
    </cfRule>
  </conditionalFormatting>
  <conditionalFormatting sqref="I2:I412">
    <cfRule type="cellIs" dxfId="1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4"/>
  <sheetViews>
    <sheetView topLeftCell="A409" workbookViewId="0">
      <selection activeCell="G392" sqref="G392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7" t="s">
        <v>10</v>
      </c>
      <c r="B2" s="7" t="s">
        <v>532</v>
      </c>
      <c r="C2" s="7" t="s">
        <v>533</v>
      </c>
      <c r="D2" s="7" t="s">
        <v>621</v>
      </c>
      <c r="E2" s="7">
        <v>204</v>
      </c>
      <c r="F2" s="7">
        <v>0</v>
      </c>
      <c r="G2" s="7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7" t="s">
        <v>560</v>
      </c>
    </row>
    <row r="3" spans="1:10" ht="15" customHeight="1" x14ac:dyDescent="0.2">
      <c r="A3" s="7" t="s">
        <v>10</v>
      </c>
      <c r="B3" s="7" t="s">
        <v>532</v>
      </c>
      <c r="C3" s="7" t="s">
        <v>534</v>
      </c>
      <c r="D3" s="7" t="s">
        <v>621</v>
      </c>
      <c r="E3" s="7">
        <v>201</v>
      </c>
      <c r="F3" s="7">
        <v>0</v>
      </c>
      <c r="G3" s="7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7" t="s">
        <v>561</v>
      </c>
    </row>
    <row r="4" spans="1:10" ht="15" customHeight="1" x14ac:dyDescent="0.2">
      <c r="A4" s="7" t="s">
        <v>10</v>
      </c>
      <c r="B4" s="7" t="s">
        <v>532</v>
      </c>
      <c r="C4" s="7" t="s">
        <v>535</v>
      </c>
      <c r="D4" s="7" t="s">
        <v>621</v>
      </c>
      <c r="E4" s="7">
        <v>60</v>
      </c>
      <c r="F4" s="7">
        <v>0</v>
      </c>
      <c r="G4" s="7">
        <v>60</v>
      </c>
      <c r="H4" s="3">
        <f t="shared" si="2"/>
        <v>0</v>
      </c>
      <c r="I4" s="3" t="str">
        <f t="shared" si="3"/>
        <v>match</v>
      </c>
      <c r="J4" s="7" t="s">
        <v>562</v>
      </c>
    </row>
    <row r="5" spans="1:10" ht="15" customHeight="1" x14ac:dyDescent="0.2">
      <c r="A5" s="7" t="s">
        <v>10</v>
      </c>
      <c r="B5" s="7" t="s">
        <v>532</v>
      </c>
      <c r="C5" s="7" t="s">
        <v>536</v>
      </c>
      <c r="D5" s="7" t="s">
        <v>621</v>
      </c>
      <c r="E5" s="7">
        <v>0.97699999999999998</v>
      </c>
      <c r="F5" s="7">
        <v>0</v>
      </c>
      <c r="G5" s="7">
        <v>0.97699999999999998</v>
      </c>
      <c r="H5" s="3">
        <f t="shared" si="2"/>
        <v>0</v>
      </c>
      <c r="I5" s="3" t="str">
        <f t="shared" si="3"/>
        <v>match</v>
      </c>
      <c r="J5" s="7" t="s">
        <v>563</v>
      </c>
    </row>
    <row r="6" spans="1:10" ht="15" customHeight="1" x14ac:dyDescent="0.2">
      <c r="A6" s="7" t="s">
        <v>10</v>
      </c>
      <c r="B6" s="7" t="s">
        <v>532</v>
      </c>
      <c r="C6" s="7" t="s">
        <v>537</v>
      </c>
      <c r="D6" s="7" t="s">
        <v>621</v>
      </c>
      <c r="E6" s="7">
        <v>0.97699999999999998</v>
      </c>
      <c r="F6" s="7">
        <v>0</v>
      </c>
      <c r="G6" s="7">
        <v>0.97699999999999998</v>
      </c>
      <c r="H6" s="3">
        <f t="shared" si="2"/>
        <v>0</v>
      </c>
      <c r="I6" s="3" t="str">
        <f t="shared" si="3"/>
        <v>match</v>
      </c>
      <c r="J6" s="7" t="s">
        <v>564</v>
      </c>
    </row>
    <row r="7" spans="1:10" ht="15" customHeight="1" x14ac:dyDescent="0.2">
      <c r="A7" s="7" t="s">
        <v>10</v>
      </c>
      <c r="B7" s="7" t="s">
        <v>532</v>
      </c>
      <c r="C7" s="7" t="s">
        <v>538</v>
      </c>
      <c r="D7" s="7" t="s">
        <v>621</v>
      </c>
      <c r="E7" s="7">
        <v>3</v>
      </c>
      <c r="F7" s="7">
        <v>0</v>
      </c>
      <c r="G7" s="7">
        <v>3</v>
      </c>
      <c r="H7" s="3">
        <f t="shared" si="2"/>
        <v>0</v>
      </c>
      <c r="I7" s="3" t="str">
        <f t="shared" si="3"/>
        <v>match</v>
      </c>
      <c r="J7" s="7" t="s">
        <v>565</v>
      </c>
    </row>
    <row r="8" spans="1:10" ht="15" customHeight="1" x14ac:dyDescent="0.2">
      <c r="A8" s="7" t="s">
        <v>10</v>
      </c>
      <c r="B8" s="7" t="s">
        <v>532</v>
      </c>
      <c r="C8" s="7" t="s">
        <v>539</v>
      </c>
      <c r="D8" s="7" t="s">
        <v>621</v>
      </c>
      <c r="E8" s="7">
        <v>-266</v>
      </c>
      <c r="F8" s="7">
        <v>0</v>
      </c>
      <c r="G8" s="7">
        <v>-266</v>
      </c>
      <c r="H8" s="3">
        <f t="shared" si="2"/>
        <v>0</v>
      </c>
      <c r="I8" s="3" t="str">
        <f t="shared" si="3"/>
        <v>match</v>
      </c>
      <c r="J8" s="7" t="s">
        <v>566</v>
      </c>
    </row>
    <row r="9" spans="1:10" ht="15" customHeight="1" x14ac:dyDescent="0.2">
      <c r="A9" s="7" t="s">
        <v>10</v>
      </c>
      <c r="B9" s="7" t="s">
        <v>532</v>
      </c>
      <c r="C9" s="7" t="s">
        <v>540</v>
      </c>
      <c r="D9" s="7" t="s">
        <v>621</v>
      </c>
      <c r="E9" s="7">
        <v>-1000</v>
      </c>
      <c r="F9" s="7">
        <v>0</v>
      </c>
      <c r="G9" s="7">
        <v>-1000</v>
      </c>
      <c r="H9" s="3">
        <f t="shared" si="2"/>
        <v>0</v>
      </c>
      <c r="I9" s="3" t="str">
        <f t="shared" si="3"/>
        <v>match</v>
      </c>
      <c r="J9" s="7" t="s">
        <v>567</v>
      </c>
    </row>
    <row r="10" spans="1:10" ht="15" customHeight="1" x14ac:dyDescent="0.2">
      <c r="A10" s="7" t="s">
        <v>10</v>
      </c>
      <c r="B10" s="7" t="s">
        <v>532</v>
      </c>
      <c r="C10" s="7" t="s">
        <v>541</v>
      </c>
      <c r="D10" s="7" t="s">
        <v>621</v>
      </c>
      <c r="E10" s="7">
        <v>3065</v>
      </c>
      <c r="F10" s="7">
        <v>0</v>
      </c>
      <c r="G10" s="7">
        <v>3065</v>
      </c>
      <c r="H10" s="3">
        <f t="shared" si="2"/>
        <v>0</v>
      </c>
      <c r="I10" s="3" t="str">
        <f t="shared" si="3"/>
        <v>match</v>
      </c>
      <c r="J10" s="7" t="s">
        <v>568</v>
      </c>
    </row>
    <row r="11" spans="1:10" ht="15" customHeight="1" x14ac:dyDescent="0.2">
      <c r="A11" s="7" t="s">
        <v>10</v>
      </c>
      <c r="B11" s="7" t="s">
        <v>542</v>
      </c>
      <c r="C11" s="7" t="s">
        <v>533</v>
      </c>
      <c r="D11" s="7" t="s">
        <v>621</v>
      </c>
      <c r="E11" s="7">
        <v>100</v>
      </c>
      <c r="F11" s="7">
        <v>1</v>
      </c>
      <c r="G11" s="7">
        <v>100</v>
      </c>
      <c r="H11" s="3">
        <f t="shared" si="2"/>
        <v>0</v>
      </c>
      <c r="I11" s="3" t="str">
        <f t="shared" si="3"/>
        <v>match</v>
      </c>
      <c r="J11" s="7" t="s">
        <v>569</v>
      </c>
    </row>
    <row r="12" spans="1:10" ht="15" customHeight="1" x14ac:dyDescent="0.2">
      <c r="A12" s="7" t="s">
        <v>10</v>
      </c>
      <c r="B12" s="7" t="s">
        <v>542</v>
      </c>
      <c r="C12" s="7" t="s">
        <v>534</v>
      </c>
      <c r="D12" s="7" t="s">
        <v>621</v>
      </c>
      <c r="E12" s="7">
        <v>99</v>
      </c>
      <c r="F12" s="7">
        <v>0.8</v>
      </c>
      <c r="G12" s="7">
        <v>99</v>
      </c>
      <c r="H12" s="3">
        <f t="shared" si="2"/>
        <v>0</v>
      </c>
      <c r="I12" s="3" t="str">
        <f t="shared" si="3"/>
        <v>match</v>
      </c>
      <c r="J12" s="7" t="s">
        <v>570</v>
      </c>
    </row>
    <row r="13" spans="1:10" ht="15" customHeight="1" x14ac:dyDescent="0.2">
      <c r="A13" s="7" t="s">
        <v>10</v>
      </c>
      <c r="B13" s="7" t="s">
        <v>542</v>
      </c>
      <c r="C13" s="7" t="s">
        <v>535</v>
      </c>
      <c r="D13" s="7" t="s">
        <v>621</v>
      </c>
      <c r="E13" s="7">
        <v>60</v>
      </c>
      <c r="F13" s="7">
        <v>0</v>
      </c>
      <c r="G13" s="7">
        <v>60</v>
      </c>
      <c r="H13" s="3">
        <f t="shared" si="2"/>
        <v>0</v>
      </c>
      <c r="I13" s="3" t="str">
        <f t="shared" si="3"/>
        <v>match</v>
      </c>
      <c r="J13" s="7" t="s">
        <v>571</v>
      </c>
    </row>
    <row r="14" spans="1:10" ht="15" customHeight="1" x14ac:dyDescent="0.2">
      <c r="A14" s="7" t="s">
        <v>10</v>
      </c>
      <c r="B14" s="7" t="s">
        <v>542</v>
      </c>
      <c r="C14" s="7" t="s">
        <v>536</v>
      </c>
      <c r="D14" s="7" t="s">
        <v>621</v>
      </c>
      <c r="E14" s="7">
        <v>2</v>
      </c>
      <c r="F14" s="7">
        <v>0</v>
      </c>
      <c r="G14" s="7">
        <v>2</v>
      </c>
      <c r="H14" s="3">
        <f t="shared" si="2"/>
        <v>0</v>
      </c>
      <c r="I14" s="3" t="str">
        <f t="shared" si="3"/>
        <v>match</v>
      </c>
      <c r="J14" s="7" t="s">
        <v>572</v>
      </c>
    </row>
    <row r="15" spans="1:10" ht="15" customHeight="1" x14ac:dyDescent="0.2">
      <c r="A15" s="7" t="s">
        <v>10</v>
      </c>
      <c r="B15" s="7" t="s">
        <v>542</v>
      </c>
      <c r="C15" s="7" t="s">
        <v>537</v>
      </c>
      <c r="D15" s="7" t="s">
        <v>621</v>
      </c>
      <c r="E15" s="7">
        <v>2</v>
      </c>
      <c r="F15" s="7">
        <v>0</v>
      </c>
      <c r="G15" s="7">
        <v>2</v>
      </c>
      <c r="H15" s="3">
        <f t="shared" si="2"/>
        <v>0</v>
      </c>
      <c r="I15" s="3" t="str">
        <f t="shared" si="3"/>
        <v>match</v>
      </c>
      <c r="J15" s="7" t="s">
        <v>573</v>
      </c>
    </row>
    <row r="16" spans="1:10" ht="15" customHeight="1" x14ac:dyDescent="0.2">
      <c r="A16" s="7" t="s">
        <v>10</v>
      </c>
      <c r="B16" s="7" t="s">
        <v>542</v>
      </c>
      <c r="C16" s="7" t="s">
        <v>538</v>
      </c>
      <c r="D16" s="7" t="s">
        <v>621</v>
      </c>
      <c r="E16" s="7">
        <v>3</v>
      </c>
      <c r="F16" s="7">
        <v>0</v>
      </c>
      <c r="G16" s="7">
        <v>3</v>
      </c>
      <c r="H16" s="3">
        <f t="shared" si="2"/>
        <v>0</v>
      </c>
      <c r="I16" s="3" t="str">
        <f t="shared" si="3"/>
        <v>match</v>
      </c>
      <c r="J16" s="7" t="s">
        <v>574</v>
      </c>
    </row>
    <row r="17" spans="1:10" ht="15" customHeight="1" x14ac:dyDescent="0.2">
      <c r="A17" s="7" t="s">
        <v>10</v>
      </c>
      <c r="B17" s="7" t="s">
        <v>542</v>
      </c>
      <c r="C17" s="7" t="s">
        <v>539</v>
      </c>
      <c r="D17" s="7" t="s">
        <v>621</v>
      </c>
      <c r="E17" s="7">
        <v>-270</v>
      </c>
      <c r="F17" s="7">
        <v>3</v>
      </c>
      <c r="G17" s="7">
        <v>-270</v>
      </c>
      <c r="H17" s="3">
        <f t="shared" si="2"/>
        <v>0</v>
      </c>
      <c r="I17" s="3" t="str">
        <f t="shared" si="3"/>
        <v>match</v>
      </c>
      <c r="J17" s="7" t="s">
        <v>575</v>
      </c>
    </row>
    <row r="18" spans="1:10" ht="15" customHeight="1" x14ac:dyDescent="0.2">
      <c r="A18" s="7" t="s">
        <v>10</v>
      </c>
      <c r="B18" s="7" t="s">
        <v>542</v>
      </c>
      <c r="C18" s="7" t="s">
        <v>540</v>
      </c>
      <c r="D18" s="7" t="s">
        <v>621</v>
      </c>
      <c r="E18" s="7">
        <v>-1000</v>
      </c>
      <c r="F18" s="7">
        <v>0</v>
      </c>
      <c r="G18" s="7">
        <v>-1000</v>
      </c>
      <c r="H18" s="3">
        <f t="shared" si="2"/>
        <v>0</v>
      </c>
      <c r="I18" s="3" t="str">
        <f t="shared" si="3"/>
        <v>match</v>
      </c>
      <c r="J18" s="7" t="s">
        <v>576</v>
      </c>
    </row>
    <row r="19" spans="1:10" ht="15" customHeight="1" x14ac:dyDescent="0.2">
      <c r="A19" s="7" t="s">
        <v>10</v>
      </c>
      <c r="B19" s="7" t="s">
        <v>542</v>
      </c>
      <c r="C19" s="7" t="s">
        <v>541</v>
      </c>
      <c r="D19" s="7" t="s">
        <v>621</v>
      </c>
      <c r="E19" s="7">
        <v>2257</v>
      </c>
      <c r="F19" s="7">
        <v>30</v>
      </c>
      <c r="G19" s="7">
        <v>2257</v>
      </c>
      <c r="H19" s="3">
        <f t="shared" si="2"/>
        <v>0</v>
      </c>
      <c r="I19" s="3" t="str">
        <f t="shared" si="3"/>
        <v>match</v>
      </c>
      <c r="J19" s="7" t="s">
        <v>577</v>
      </c>
    </row>
    <row r="20" spans="1:10" ht="15" customHeight="1" x14ac:dyDescent="0.2">
      <c r="A20" s="7" t="s">
        <v>10</v>
      </c>
      <c r="B20" s="7" t="s">
        <v>543</v>
      </c>
      <c r="C20" s="7" t="s">
        <v>544</v>
      </c>
      <c r="D20" s="7" t="s">
        <v>621</v>
      </c>
      <c r="E20" s="7">
        <v>204</v>
      </c>
      <c r="F20" s="7">
        <v>0</v>
      </c>
      <c r="G20" s="7">
        <v>204</v>
      </c>
      <c r="H20" s="3">
        <f t="shared" si="2"/>
        <v>0</v>
      </c>
      <c r="I20" s="3" t="str">
        <f t="shared" si="3"/>
        <v>match</v>
      </c>
      <c r="J20" s="7" t="s">
        <v>578</v>
      </c>
    </row>
    <row r="21" spans="1:10" ht="15" customHeight="1" x14ac:dyDescent="0.2">
      <c r="A21" s="7" t="s">
        <v>10</v>
      </c>
      <c r="B21" s="7" t="s">
        <v>543</v>
      </c>
      <c r="C21" s="7" t="s">
        <v>545</v>
      </c>
      <c r="D21" s="7" t="s">
        <v>621</v>
      </c>
      <c r="E21" s="7">
        <v>201</v>
      </c>
      <c r="F21" s="7">
        <v>0</v>
      </c>
      <c r="G21" s="7">
        <v>201</v>
      </c>
      <c r="H21" s="3">
        <f t="shared" si="2"/>
        <v>0</v>
      </c>
      <c r="I21" s="3" t="str">
        <f t="shared" si="3"/>
        <v>match</v>
      </c>
      <c r="J21" s="7" t="s">
        <v>579</v>
      </c>
    </row>
    <row r="22" spans="1:10" ht="15" customHeight="1" x14ac:dyDescent="0.2">
      <c r="A22" s="7" t="s">
        <v>10</v>
      </c>
      <c r="B22" s="7" t="s">
        <v>543</v>
      </c>
      <c r="C22" s="7" t="s">
        <v>546</v>
      </c>
      <c r="D22" s="7" t="s">
        <v>621</v>
      </c>
      <c r="E22" s="7">
        <v>60</v>
      </c>
      <c r="F22" s="7">
        <v>0</v>
      </c>
      <c r="G22" s="7">
        <v>60</v>
      </c>
      <c r="H22" s="3">
        <f t="shared" si="2"/>
        <v>0</v>
      </c>
      <c r="I22" s="3" t="str">
        <f t="shared" si="3"/>
        <v>match</v>
      </c>
      <c r="J22" s="7" t="s">
        <v>580</v>
      </c>
    </row>
    <row r="23" spans="1:10" ht="15" customHeight="1" x14ac:dyDescent="0.2">
      <c r="A23" s="7" t="s">
        <v>10</v>
      </c>
      <c r="B23" s="7" t="s">
        <v>543</v>
      </c>
      <c r="C23" s="7" t="s">
        <v>547</v>
      </c>
      <c r="D23" s="7" t="s">
        <v>621</v>
      </c>
      <c r="E23" s="7">
        <v>100</v>
      </c>
      <c r="F23" s="7">
        <v>0</v>
      </c>
      <c r="G23" s="7">
        <v>100</v>
      </c>
      <c r="H23" s="3">
        <f t="shared" si="2"/>
        <v>0</v>
      </c>
      <c r="I23" s="3" t="str">
        <f t="shared" si="3"/>
        <v>match</v>
      </c>
      <c r="J23" s="7" t="s">
        <v>581</v>
      </c>
    </row>
    <row r="24" spans="1:10" ht="15" customHeight="1" x14ac:dyDescent="0.2">
      <c r="A24" s="7" t="s">
        <v>10</v>
      </c>
      <c r="B24" s="7" t="s">
        <v>543</v>
      </c>
      <c r="C24" s="7" t="s">
        <v>548</v>
      </c>
      <c r="D24" s="7" t="s">
        <v>621</v>
      </c>
      <c r="E24" s="7">
        <v>99</v>
      </c>
      <c r="F24" s="7">
        <v>0</v>
      </c>
      <c r="G24" s="7">
        <v>99</v>
      </c>
      <c r="H24" s="3">
        <f t="shared" si="2"/>
        <v>0</v>
      </c>
      <c r="I24" s="3" t="str">
        <f t="shared" si="3"/>
        <v>match</v>
      </c>
      <c r="J24" s="7" t="s">
        <v>582</v>
      </c>
    </row>
    <row r="25" spans="1:10" ht="15" customHeight="1" x14ac:dyDescent="0.2">
      <c r="A25" s="7" t="s">
        <v>10</v>
      </c>
      <c r="B25" s="7" t="s">
        <v>543</v>
      </c>
      <c r="C25" s="7" t="s">
        <v>549</v>
      </c>
      <c r="D25" s="7" t="s">
        <v>621</v>
      </c>
      <c r="E25" s="7">
        <v>26</v>
      </c>
      <c r="F25" s="7">
        <v>0</v>
      </c>
      <c r="G25" s="7">
        <v>26</v>
      </c>
      <c r="H25" s="3">
        <f t="shared" si="2"/>
        <v>0</v>
      </c>
      <c r="I25" s="3" t="str">
        <f t="shared" si="3"/>
        <v>match</v>
      </c>
      <c r="J25" s="7" t="s">
        <v>583</v>
      </c>
    </row>
    <row r="26" spans="1:10" ht="15" customHeight="1" x14ac:dyDescent="0.2">
      <c r="A26" s="7" t="s">
        <v>10</v>
      </c>
      <c r="B26" s="7" t="s">
        <v>543</v>
      </c>
      <c r="C26" s="7" t="s">
        <v>550</v>
      </c>
      <c r="D26" s="7" t="s">
        <v>624</v>
      </c>
      <c r="E26" s="7">
        <v>100</v>
      </c>
      <c r="F26" s="7">
        <v>0</v>
      </c>
      <c r="G26" s="7">
        <v>100</v>
      </c>
      <c r="H26" s="3">
        <f t="shared" si="2"/>
        <v>0</v>
      </c>
      <c r="I26" s="3" t="str">
        <f t="shared" si="3"/>
        <v>match</v>
      </c>
      <c r="J26" s="7" t="s">
        <v>584</v>
      </c>
    </row>
    <row r="27" spans="1:10" ht="15" customHeight="1" x14ac:dyDescent="0.2">
      <c r="A27" s="7" t="s">
        <v>10</v>
      </c>
      <c r="B27" s="7" t="s">
        <v>543</v>
      </c>
      <c r="C27" s="7" t="s">
        <v>551</v>
      </c>
      <c r="D27" s="7" t="s">
        <v>624</v>
      </c>
      <c r="E27" s="7">
        <v>99</v>
      </c>
      <c r="F27" s="7">
        <v>0</v>
      </c>
      <c r="G27" s="7">
        <v>99</v>
      </c>
      <c r="H27" s="3">
        <f t="shared" si="2"/>
        <v>0</v>
      </c>
      <c r="I27" s="3" t="str">
        <f t="shared" si="3"/>
        <v>match</v>
      </c>
      <c r="J27" s="7" t="s">
        <v>585</v>
      </c>
    </row>
    <row r="28" spans="1:10" ht="15" customHeight="1" x14ac:dyDescent="0.2">
      <c r="A28" s="7" t="s">
        <v>10</v>
      </c>
      <c r="B28" s="7" t="s">
        <v>543</v>
      </c>
      <c r="C28" s="7" t="s">
        <v>552</v>
      </c>
      <c r="D28" s="7" t="s">
        <v>624</v>
      </c>
      <c r="E28" s="7">
        <v>26</v>
      </c>
      <c r="F28" s="7">
        <v>0</v>
      </c>
      <c r="G28" s="7">
        <v>26</v>
      </c>
      <c r="H28" s="3">
        <f t="shared" si="2"/>
        <v>0</v>
      </c>
      <c r="I28" s="3" t="str">
        <f t="shared" si="3"/>
        <v>match</v>
      </c>
      <c r="J28" s="7" t="s">
        <v>586</v>
      </c>
    </row>
    <row r="29" spans="1:10" ht="15" customHeight="1" x14ac:dyDescent="0.2">
      <c r="A29" s="7" t="s">
        <v>10</v>
      </c>
      <c r="B29" s="7" t="s">
        <v>543</v>
      </c>
      <c r="C29" s="7" t="s">
        <v>553</v>
      </c>
      <c r="D29" s="7" t="s">
        <v>621</v>
      </c>
      <c r="E29" s="7">
        <v>125256</v>
      </c>
      <c r="F29" s="7">
        <v>0</v>
      </c>
      <c r="G29" s="7">
        <v>125256</v>
      </c>
      <c r="H29" s="3">
        <f t="shared" si="2"/>
        <v>0</v>
      </c>
      <c r="I29" s="3" t="str">
        <f t="shared" si="3"/>
        <v>match</v>
      </c>
      <c r="J29" s="7" t="s">
        <v>587</v>
      </c>
    </row>
    <row r="30" spans="1:10" ht="15" customHeight="1" x14ac:dyDescent="0.2">
      <c r="A30" s="7" t="s">
        <v>10</v>
      </c>
      <c r="B30" s="7" t="s">
        <v>543</v>
      </c>
      <c r="C30" s="7" t="s">
        <v>554</v>
      </c>
      <c r="D30" s="7" t="s">
        <v>624</v>
      </c>
      <c r="E30" s="7">
        <v>125256</v>
      </c>
      <c r="F30" s="7">
        <v>0</v>
      </c>
      <c r="G30" s="7">
        <v>125256</v>
      </c>
      <c r="H30" s="3">
        <f t="shared" si="2"/>
        <v>0</v>
      </c>
      <c r="I30" s="3" t="str">
        <f t="shared" si="3"/>
        <v>match</v>
      </c>
      <c r="J30" s="7" t="s">
        <v>588</v>
      </c>
    </row>
    <row r="31" spans="1:10" ht="15" customHeight="1" x14ac:dyDescent="0.2">
      <c r="A31" s="7" t="s">
        <v>10</v>
      </c>
      <c r="B31" s="7" t="s">
        <v>543</v>
      </c>
      <c r="C31" s="7" t="s">
        <v>555</v>
      </c>
      <c r="D31" s="7" t="s">
        <v>621</v>
      </c>
      <c r="E31" s="7">
        <v>-46.9</v>
      </c>
      <c r="F31" s="7">
        <v>0</v>
      </c>
      <c r="G31" s="7">
        <v>-46.9</v>
      </c>
      <c r="H31" s="3">
        <f t="shared" si="2"/>
        <v>0</v>
      </c>
      <c r="I31" s="3" t="str">
        <f t="shared" si="3"/>
        <v>match</v>
      </c>
      <c r="J31" s="7" t="s">
        <v>589</v>
      </c>
    </row>
    <row r="32" spans="1:10" ht="15" customHeight="1" x14ac:dyDescent="0.2">
      <c r="A32" s="7" t="s">
        <v>10</v>
      </c>
      <c r="B32" s="7" t="s">
        <v>543</v>
      </c>
      <c r="C32" s="7" t="s">
        <v>556</v>
      </c>
      <c r="D32" s="7" t="s">
        <v>621</v>
      </c>
      <c r="E32" s="7">
        <v>-1000</v>
      </c>
      <c r="F32" s="7">
        <v>0</v>
      </c>
      <c r="G32" s="7">
        <v>-1000</v>
      </c>
      <c r="H32" s="3">
        <f t="shared" si="2"/>
        <v>0</v>
      </c>
      <c r="I32" s="3" t="str">
        <f t="shared" si="3"/>
        <v>match</v>
      </c>
      <c r="J32" s="7" t="s">
        <v>590</v>
      </c>
    </row>
    <row r="33" spans="1:10" ht="15" customHeight="1" x14ac:dyDescent="0.2">
      <c r="A33" s="7" t="s">
        <v>10</v>
      </c>
      <c r="B33" s="7" t="s">
        <v>543</v>
      </c>
      <c r="C33" s="7" t="s">
        <v>557</v>
      </c>
      <c r="D33" s="7" t="s">
        <v>621</v>
      </c>
      <c r="E33" s="7">
        <v>723</v>
      </c>
      <c r="F33" s="7">
        <v>0</v>
      </c>
      <c r="G33" s="7">
        <v>723</v>
      </c>
      <c r="H33" s="3">
        <f t="shared" si="2"/>
        <v>0</v>
      </c>
      <c r="I33" s="3" t="str">
        <f t="shared" si="3"/>
        <v>match</v>
      </c>
      <c r="J33" s="7" t="s">
        <v>591</v>
      </c>
    </row>
    <row r="34" spans="1:10" ht="15" customHeight="1" x14ac:dyDescent="0.2">
      <c r="A34" s="7" t="s">
        <v>10</v>
      </c>
      <c r="B34" s="7" t="s">
        <v>558</v>
      </c>
      <c r="C34" s="7" t="s">
        <v>544</v>
      </c>
      <c r="D34" s="7" t="s">
        <v>621</v>
      </c>
      <c r="E34" s="7">
        <v>100</v>
      </c>
      <c r="F34" s="7">
        <v>1</v>
      </c>
      <c r="G34" s="7">
        <v>100</v>
      </c>
      <c r="H34" s="3">
        <f t="shared" si="2"/>
        <v>0</v>
      </c>
      <c r="I34" s="3" t="str">
        <f t="shared" si="3"/>
        <v>match</v>
      </c>
      <c r="J34" s="7" t="s">
        <v>592</v>
      </c>
    </row>
    <row r="35" spans="1:10" ht="15" customHeight="1" x14ac:dyDescent="0.2">
      <c r="A35" s="7" t="s">
        <v>10</v>
      </c>
      <c r="B35" s="7" t="s">
        <v>558</v>
      </c>
      <c r="C35" s="7" t="s">
        <v>545</v>
      </c>
      <c r="D35" s="7" t="s">
        <v>621</v>
      </c>
      <c r="E35" s="7">
        <v>99</v>
      </c>
      <c r="F35" s="7">
        <v>0.8</v>
      </c>
      <c r="G35" s="7">
        <v>99</v>
      </c>
      <c r="H35" s="3">
        <f t="shared" si="2"/>
        <v>0</v>
      </c>
      <c r="I35" s="3" t="str">
        <f t="shared" si="3"/>
        <v>match</v>
      </c>
      <c r="J35" s="7" t="s">
        <v>593</v>
      </c>
    </row>
    <row r="36" spans="1:10" ht="15" customHeight="1" x14ac:dyDescent="0.2">
      <c r="A36" s="7" t="s">
        <v>10</v>
      </c>
      <c r="B36" s="7" t="s">
        <v>558</v>
      </c>
      <c r="C36" s="7" t="s">
        <v>546</v>
      </c>
      <c r="D36" s="7" t="s">
        <v>621</v>
      </c>
      <c r="E36" s="7">
        <v>60</v>
      </c>
      <c r="F36" s="7">
        <v>0</v>
      </c>
      <c r="G36" s="7">
        <v>60</v>
      </c>
      <c r="H36" s="3">
        <f t="shared" si="2"/>
        <v>0</v>
      </c>
      <c r="I36" s="3" t="str">
        <f t="shared" si="3"/>
        <v>match</v>
      </c>
      <c r="J36" s="7" t="s">
        <v>594</v>
      </c>
    </row>
    <row r="37" spans="1:10" ht="15" customHeight="1" x14ac:dyDescent="0.2">
      <c r="A37" s="7" t="s">
        <v>10</v>
      </c>
      <c r="B37" s="7" t="s">
        <v>558</v>
      </c>
      <c r="C37" s="7" t="s">
        <v>547</v>
      </c>
      <c r="D37" s="7" t="s">
        <v>621</v>
      </c>
      <c r="E37" s="7">
        <v>49</v>
      </c>
      <c r="F37" s="7">
        <v>0.2</v>
      </c>
      <c r="G37" s="7">
        <v>49</v>
      </c>
      <c r="H37" s="3">
        <f t="shared" si="2"/>
        <v>0</v>
      </c>
      <c r="I37" s="3" t="str">
        <f t="shared" si="3"/>
        <v>match</v>
      </c>
      <c r="J37" s="7" t="s">
        <v>595</v>
      </c>
    </row>
    <row r="38" spans="1:10" ht="15" customHeight="1" x14ac:dyDescent="0.2">
      <c r="A38" s="7" t="s">
        <v>10</v>
      </c>
      <c r="B38" s="7" t="s">
        <v>558</v>
      </c>
      <c r="C38" s="7" t="s">
        <v>548</v>
      </c>
      <c r="D38" s="7" t="s">
        <v>621</v>
      </c>
      <c r="E38" s="7">
        <v>49</v>
      </c>
      <c r="F38" s="7">
        <v>0.3</v>
      </c>
      <c r="G38" s="7">
        <v>49</v>
      </c>
      <c r="H38" s="3">
        <f t="shared" si="2"/>
        <v>0</v>
      </c>
      <c r="I38" s="3" t="str">
        <f t="shared" si="3"/>
        <v>match</v>
      </c>
      <c r="J38" s="7" t="s">
        <v>596</v>
      </c>
    </row>
    <row r="39" spans="1:10" ht="15" customHeight="1" x14ac:dyDescent="0.2">
      <c r="A39" s="7" t="s">
        <v>10</v>
      </c>
      <c r="B39" s="7" t="s">
        <v>558</v>
      </c>
      <c r="C39" s="7" t="s">
        <v>549</v>
      </c>
      <c r="D39" s="7" t="s">
        <v>621</v>
      </c>
      <c r="E39" s="7">
        <v>26</v>
      </c>
      <c r="F39" s="7">
        <v>0</v>
      </c>
      <c r="G39" s="7">
        <v>26</v>
      </c>
      <c r="H39" s="3">
        <f t="shared" si="2"/>
        <v>0</v>
      </c>
      <c r="I39" s="3" t="str">
        <f t="shared" si="3"/>
        <v>match</v>
      </c>
      <c r="J39" s="7" t="s">
        <v>597</v>
      </c>
    </row>
    <row r="40" spans="1:10" ht="15" customHeight="1" x14ac:dyDescent="0.2">
      <c r="A40" s="7" t="s">
        <v>10</v>
      </c>
      <c r="B40" s="7" t="s">
        <v>558</v>
      </c>
      <c r="C40" s="7" t="s">
        <v>550</v>
      </c>
      <c r="D40" s="7" t="s">
        <v>624</v>
      </c>
      <c r="E40" s="7">
        <v>49</v>
      </c>
      <c r="F40" s="7">
        <v>0.2</v>
      </c>
      <c r="G40" s="7">
        <v>49</v>
      </c>
      <c r="H40" s="3">
        <f t="shared" si="2"/>
        <v>0</v>
      </c>
      <c r="I40" s="3" t="str">
        <f t="shared" si="3"/>
        <v>match</v>
      </c>
      <c r="J40" s="7" t="s">
        <v>598</v>
      </c>
    </row>
    <row r="41" spans="1:10" ht="15" customHeight="1" x14ac:dyDescent="0.2">
      <c r="A41" s="7" t="s">
        <v>10</v>
      </c>
      <c r="B41" s="7" t="s">
        <v>558</v>
      </c>
      <c r="C41" s="7" t="s">
        <v>551</v>
      </c>
      <c r="D41" s="7" t="s">
        <v>624</v>
      </c>
      <c r="E41" s="7">
        <v>49</v>
      </c>
      <c r="F41" s="7">
        <v>0.3</v>
      </c>
      <c r="G41" s="7">
        <v>49</v>
      </c>
      <c r="H41" s="3">
        <f t="shared" si="2"/>
        <v>0</v>
      </c>
      <c r="I41" s="3" t="str">
        <f t="shared" si="3"/>
        <v>match</v>
      </c>
      <c r="J41" s="7" t="s">
        <v>599</v>
      </c>
    </row>
    <row r="42" spans="1:10" ht="15" customHeight="1" x14ac:dyDescent="0.2">
      <c r="A42" s="7" t="s">
        <v>10</v>
      </c>
      <c r="B42" s="7" t="s">
        <v>558</v>
      </c>
      <c r="C42" s="7" t="s">
        <v>552</v>
      </c>
      <c r="D42" s="7" t="s">
        <v>624</v>
      </c>
      <c r="E42" s="7">
        <v>26</v>
      </c>
      <c r="F42" s="7">
        <v>0</v>
      </c>
      <c r="G42" s="7">
        <v>26</v>
      </c>
      <c r="H42" s="3">
        <f t="shared" si="2"/>
        <v>0</v>
      </c>
      <c r="I42" s="3" t="str">
        <f t="shared" si="3"/>
        <v>match</v>
      </c>
      <c r="J42" s="7" t="s">
        <v>600</v>
      </c>
    </row>
    <row r="43" spans="1:10" ht="15" customHeight="1" x14ac:dyDescent="0.2">
      <c r="A43" s="7" t="s">
        <v>10</v>
      </c>
      <c r="B43" s="7" t="s">
        <v>558</v>
      </c>
      <c r="C43" s="7" t="s">
        <v>553</v>
      </c>
      <c r="D43" s="7" t="s">
        <v>621</v>
      </c>
      <c r="E43" s="7">
        <v>29842</v>
      </c>
      <c r="F43" s="7">
        <v>100</v>
      </c>
      <c r="G43" s="7">
        <v>29842</v>
      </c>
      <c r="H43" s="3">
        <f t="shared" si="2"/>
        <v>0</v>
      </c>
      <c r="I43" s="3" t="str">
        <f t="shared" si="3"/>
        <v>match</v>
      </c>
      <c r="J43" s="7" t="s">
        <v>601</v>
      </c>
    </row>
    <row r="44" spans="1:10" ht="15" customHeight="1" x14ac:dyDescent="0.2">
      <c r="A44" s="7" t="s">
        <v>10</v>
      </c>
      <c r="B44" s="7" t="s">
        <v>558</v>
      </c>
      <c r="C44" s="7" t="s">
        <v>554</v>
      </c>
      <c r="D44" s="7" t="s">
        <v>621</v>
      </c>
      <c r="E44" s="7">
        <v>29842</v>
      </c>
      <c r="F44" s="7">
        <v>100</v>
      </c>
      <c r="G44" s="7">
        <v>29842</v>
      </c>
      <c r="H44" s="3">
        <f t="shared" si="2"/>
        <v>0</v>
      </c>
      <c r="I44" s="3" t="str">
        <f t="shared" si="3"/>
        <v>match</v>
      </c>
      <c r="J44" s="7" t="s">
        <v>602</v>
      </c>
    </row>
    <row r="45" spans="1:10" ht="15" customHeight="1" x14ac:dyDescent="0.2">
      <c r="A45" s="7" t="s">
        <v>10</v>
      </c>
      <c r="B45" s="7" t="s">
        <v>558</v>
      </c>
      <c r="C45" s="7" t="s">
        <v>555</v>
      </c>
      <c r="D45" s="7" t="s">
        <v>621</v>
      </c>
      <c r="E45" s="7">
        <v>-47</v>
      </c>
      <c r="F45" s="7">
        <v>0.1</v>
      </c>
      <c r="G45" s="7">
        <v>-47</v>
      </c>
      <c r="H45" s="3">
        <f t="shared" si="2"/>
        <v>0</v>
      </c>
      <c r="I45" s="3" t="str">
        <f t="shared" si="3"/>
        <v>match</v>
      </c>
      <c r="J45" s="7" t="s">
        <v>603</v>
      </c>
    </row>
    <row r="46" spans="1:10" ht="15" customHeight="1" x14ac:dyDescent="0.2">
      <c r="A46" s="7" t="s">
        <v>10</v>
      </c>
      <c r="B46" s="7" t="s">
        <v>558</v>
      </c>
      <c r="C46" s="7" t="s">
        <v>556</v>
      </c>
      <c r="D46" s="7" t="s">
        <v>621</v>
      </c>
      <c r="E46" s="7">
        <v>-956</v>
      </c>
      <c r="F46" s="7">
        <v>1</v>
      </c>
      <c r="G46" s="7">
        <v>-956</v>
      </c>
      <c r="H46" s="3">
        <f t="shared" si="2"/>
        <v>0</v>
      </c>
      <c r="I46" s="3" t="str">
        <f t="shared" si="3"/>
        <v>match</v>
      </c>
      <c r="J46" s="7" t="s">
        <v>604</v>
      </c>
    </row>
    <row r="47" spans="1:10" ht="15" customHeight="1" x14ac:dyDescent="0.2">
      <c r="A47" s="7" t="s">
        <v>10</v>
      </c>
      <c r="B47" s="7" t="s">
        <v>558</v>
      </c>
      <c r="C47" s="7" t="s">
        <v>557</v>
      </c>
      <c r="D47" s="7" t="s">
        <v>621</v>
      </c>
      <c r="E47" s="7">
        <v>525</v>
      </c>
      <c r="F47" s="7">
        <v>6</v>
      </c>
      <c r="G47" s="7">
        <v>525</v>
      </c>
      <c r="H47" s="3">
        <f t="shared" si="2"/>
        <v>0</v>
      </c>
      <c r="I47" s="3" t="str">
        <f t="shared" si="3"/>
        <v>match</v>
      </c>
      <c r="J47" s="7" t="s">
        <v>605</v>
      </c>
    </row>
    <row r="48" spans="1:10" ht="15" customHeight="1" x14ac:dyDescent="0.2">
      <c r="A48" s="7" t="s">
        <v>10</v>
      </c>
      <c r="B48" s="7" t="s">
        <v>559</v>
      </c>
      <c r="C48" s="7" t="s">
        <v>544</v>
      </c>
      <c r="D48" s="7" t="s">
        <v>621</v>
      </c>
      <c r="E48" s="7">
        <v>100</v>
      </c>
      <c r="F48" s="7">
        <v>1</v>
      </c>
      <c r="G48" s="7">
        <v>100</v>
      </c>
      <c r="H48" s="3">
        <f t="shared" si="2"/>
        <v>0</v>
      </c>
      <c r="I48" s="3" t="str">
        <f t="shared" si="3"/>
        <v>match</v>
      </c>
      <c r="J48" s="7" t="s">
        <v>606</v>
      </c>
    </row>
    <row r="49" spans="1:10" ht="15" customHeight="1" x14ac:dyDescent="0.2">
      <c r="A49" s="7" t="s">
        <v>10</v>
      </c>
      <c r="B49" s="7" t="s">
        <v>559</v>
      </c>
      <c r="C49" s="7" t="s">
        <v>545</v>
      </c>
      <c r="D49" s="7" t="s">
        <v>621</v>
      </c>
      <c r="E49" s="7">
        <v>99</v>
      </c>
      <c r="F49" s="7">
        <v>0.8</v>
      </c>
      <c r="G49" s="7">
        <v>99</v>
      </c>
      <c r="H49" s="3">
        <f t="shared" si="2"/>
        <v>0</v>
      </c>
      <c r="I49" s="3" t="str">
        <f t="shared" si="3"/>
        <v>match</v>
      </c>
      <c r="J49" s="7" t="s">
        <v>607</v>
      </c>
    </row>
    <row r="50" spans="1:10" ht="15" customHeight="1" x14ac:dyDescent="0.2">
      <c r="A50" s="7" t="s">
        <v>10</v>
      </c>
      <c r="B50" s="7" t="s">
        <v>559</v>
      </c>
      <c r="C50" s="7" t="s">
        <v>546</v>
      </c>
      <c r="D50" s="7" t="s">
        <v>621</v>
      </c>
      <c r="E50" s="7">
        <v>60</v>
      </c>
      <c r="F50" s="7">
        <v>0</v>
      </c>
      <c r="G50" s="7">
        <v>60</v>
      </c>
      <c r="H50" s="3">
        <f t="shared" si="2"/>
        <v>0</v>
      </c>
      <c r="I50" s="3" t="str">
        <f t="shared" si="3"/>
        <v>match</v>
      </c>
      <c r="J50" s="7" t="s">
        <v>608</v>
      </c>
    </row>
    <row r="51" spans="1:10" ht="15" customHeight="1" x14ac:dyDescent="0.2">
      <c r="A51" s="7" t="s">
        <v>10</v>
      </c>
      <c r="B51" s="7" t="s">
        <v>559</v>
      </c>
      <c r="C51" s="7" t="s">
        <v>547</v>
      </c>
      <c r="D51" s="7" t="s">
        <v>621</v>
      </c>
      <c r="E51" s="7">
        <v>49</v>
      </c>
      <c r="F51" s="7">
        <v>0.3</v>
      </c>
      <c r="G51" s="7">
        <v>49</v>
      </c>
      <c r="H51" s="3">
        <f t="shared" si="2"/>
        <v>0</v>
      </c>
      <c r="I51" s="3" t="str">
        <f t="shared" si="3"/>
        <v>match</v>
      </c>
      <c r="J51" s="7" t="s">
        <v>609</v>
      </c>
    </row>
    <row r="52" spans="1:10" ht="15" customHeight="1" x14ac:dyDescent="0.2">
      <c r="A52" s="7" t="s">
        <v>10</v>
      </c>
      <c r="B52" s="7" t="s">
        <v>559</v>
      </c>
      <c r="C52" s="7" t="s">
        <v>548</v>
      </c>
      <c r="D52" s="7" t="s">
        <v>621</v>
      </c>
      <c r="E52" s="7">
        <v>49</v>
      </c>
      <c r="F52" s="7">
        <v>0.3</v>
      </c>
      <c r="G52" s="7">
        <v>49</v>
      </c>
      <c r="H52" s="3">
        <f t="shared" si="2"/>
        <v>0</v>
      </c>
      <c r="I52" s="3" t="str">
        <f t="shared" si="3"/>
        <v>match</v>
      </c>
      <c r="J52" s="7" t="s">
        <v>610</v>
      </c>
    </row>
    <row r="53" spans="1:10" ht="15" customHeight="1" x14ac:dyDescent="0.2">
      <c r="A53" s="7" t="s">
        <v>10</v>
      </c>
      <c r="B53" s="7" t="s">
        <v>559</v>
      </c>
      <c r="C53" s="7" t="s">
        <v>549</v>
      </c>
      <c r="D53" s="7" t="s">
        <v>621</v>
      </c>
      <c r="E53" s="7">
        <v>26</v>
      </c>
      <c r="F53" s="7">
        <v>0</v>
      </c>
      <c r="G53" s="7">
        <v>26</v>
      </c>
      <c r="H53" s="3">
        <f t="shared" si="2"/>
        <v>0</v>
      </c>
      <c r="I53" s="3" t="str">
        <f t="shared" si="3"/>
        <v>match</v>
      </c>
      <c r="J53" s="7" t="s">
        <v>611</v>
      </c>
    </row>
    <row r="54" spans="1:10" ht="15" customHeight="1" x14ac:dyDescent="0.2">
      <c r="A54" s="7" t="s">
        <v>10</v>
      </c>
      <c r="B54" s="7" t="s">
        <v>559</v>
      </c>
      <c r="C54" s="7" t="s">
        <v>550</v>
      </c>
      <c r="D54" s="7" t="s">
        <v>624</v>
      </c>
      <c r="E54" s="7">
        <v>49</v>
      </c>
      <c r="F54" s="7">
        <v>0.3</v>
      </c>
      <c r="G54" s="7">
        <v>49</v>
      </c>
      <c r="H54" s="3">
        <f t="shared" si="2"/>
        <v>0</v>
      </c>
      <c r="I54" s="3" t="str">
        <f t="shared" si="3"/>
        <v>match</v>
      </c>
      <c r="J54" s="7" t="s">
        <v>612</v>
      </c>
    </row>
    <row r="55" spans="1:10" ht="15" customHeight="1" x14ac:dyDescent="0.2">
      <c r="A55" s="7" t="s">
        <v>10</v>
      </c>
      <c r="B55" s="7" t="s">
        <v>559</v>
      </c>
      <c r="C55" s="7" t="s">
        <v>551</v>
      </c>
      <c r="D55" s="7" t="s">
        <v>624</v>
      </c>
      <c r="E55" s="7">
        <v>49</v>
      </c>
      <c r="F55" s="7">
        <v>0.3</v>
      </c>
      <c r="G55" s="7">
        <v>49</v>
      </c>
      <c r="H55" s="3">
        <f t="shared" si="2"/>
        <v>0</v>
      </c>
      <c r="I55" s="3" t="str">
        <f t="shared" si="3"/>
        <v>match</v>
      </c>
      <c r="J55" s="7" t="s">
        <v>613</v>
      </c>
    </row>
    <row r="56" spans="1:10" ht="15" customHeight="1" x14ac:dyDescent="0.2">
      <c r="A56" s="7" t="s">
        <v>10</v>
      </c>
      <c r="B56" s="7" t="s">
        <v>559</v>
      </c>
      <c r="C56" s="7" t="s">
        <v>552</v>
      </c>
      <c r="D56" s="7" t="s">
        <v>624</v>
      </c>
      <c r="E56" s="7">
        <v>26</v>
      </c>
      <c r="F56" s="7">
        <v>0</v>
      </c>
      <c r="G56" s="7">
        <v>26</v>
      </c>
      <c r="H56" s="3">
        <f t="shared" si="2"/>
        <v>0</v>
      </c>
      <c r="I56" s="3" t="str">
        <f t="shared" si="3"/>
        <v>match</v>
      </c>
      <c r="J56" s="7" t="s">
        <v>614</v>
      </c>
    </row>
    <row r="57" spans="1:10" ht="15" customHeight="1" x14ac:dyDescent="0.2">
      <c r="A57" s="7" t="s">
        <v>10</v>
      </c>
      <c r="B57" s="7" t="s">
        <v>559</v>
      </c>
      <c r="C57" s="7" t="s">
        <v>553</v>
      </c>
      <c r="D57" s="7" t="s">
        <v>621</v>
      </c>
      <c r="E57" s="7">
        <v>27359</v>
      </c>
      <c r="F57" s="7">
        <v>300</v>
      </c>
      <c r="G57" s="7">
        <v>27359</v>
      </c>
      <c r="H57" s="3">
        <f t="shared" si="2"/>
        <v>0</v>
      </c>
      <c r="I57" s="3" t="str">
        <f t="shared" si="3"/>
        <v>match</v>
      </c>
      <c r="J57" s="7" t="s">
        <v>615</v>
      </c>
    </row>
    <row r="58" spans="1:10" ht="15" customHeight="1" x14ac:dyDescent="0.2">
      <c r="A58" s="7" t="s">
        <v>10</v>
      </c>
      <c r="B58" s="7" t="s">
        <v>559</v>
      </c>
      <c r="C58" s="7" t="s">
        <v>554</v>
      </c>
      <c r="D58" s="7" t="s">
        <v>621</v>
      </c>
      <c r="E58" s="7">
        <v>29842</v>
      </c>
      <c r="F58" s="7">
        <v>400</v>
      </c>
      <c r="G58" s="7">
        <v>29842</v>
      </c>
      <c r="H58" s="3">
        <f t="shared" si="2"/>
        <v>0</v>
      </c>
      <c r="I58" s="3" t="str">
        <f t="shared" si="3"/>
        <v>match</v>
      </c>
      <c r="J58" s="7" t="s">
        <v>616</v>
      </c>
    </row>
    <row r="59" spans="1:10" ht="15" customHeight="1" x14ac:dyDescent="0.2">
      <c r="A59" s="7" t="s">
        <v>10</v>
      </c>
      <c r="B59" s="7" t="s">
        <v>559</v>
      </c>
      <c r="C59" s="7" t="s">
        <v>555</v>
      </c>
      <c r="D59" s="7" t="s">
        <v>621</v>
      </c>
      <c r="E59" s="7">
        <v>11.6</v>
      </c>
      <c r="F59" s="7">
        <v>1.1000000000000001</v>
      </c>
      <c r="G59" s="7">
        <v>11.6</v>
      </c>
      <c r="H59" s="3">
        <f t="shared" si="2"/>
        <v>0</v>
      </c>
      <c r="I59" s="3" t="str">
        <f t="shared" si="3"/>
        <v>match</v>
      </c>
      <c r="J59" s="7" t="s">
        <v>617</v>
      </c>
    </row>
    <row r="60" spans="1:10" ht="15" customHeight="1" x14ac:dyDescent="0.2">
      <c r="A60" s="7" t="s">
        <v>10</v>
      </c>
      <c r="B60" s="7" t="s">
        <v>559</v>
      </c>
      <c r="C60" s="7" t="s">
        <v>556</v>
      </c>
      <c r="D60" s="7" t="s">
        <v>621</v>
      </c>
      <c r="E60" s="7">
        <v>-500</v>
      </c>
      <c r="F60" s="7">
        <v>0</v>
      </c>
      <c r="G60" s="7">
        <v>-500</v>
      </c>
      <c r="H60" s="3">
        <f t="shared" si="2"/>
        <v>0</v>
      </c>
      <c r="I60" s="3" t="str">
        <f t="shared" si="3"/>
        <v>match</v>
      </c>
      <c r="J60" s="7" t="s">
        <v>618</v>
      </c>
    </row>
    <row r="61" spans="1:10" ht="15" customHeight="1" x14ac:dyDescent="0.2">
      <c r="A61" s="7" t="s">
        <v>10</v>
      </c>
      <c r="B61" s="7" t="s">
        <v>559</v>
      </c>
      <c r="C61" s="7" t="s">
        <v>557</v>
      </c>
      <c r="D61" s="7" t="s">
        <v>621</v>
      </c>
      <c r="E61" s="7">
        <v>391</v>
      </c>
      <c r="F61" s="7">
        <v>9</v>
      </c>
      <c r="G61" s="7">
        <v>391</v>
      </c>
      <c r="H61" s="3">
        <f t="shared" si="2"/>
        <v>0</v>
      </c>
      <c r="I61" s="3" t="str">
        <f t="shared" si="3"/>
        <v>match</v>
      </c>
      <c r="J61" s="7" t="s">
        <v>619</v>
      </c>
    </row>
    <row r="62" spans="1:10" ht="15" customHeight="1" x14ac:dyDescent="0.2">
      <c r="A62" s="7" t="s">
        <v>10</v>
      </c>
      <c r="B62" s="7" t="s">
        <v>13</v>
      </c>
      <c r="C62" s="7" t="s">
        <v>620</v>
      </c>
      <c r="D62" s="7" t="s">
        <v>621</v>
      </c>
      <c r="E62" s="7">
        <v>358000</v>
      </c>
      <c r="F62" s="7">
        <v>5000</v>
      </c>
      <c r="G62" s="7">
        <v>358104</v>
      </c>
      <c r="H62" s="3">
        <f t="shared" si="2"/>
        <v>0</v>
      </c>
      <c r="I62" s="3" t="str">
        <f t="shared" si="3"/>
        <v>match</v>
      </c>
      <c r="J62" s="7" t="s">
        <v>14</v>
      </c>
    </row>
    <row r="63" spans="1:10" ht="15" customHeight="1" x14ac:dyDescent="0.2">
      <c r="A63" s="7" t="s">
        <v>10</v>
      </c>
      <c r="B63" s="7" t="s">
        <v>13</v>
      </c>
      <c r="C63" s="7" t="s">
        <v>622</v>
      </c>
      <c r="D63" s="7" t="s">
        <v>621</v>
      </c>
      <c r="E63" s="7">
        <v>358000</v>
      </c>
      <c r="F63" s="7">
        <v>5000</v>
      </c>
      <c r="G63" s="7">
        <v>358104</v>
      </c>
      <c r="H63" s="3">
        <f t="shared" si="2"/>
        <v>0</v>
      </c>
      <c r="I63" s="3" t="str">
        <f t="shared" si="3"/>
        <v>match</v>
      </c>
      <c r="J63" s="7" t="s">
        <v>15</v>
      </c>
    </row>
    <row r="64" spans="1:10" ht="15" customHeight="1" x14ac:dyDescent="0.2">
      <c r="A64" s="7" t="s">
        <v>10</v>
      </c>
      <c r="B64" s="7" t="s">
        <v>13</v>
      </c>
      <c r="C64" s="7" t="s">
        <v>16</v>
      </c>
      <c r="D64" s="7" t="s">
        <v>621</v>
      </c>
      <c r="E64" s="7">
        <v>33700</v>
      </c>
      <c r="F64" s="7">
        <v>300</v>
      </c>
      <c r="G64" s="7">
        <v>31768.3</v>
      </c>
      <c r="H64" s="3">
        <f t="shared" si="2"/>
        <v>1900</v>
      </c>
      <c r="I64" s="3" t="str">
        <f t="shared" si="3"/>
        <v>no match</v>
      </c>
      <c r="J64" s="7" t="s">
        <v>17</v>
      </c>
    </row>
    <row r="65" spans="1:10" ht="15" customHeight="1" x14ac:dyDescent="0.2">
      <c r="A65" s="7" t="s">
        <v>10</v>
      </c>
      <c r="B65" s="7" t="s">
        <v>13</v>
      </c>
      <c r="C65" s="7" t="s">
        <v>18</v>
      </c>
      <c r="D65" s="7" t="s">
        <v>621</v>
      </c>
      <c r="E65" s="7">
        <v>9.4399999999999998E-2</v>
      </c>
      <c r="F65" s="7">
        <v>5.0000000000000001E-4</v>
      </c>
      <c r="G65" s="7">
        <v>8.87125E-2</v>
      </c>
      <c r="H65" s="3">
        <f t="shared" si="2"/>
        <v>5.5999999999999999E-3</v>
      </c>
      <c r="I65" s="3" t="str">
        <f t="shared" si="3"/>
        <v>no match</v>
      </c>
      <c r="J65" s="7" t="s">
        <v>19</v>
      </c>
    </row>
    <row r="66" spans="1:10" ht="15" customHeight="1" x14ac:dyDescent="0.2">
      <c r="A66" s="7" t="s">
        <v>10</v>
      </c>
      <c r="B66" s="7" t="s">
        <v>13</v>
      </c>
      <c r="C66" s="7" t="s">
        <v>20</v>
      </c>
      <c r="D66" s="7" t="s">
        <v>621</v>
      </c>
      <c r="E66" s="7">
        <v>3.2599999999999997E-2</v>
      </c>
      <c r="F66" s="7">
        <v>1E-4</v>
      </c>
      <c r="G66" s="7">
        <v>3.5681499999999998E-2</v>
      </c>
      <c r="H66" s="3">
        <f t="shared" si="2"/>
        <v>3.0000000000000001E-3</v>
      </c>
      <c r="I66" s="3" t="str">
        <f t="shared" si="3"/>
        <v>no match</v>
      </c>
      <c r="J66" s="7" t="s">
        <v>21</v>
      </c>
    </row>
    <row r="67" spans="1:10" ht="15" customHeight="1" x14ac:dyDescent="0.2">
      <c r="A67" s="7" t="s">
        <v>10</v>
      </c>
      <c r="B67" s="7" t="s">
        <v>13</v>
      </c>
      <c r="C67" s="7" t="s">
        <v>22</v>
      </c>
      <c r="D67" s="7" t="s">
        <v>621</v>
      </c>
      <c r="E67" s="7">
        <v>0.377</v>
      </c>
      <c r="F67" s="7">
        <v>1E-3</v>
      </c>
      <c r="G67" s="7">
        <v>0.45236399999999999</v>
      </c>
      <c r="H67" s="3">
        <f t="shared" ref="H67:H129" si="4">IFERROR(IF(NOT(G67=""),ABS(ROUNDDOWN(E67-G67, 3 - (1+INT(LOG10(ABS(E67)))))),""),IF(AND(E67=0,NOT(E67="")),ABS(ROUNDDOWN(E67-G67,0)),""))</f>
        <v>7.4999999999999997E-2</v>
      </c>
      <c r="I67" s="3" t="str">
        <f t="shared" ref="I67:I130" si="5">IF(NOT(H67=""),IF(H67&lt;=F67,"match",IF(H67&lt;3*F67,"partial match","no match")),"")</f>
        <v>no match</v>
      </c>
      <c r="J67" s="7" t="s">
        <v>23</v>
      </c>
    </row>
    <row r="68" spans="1:10" ht="15" customHeight="1" x14ac:dyDescent="0.2">
      <c r="A68" s="7" t="s">
        <v>10</v>
      </c>
      <c r="B68" s="7" t="s">
        <v>13</v>
      </c>
      <c r="C68" s="7" t="s">
        <v>24</v>
      </c>
      <c r="D68" s="7" t="s">
        <v>621</v>
      </c>
      <c r="E68" s="7">
        <v>1.38</v>
      </c>
      <c r="F68" s="7">
        <v>0.01</v>
      </c>
      <c r="G68" s="7">
        <v>1.3026800000000001</v>
      </c>
      <c r="H68" s="3">
        <f t="shared" si="4"/>
        <v>7.0000000000000007E-2</v>
      </c>
      <c r="I68" s="3" t="str">
        <f t="shared" si="5"/>
        <v>no match</v>
      </c>
      <c r="J68" s="7" t="s">
        <v>25</v>
      </c>
    </row>
    <row r="69" spans="1:10" ht="15" customHeight="1" x14ac:dyDescent="0.2">
      <c r="A69" s="7" t="s">
        <v>10</v>
      </c>
      <c r="B69" s="7" t="s">
        <v>13</v>
      </c>
      <c r="C69" s="7" t="s">
        <v>26</v>
      </c>
      <c r="D69" s="7" t="s">
        <v>621</v>
      </c>
      <c r="E69" s="7">
        <v>0.72199999999999998</v>
      </c>
      <c r="F69" s="7">
        <v>1E-3</v>
      </c>
      <c r="G69" s="7">
        <v>0.76764900000000003</v>
      </c>
      <c r="H69" s="3">
        <f t="shared" si="4"/>
        <v>4.4999999999999998E-2</v>
      </c>
      <c r="I69" s="3" t="str">
        <f t="shared" si="5"/>
        <v>no match</v>
      </c>
      <c r="J69" s="7" t="s">
        <v>27</v>
      </c>
    </row>
    <row r="70" spans="1:10" ht="15" customHeight="1" x14ac:dyDescent="0.2">
      <c r="A70" s="7" t="s">
        <v>10</v>
      </c>
      <c r="B70" s="7" t="s">
        <v>13</v>
      </c>
      <c r="C70" s="7" t="s">
        <v>28</v>
      </c>
      <c r="D70" s="7" t="s">
        <v>624</v>
      </c>
      <c r="E70" s="7">
        <v>0.38500000000000001</v>
      </c>
      <c r="F70" s="7">
        <v>1E-3</v>
      </c>
      <c r="G70" s="7">
        <v>0.30267500000000003</v>
      </c>
      <c r="H70" s="3">
        <f t="shared" si="4"/>
        <v>8.2000000000000003E-2</v>
      </c>
      <c r="I70" s="3" t="str">
        <f t="shared" si="5"/>
        <v>no match</v>
      </c>
      <c r="J70" s="7" t="s">
        <v>29</v>
      </c>
    </row>
    <row r="71" spans="1:10" ht="15" customHeight="1" x14ac:dyDescent="0.2">
      <c r="A71" s="7" t="s">
        <v>10</v>
      </c>
      <c r="B71" s="7" t="s">
        <v>13</v>
      </c>
      <c r="C71" s="7" t="s">
        <v>30</v>
      </c>
      <c r="D71" s="7" t="s">
        <v>624</v>
      </c>
      <c r="E71" s="7">
        <v>63.1</v>
      </c>
      <c r="F71" s="7">
        <v>29</v>
      </c>
      <c r="G71" s="7">
        <v>63.6691</v>
      </c>
      <c r="H71" s="3">
        <f t="shared" si="4"/>
        <v>0.5</v>
      </c>
      <c r="I71" s="3" t="str">
        <f t="shared" si="5"/>
        <v>match</v>
      </c>
      <c r="J71" s="7" t="s">
        <v>31</v>
      </c>
    </row>
    <row r="72" spans="1:10" ht="15" customHeight="1" x14ac:dyDescent="0.2">
      <c r="A72" s="7" t="s">
        <v>10</v>
      </c>
      <c r="B72" s="7" t="s">
        <v>13</v>
      </c>
      <c r="C72" s="7" t="s">
        <v>32</v>
      </c>
      <c r="D72" s="7" t="s">
        <v>624</v>
      </c>
      <c r="E72" s="7">
        <v>125</v>
      </c>
      <c r="F72" s="7">
        <v>1</v>
      </c>
      <c r="G72" s="7">
        <v>123.211</v>
      </c>
      <c r="H72" s="3">
        <f t="shared" si="4"/>
        <v>1</v>
      </c>
      <c r="I72" s="3" t="str">
        <f t="shared" si="5"/>
        <v>match</v>
      </c>
      <c r="J72" s="7" t="s">
        <v>33</v>
      </c>
    </row>
    <row r="73" spans="1:10" ht="15" customHeight="1" x14ac:dyDescent="0.2">
      <c r="A73" s="7" t="s">
        <v>10</v>
      </c>
      <c r="B73" s="7" t="s">
        <v>13</v>
      </c>
      <c r="C73" s="7" t="s">
        <v>34</v>
      </c>
      <c r="D73" s="7" t="s">
        <v>621</v>
      </c>
      <c r="E73" s="7">
        <v>92.6</v>
      </c>
      <c r="F73" s="7">
        <v>0.4</v>
      </c>
      <c r="G73" s="7">
        <v>92.600399999999993</v>
      </c>
      <c r="H73" s="3">
        <f t="shared" si="4"/>
        <v>0</v>
      </c>
      <c r="I73" s="3" t="str">
        <f t="shared" si="5"/>
        <v>match</v>
      </c>
      <c r="J73" s="7" t="s">
        <v>35</v>
      </c>
    </row>
    <row r="74" spans="1:10" ht="15" customHeight="1" x14ac:dyDescent="0.2">
      <c r="A74" s="7" t="s">
        <v>10</v>
      </c>
      <c r="B74" s="7" t="s">
        <v>13</v>
      </c>
      <c r="C74" s="7" t="s">
        <v>36</v>
      </c>
      <c r="D74" s="7" t="s">
        <v>621</v>
      </c>
      <c r="E74" s="7">
        <v>81.3</v>
      </c>
      <c r="F74" s="7">
        <v>0.4</v>
      </c>
      <c r="G74" s="7">
        <v>81.324799999999996</v>
      </c>
      <c r="H74" s="3">
        <f t="shared" si="4"/>
        <v>0</v>
      </c>
      <c r="I74" s="3" t="str">
        <f t="shared" si="5"/>
        <v>match</v>
      </c>
      <c r="J74" s="7" t="s">
        <v>37</v>
      </c>
    </row>
    <row r="75" spans="1:10" ht="15" customHeight="1" x14ac:dyDescent="0.2">
      <c r="A75" s="7" t="s">
        <v>10</v>
      </c>
      <c r="B75" s="7" t="s">
        <v>13</v>
      </c>
      <c r="C75" s="7" t="s">
        <v>38</v>
      </c>
      <c r="D75" s="7" t="s">
        <v>621</v>
      </c>
      <c r="E75" s="7">
        <v>70.2</v>
      </c>
      <c r="F75" s="7">
        <v>0.3</v>
      </c>
      <c r="G75" s="7">
        <v>70.174499999999995</v>
      </c>
      <c r="H75" s="3">
        <f t="shared" si="4"/>
        <v>0</v>
      </c>
      <c r="I75" s="3" t="str">
        <f t="shared" si="5"/>
        <v>match</v>
      </c>
      <c r="J75" s="7" t="s">
        <v>39</v>
      </c>
    </row>
    <row r="76" spans="1:10" ht="15" customHeight="1" x14ac:dyDescent="0.2">
      <c r="A76" s="7" t="s">
        <v>10</v>
      </c>
      <c r="B76" s="7" t="s">
        <v>13</v>
      </c>
      <c r="C76" s="7" t="s">
        <v>40</v>
      </c>
      <c r="D76" s="7" t="s">
        <v>621</v>
      </c>
      <c r="E76" s="7">
        <v>0.878</v>
      </c>
      <c r="F76" s="7">
        <v>1E-3</v>
      </c>
      <c r="G76" s="7">
        <v>0.93714200000000003</v>
      </c>
      <c r="H76" s="3">
        <f t="shared" si="4"/>
        <v>5.8999999999999997E-2</v>
      </c>
      <c r="I76" s="3" t="str">
        <f t="shared" si="5"/>
        <v>no match</v>
      </c>
      <c r="J76" s="7" t="s">
        <v>41</v>
      </c>
    </row>
    <row r="77" spans="1:10" ht="15" customHeight="1" x14ac:dyDescent="0.2">
      <c r="A77" s="7" t="s">
        <v>10</v>
      </c>
      <c r="B77" s="7" t="s">
        <v>13</v>
      </c>
      <c r="C77" s="7" t="s">
        <v>42</v>
      </c>
      <c r="D77" s="7" t="s">
        <v>621</v>
      </c>
      <c r="E77" s="7">
        <v>0.75800000000000001</v>
      </c>
      <c r="F77" s="7">
        <v>1E-3</v>
      </c>
      <c r="G77" s="7">
        <v>0.870529</v>
      </c>
      <c r="H77" s="3">
        <f t="shared" si="4"/>
        <v>0.112</v>
      </c>
      <c r="I77" s="3" t="str">
        <f t="shared" si="5"/>
        <v>no match</v>
      </c>
      <c r="J77" s="7" t="s">
        <v>43</v>
      </c>
    </row>
    <row r="78" spans="1:10" ht="15" customHeight="1" x14ac:dyDescent="0.2">
      <c r="A78" s="7" t="s">
        <v>10</v>
      </c>
      <c r="B78" s="7" t="s">
        <v>13</v>
      </c>
      <c r="C78" s="7" t="s">
        <v>44</v>
      </c>
      <c r="D78" s="7" t="s">
        <v>624</v>
      </c>
      <c r="E78" s="7">
        <v>0.47699999999999998</v>
      </c>
      <c r="F78" s="7">
        <v>3.0000000000000001E-3</v>
      </c>
      <c r="G78">
        <v>0.47799999999999998</v>
      </c>
      <c r="H78" s="3">
        <f t="shared" si="4"/>
        <v>1E-3</v>
      </c>
      <c r="I78" s="3" t="str">
        <f t="shared" si="5"/>
        <v>match</v>
      </c>
      <c r="J78" s="7" t="s">
        <v>45</v>
      </c>
    </row>
    <row r="79" spans="1:10" ht="15" customHeight="1" x14ac:dyDescent="0.2">
      <c r="A79" s="7" t="s">
        <v>10</v>
      </c>
      <c r="B79" s="7" t="s">
        <v>13</v>
      </c>
      <c r="C79" s="7" t="s">
        <v>46</v>
      </c>
      <c r="D79" s="7" t="s">
        <v>624</v>
      </c>
      <c r="E79" s="7">
        <v>0.67800000000000005</v>
      </c>
      <c r="F79" s="7">
        <v>3.0000000000000001E-3</v>
      </c>
      <c r="G79">
        <v>0.638123</v>
      </c>
      <c r="H79" s="3"/>
      <c r="I79" s="3" t="str">
        <f t="shared" si="5"/>
        <v/>
      </c>
      <c r="J79" s="7" t="s">
        <v>47</v>
      </c>
    </row>
    <row r="80" spans="1:10" ht="15" customHeight="1" x14ac:dyDescent="0.2">
      <c r="A80" s="7" t="s">
        <v>10</v>
      </c>
      <c r="B80" s="7" t="s">
        <v>13</v>
      </c>
      <c r="C80" s="7" t="s">
        <v>48</v>
      </c>
      <c r="D80" s="7" t="s">
        <v>625</v>
      </c>
      <c r="E80" s="7"/>
      <c r="F80" s="7"/>
      <c r="G80">
        <v>2.73137E-2</v>
      </c>
      <c r="H80" s="3" t="str">
        <f>IFERROR(IF(NOT(G90=""),ABS(ROUNDDOWN(E80-G90, 3 - (1+INT(LOG10(ABS(E80)))))),""),IF(AND(E80=0,NOT(E80="")),ABS(ROUNDDOWN(E80-G90,0)),""))</f>
        <v/>
      </c>
      <c r="I80" s="3" t="str">
        <f t="shared" si="5"/>
        <v/>
      </c>
      <c r="J80" s="7" t="s">
        <v>49</v>
      </c>
    </row>
    <row r="81" spans="1:10" ht="15" customHeight="1" x14ac:dyDescent="0.2">
      <c r="A81" s="7" t="s">
        <v>10</v>
      </c>
      <c r="B81" s="7" t="s">
        <v>13</v>
      </c>
      <c r="C81" s="7" t="s">
        <v>50</v>
      </c>
      <c r="D81" s="7" t="s">
        <v>625</v>
      </c>
      <c r="E81" s="7"/>
      <c r="F81" s="7"/>
      <c r="G81" s="4">
        <v>9.0706499999999995E-2</v>
      </c>
      <c r="H81" s="3" t="str">
        <f t="shared" si="4"/>
        <v/>
      </c>
      <c r="I81" s="3" t="str">
        <f t="shared" si="5"/>
        <v/>
      </c>
      <c r="J81" s="7" t="s">
        <v>51</v>
      </c>
    </row>
    <row r="82" spans="1:10" ht="15" customHeight="1" x14ac:dyDescent="0.2">
      <c r="A82" s="7" t="s">
        <v>10</v>
      </c>
      <c r="B82" s="7" t="s">
        <v>13</v>
      </c>
      <c r="C82" s="7" t="s">
        <v>52</v>
      </c>
      <c r="D82" s="7" t="s">
        <v>624</v>
      </c>
      <c r="E82" s="7">
        <v>1.29</v>
      </c>
      <c r="F82" s="7">
        <v>0.01</v>
      </c>
      <c r="G82" s="3">
        <v>1.29</v>
      </c>
      <c r="H82" s="3">
        <f t="shared" si="4"/>
        <v>0</v>
      </c>
      <c r="I82" s="3" t="str">
        <f t="shared" si="5"/>
        <v>match</v>
      </c>
      <c r="J82" s="7" t="s">
        <v>53</v>
      </c>
    </row>
    <row r="83" spans="1:10" ht="15" customHeight="1" x14ac:dyDescent="0.2">
      <c r="A83" s="7" t="s">
        <v>10</v>
      </c>
      <c r="B83" s="7" t="s">
        <v>13</v>
      </c>
      <c r="C83" s="7" t="s">
        <v>54</v>
      </c>
      <c r="D83" s="7" t="s">
        <v>624</v>
      </c>
      <c r="E83" s="7">
        <v>1.62</v>
      </c>
      <c r="F83" s="7">
        <v>0.01</v>
      </c>
      <c r="G83" s="4"/>
      <c r="H83" s="3" t="str">
        <f t="shared" si="4"/>
        <v/>
      </c>
      <c r="I83" s="3" t="str">
        <f t="shared" si="5"/>
        <v/>
      </c>
      <c r="J83" s="7" t="s">
        <v>55</v>
      </c>
    </row>
    <row r="84" spans="1:10" ht="15" customHeight="1" x14ac:dyDescent="0.2">
      <c r="A84" s="7" t="s">
        <v>10</v>
      </c>
      <c r="B84" s="7" t="s">
        <v>13</v>
      </c>
      <c r="C84" s="7" t="s">
        <v>56</v>
      </c>
      <c r="D84" s="7" t="s">
        <v>625</v>
      </c>
      <c r="E84" s="7"/>
      <c r="F84" s="7"/>
      <c r="G84" s="4">
        <v>1.29</v>
      </c>
      <c r="H84" s="3" t="str">
        <f t="shared" si="4"/>
        <v/>
      </c>
      <c r="I84" s="3" t="str">
        <f t="shared" si="5"/>
        <v/>
      </c>
      <c r="J84" s="7" t="s">
        <v>57</v>
      </c>
    </row>
    <row r="85" spans="1:10" ht="15" customHeight="1" x14ac:dyDescent="0.2">
      <c r="A85" s="7" t="s">
        <v>10</v>
      </c>
      <c r="B85" s="7" t="s">
        <v>13</v>
      </c>
      <c r="C85" s="7" t="s">
        <v>58</v>
      </c>
      <c r="D85" s="7" t="s">
        <v>625</v>
      </c>
      <c r="E85" s="7"/>
      <c r="F85" s="7"/>
      <c r="G85" s="4"/>
      <c r="H85" s="3" t="str">
        <f t="shared" si="4"/>
        <v/>
      </c>
      <c r="I85" s="3" t="str">
        <f t="shared" si="5"/>
        <v/>
      </c>
      <c r="J85" s="7" t="s">
        <v>59</v>
      </c>
    </row>
    <row r="86" spans="1:10" ht="15" customHeight="1" x14ac:dyDescent="0.2">
      <c r="A86" s="7" t="s">
        <v>10</v>
      </c>
      <c r="B86" s="7" t="s">
        <v>13</v>
      </c>
      <c r="C86" s="7" t="s">
        <v>60</v>
      </c>
      <c r="D86" s="7" t="s">
        <v>624</v>
      </c>
      <c r="E86" s="7">
        <v>0.82899999999999996</v>
      </c>
      <c r="F86" s="7">
        <v>1E-3</v>
      </c>
      <c r="G86" s="4"/>
      <c r="H86" s="3" t="str">
        <f t="shared" si="4"/>
        <v/>
      </c>
      <c r="I86" s="3" t="str">
        <f t="shared" si="5"/>
        <v/>
      </c>
      <c r="J86" s="7" t="s">
        <v>61</v>
      </c>
    </row>
    <row r="87" spans="1:10" ht="15" customHeight="1" x14ac:dyDescent="0.2">
      <c r="A87" s="7" t="s">
        <v>10</v>
      </c>
      <c r="B87" s="7" t="s">
        <v>13</v>
      </c>
      <c r="C87" s="7" t="s">
        <v>62</v>
      </c>
      <c r="D87" s="7" t="s">
        <v>624</v>
      </c>
      <c r="E87" s="7">
        <v>1.1200000000000001</v>
      </c>
      <c r="F87" s="7">
        <v>0.01</v>
      </c>
      <c r="G87" s="4"/>
      <c r="H87" s="3" t="str">
        <f t="shared" si="4"/>
        <v/>
      </c>
      <c r="I87" s="3" t="str">
        <f t="shared" si="5"/>
        <v/>
      </c>
      <c r="J87" s="7" t="s">
        <v>63</v>
      </c>
    </row>
    <row r="88" spans="1:10" ht="15" customHeight="1" x14ac:dyDescent="0.2">
      <c r="A88" s="7" t="s">
        <v>10</v>
      </c>
      <c r="B88" s="7" t="s">
        <v>13</v>
      </c>
      <c r="C88" s="7" t="s">
        <v>64</v>
      </c>
      <c r="D88" s="7" t="s">
        <v>624</v>
      </c>
      <c r="E88" s="7">
        <v>4120000</v>
      </c>
      <c r="F88" s="7">
        <v>320000</v>
      </c>
      <c r="G88" s="8">
        <v>4149050</v>
      </c>
      <c r="H88" s="3" t="str">
        <f>IFERROR(IF(NOT(#REF!=""),ABS(ROUNDDOWN(E88-#REF!, 3 - (1+INT(LOG10(ABS(E88)))))),""),IF(AND(E88=0,NOT(E88="")),ABS(ROUNDDOWN(E88-#REF!,0)),""))</f>
        <v/>
      </c>
      <c r="I88" s="3" t="str">
        <f t="shared" si="5"/>
        <v/>
      </c>
      <c r="J88" s="7" t="s">
        <v>65</v>
      </c>
    </row>
    <row r="89" spans="1:10" ht="15" customHeight="1" x14ac:dyDescent="0.2">
      <c r="A89" s="7" t="s">
        <v>10</v>
      </c>
      <c r="B89" s="7" t="s">
        <v>13</v>
      </c>
      <c r="C89" s="7" t="s">
        <v>66</v>
      </c>
      <c r="D89" s="7" t="s">
        <v>625</v>
      </c>
      <c r="E89" s="7"/>
      <c r="F89" s="7"/>
      <c r="G89" s="7">
        <v>0.12495100000000001</v>
      </c>
      <c r="H89" s="3" t="str">
        <f>IFERROR(IF(NOT(#REF!=""),ABS(ROUNDDOWN(E89-#REF!, 3 - (1+INT(LOG10(ABS(E89)))))),""),IF(AND(E89=0,NOT(E89="")),ABS(ROUNDDOWN(E89-#REF!,0)),""))</f>
        <v/>
      </c>
      <c r="I89" s="3" t="str">
        <f t="shared" si="5"/>
        <v/>
      </c>
      <c r="J89" s="7" t="s">
        <v>67</v>
      </c>
    </row>
    <row r="90" spans="1:10" ht="15" customHeight="1" x14ac:dyDescent="0.2">
      <c r="A90" s="7" t="s">
        <v>10</v>
      </c>
      <c r="B90" s="7" t="s">
        <v>13</v>
      </c>
      <c r="C90" s="7" t="s">
        <v>68</v>
      </c>
      <c r="D90" s="7" t="s">
        <v>625</v>
      </c>
      <c r="E90" s="7"/>
      <c r="F90" s="7"/>
      <c r="G90" s="7">
        <v>0.789358</v>
      </c>
      <c r="H90" s="3" t="str">
        <f>IFERROR(IF(NOT(#REF!=""),ABS(ROUNDDOWN(E90-#REF!, 3 - (1+INT(LOG10(ABS(E90)))))),""),IF(AND(E90=0,NOT(E90="")),ABS(ROUNDDOWN(E90-#REF!,0)),""))</f>
        <v/>
      </c>
      <c r="I90" s="3" t="str">
        <f t="shared" si="5"/>
        <v/>
      </c>
      <c r="J90" s="7" t="s">
        <v>69</v>
      </c>
    </row>
    <row r="91" spans="1:10" ht="15" customHeight="1" x14ac:dyDescent="0.2">
      <c r="A91" s="7" t="s">
        <v>10</v>
      </c>
      <c r="B91" s="7" t="s">
        <v>70</v>
      </c>
      <c r="C91" s="7" t="s">
        <v>71</v>
      </c>
      <c r="D91" s="7" t="s">
        <v>625</v>
      </c>
      <c r="E91" s="7"/>
      <c r="F91" s="7"/>
      <c r="G91" s="7">
        <v>214</v>
      </c>
      <c r="H91" s="3" t="str">
        <f t="shared" si="4"/>
        <v/>
      </c>
      <c r="I91" s="3" t="str">
        <f t="shared" si="5"/>
        <v/>
      </c>
      <c r="J91" s="7" t="s">
        <v>72</v>
      </c>
    </row>
    <row r="92" spans="1:10" ht="15" customHeight="1" x14ac:dyDescent="0.2">
      <c r="A92" s="7" t="s">
        <v>10</v>
      </c>
      <c r="B92" s="7" t="s">
        <v>70</v>
      </c>
      <c r="C92" s="7" t="s">
        <v>73</v>
      </c>
      <c r="D92" s="7" t="s">
        <v>625</v>
      </c>
      <c r="E92" s="7"/>
      <c r="F92" s="7"/>
      <c r="G92" s="7">
        <v>214</v>
      </c>
      <c r="H92" s="3" t="str">
        <f t="shared" si="4"/>
        <v/>
      </c>
      <c r="I92" s="3" t="str">
        <f t="shared" si="5"/>
        <v/>
      </c>
      <c r="J92" s="7" t="s">
        <v>74</v>
      </c>
    </row>
    <row r="93" spans="1:10" ht="15" customHeight="1" x14ac:dyDescent="0.2">
      <c r="A93" s="7" t="s">
        <v>10</v>
      </c>
      <c r="B93" s="7" t="s">
        <v>75</v>
      </c>
      <c r="C93" s="7" t="s">
        <v>76</v>
      </c>
      <c r="D93" s="7" t="s">
        <v>621</v>
      </c>
      <c r="E93" s="7">
        <v>11.6</v>
      </c>
      <c r="F93" s="7">
        <v>1.1000000000000001</v>
      </c>
      <c r="G93" s="7">
        <v>11.5862</v>
      </c>
      <c r="H93" s="3">
        <f t="shared" si="4"/>
        <v>0</v>
      </c>
      <c r="I93" s="3" t="str">
        <f t="shared" si="5"/>
        <v>match</v>
      </c>
      <c r="J93" s="7" t="s">
        <v>77</v>
      </c>
    </row>
    <row r="94" spans="1:10" ht="15" customHeight="1" x14ac:dyDescent="0.2">
      <c r="A94" s="7" t="s">
        <v>10</v>
      </c>
      <c r="B94" s="7" t="s">
        <v>75</v>
      </c>
      <c r="C94" s="7" t="s">
        <v>78</v>
      </c>
      <c r="D94" s="7" t="s">
        <v>621</v>
      </c>
      <c r="E94" s="7">
        <v>14400</v>
      </c>
      <c r="F94" s="7">
        <v>400</v>
      </c>
      <c r="G94" s="7">
        <v>14388.5</v>
      </c>
      <c r="H94" s="3">
        <f t="shared" si="4"/>
        <v>0</v>
      </c>
      <c r="I94" s="3" t="str">
        <f t="shared" si="5"/>
        <v>match</v>
      </c>
      <c r="J94" s="7" t="s">
        <v>79</v>
      </c>
    </row>
    <row r="95" spans="1:10" ht="15" customHeight="1" x14ac:dyDescent="0.2">
      <c r="A95" s="7" t="s">
        <v>10</v>
      </c>
      <c r="B95" s="7" t="s">
        <v>75</v>
      </c>
      <c r="C95" s="7" t="s">
        <v>80</v>
      </c>
      <c r="D95" s="7" t="s">
        <v>621</v>
      </c>
      <c r="E95" s="7">
        <v>-2.4900000000000002</v>
      </c>
      <c r="F95" s="7">
        <v>0.05</v>
      </c>
      <c r="G95" s="7">
        <v>-2.48996</v>
      </c>
      <c r="H95" s="3">
        <f t="shared" si="4"/>
        <v>0</v>
      </c>
      <c r="I95" s="3" t="str">
        <f t="shared" si="5"/>
        <v>match</v>
      </c>
      <c r="J95" s="7" t="s">
        <v>81</v>
      </c>
    </row>
    <row r="96" spans="1:10" ht="15" customHeight="1" x14ac:dyDescent="0.2">
      <c r="A96" s="7" t="s">
        <v>10</v>
      </c>
      <c r="B96" s="7" t="s">
        <v>75</v>
      </c>
      <c r="C96" s="7" t="s">
        <v>626</v>
      </c>
      <c r="D96" s="7" t="s">
        <v>621</v>
      </c>
      <c r="E96" s="7">
        <v>5.93</v>
      </c>
      <c r="F96" s="7">
        <v>0.24</v>
      </c>
      <c r="G96" s="7">
        <v>5.93283</v>
      </c>
      <c r="H96" s="3">
        <f t="shared" si="4"/>
        <v>0</v>
      </c>
      <c r="I96" s="3" t="str">
        <f t="shared" si="5"/>
        <v>match</v>
      </c>
      <c r="J96" s="7" t="s">
        <v>83</v>
      </c>
    </row>
    <row r="97" spans="1:10" ht="15" customHeight="1" x14ac:dyDescent="0.2">
      <c r="A97" s="7" t="s">
        <v>10</v>
      </c>
      <c r="B97" s="7" t="s">
        <v>75</v>
      </c>
      <c r="C97" s="7" t="s">
        <v>84</v>
      </c>
      <c r="D97" s="7" t="s">
        <v>621</v>
      </c>
      <c r="E97" s="7">
        <v>45</v>
      </c>
      <c r="F97" s="7">
        <v>0.3</v>
      </c>
      <c r="G97" s="7">
        <v>45</v>
      </c>
      <c r="H97" s="3">
        <f t="shared" si="4"/>
        <v>0</v>
      </c>
      <c r="I97" s="3" t="str">
        <f t="shared" si="5"/>
        <v>match</v>
      </c>
      <c r="J97" s="7" t="s">
        <v>85</v>
      </c>
    </row>
    <row r="98" spans="1:10" ht="15" customHeight="1" x14ac:dyDescent="0.2">
      <c r="A98" s="7" t="s">
        <v>10</v>
      </c>
      <c r="B98" s="7" t="s">
        <v>75</v>
      </c>
      <c r="C98" s="7" t="s">
        <v>86</v>
      </c>
      <c r="D98" s="7" t="s">
        <v>621</v>
      </c>
      <c r="E98" s="7">
        <v>-500</v>
      </c>
      <c r="F98" s="7">
        <v>0</v>
      </c>
      <c r="G98" s="7">
        <v>-500</v>
      </c>
      <c r="H98" s="3">
        <f t="shared" si="4"/>
        <v>0</v>
      </c>
      <c r="I98" s="3" t="str">
        <f t="shared" si="5"/>
        <v>match</v>
      </c>
      <c r="J98" s="7" t="s">
        <v>87</v>
      </c>
    </row>
    <row r="99" spans="1:10" ht="15" customHeight="1" x14ac:dyDescent="0.2">
      <c r="A99" s="7" t="s">
        <v>10</v>
      </c>
      <c r="B99" s="7" t="s">
        <v>75</v>
      </c>
      <c r="C99" s="7" t="s">
        <v>88</v>
      </c>
      <c r="D99" s="7" t="s">
        <v>621</v>
      </c>
      <c r="E99" s="7">
        <v>-136</v>
      </c>
      <c r="F99" s="7">
        <v>8</v>
      </c>
      <c r="G99" s="7">
        <v>-136</v>
      </c>
      <c r="H99" s="3">
        <f t="shared" si="4"/>
        <v>0</v>
      </c>
      <c r="I99" s="3" t="str">
        <f t="shared" si="5"/>
        <v>match</v>
      </c>
      <c r="J99" s="7" t="s">
        <v>89</v>
      </c>
    </row>
    <row r="100" spans="1:10" ht="15" customHeight="1" x14ac:dyDescent="0.2">
      <c r="A100" s="7" t="s">
        <v>10</v>
      </c>
      <c r="B100" s="7" t="s">
        <v>75</v>
      </c>
      <c r="C100" s="7" t="s">
        <v>90</v>
      </c>
      <c r="D100" s="7" t="s">
        <v>624</v>
      </c>
      <c r="E100" s="7">
        <v>91</v>
      </c>
      <c r="F100" s="7">
        <v>0</v>
      </c>
      <c r="G100" s="7">
        <v>90</v>
      </c>
      <c r="H100" s="3">
        <f t="shared" si="4"/>
        <v>1</v>
      </c>
      <c r="I100" s="3" t="str">
        <f t="shared" si="5"/>
        <v>no match</v>
      </c>
      <c r="J100" s="7" t="s">
        <v>91</v>
      </c>
    </row>
    <row r="101" spans="1:10" ht="15" customHeight="1" x14ac:dyDescent="0.2">
      <c r="A101" s="7" t="s">
        <v>10</v>
      </c>
      <c r="B101" s="7" t="s">
        <v>75</v>
      </c>
      <c r="C101" s="7" t="s">
        <v>92</v>
      </c>
      <c r="D101" s="7" t="s">
        <v>621</v>
      </c>
      <c r="E101" s="7">
        <v>391</v>
      </c>
      <c r="F101" s="7">
        <v>9</v>
      </c>
      <c r="G101" s="7">
        <v>391</v>
      </c>
      <c r="H101" s="3">
        <f t="shared" si="4"/>
        <v>0</v>
      </c>
      <c r="I101" s="3" t="str">
        <f t="shared" si="5"/>
        <v>match</v>
      </c>
      <c r="J101" s="7" t="s">
        <v>93</v>
      </c>
    </row>
    <row r="102" spans="1:10" ht="15" customHeight="1" x14ac:dyDescent="0.2">
      <c r="A102" s="7" t="s">
        <v>10</v>
      </c>
      <c r="B102" s="7" t="s">
        <v>75</v>
      </c>
      <c r="C102" s="7" t="s">
        <v>94</v>
      </c>
      <c r="D102" s="7" t="s">
        <v>624</v>
      </c>
      <c r="E102" s="7">
        <v>52</v>
      </c>
      <c r="F102" s="7">
        <v>0.4</v>
      </c>
      <c r="G102" s="7">
        <v>52</v>
      </c>
      <c r="H102" s="3">
        <f t="shared" si="4"/>
        <v>0</v>
      </c>
      <c r="I102" s="3" t="str">
        <f t="shared" si="5"/>
        <v>match</v>
      </c>
      <c r="J102" s="7" t="s">
        <v>95</v>
      </c>
    </row>
    <row r="103" spans="1:10" ht="15" customHeight="1" x14ac:dyDescent="0.2">
      <c r="A103" s="7" t="s">
        <v>10</v>
      </c>
      <c r="B103" s="7" t="s">
        <v>75</v>
      </c>
      <c r="C103" s="7" t="s">
        <v>96</v>
      </c>
      <c r="D103" s="7" t="s">
        <v>621</v>
      </c>
      <c r="E103" s="7">
        <v>891</v>
      </c>
      <c r="F103" s="7">
        <v>9</v>
      </c>
      <c r="G103" s="7">
        <v>891</v>
      </c>
      <c r="H103" s="3">
        <f t="shared" si="4"/>
        <v>0</v>
      </c>
      <c r="I103" s="3" t="str">
        <f t="shared" si="5"/>
        <v>match</v>
      </c>
      <c r="J103" s="7" t="s">
        <v>97</v>
      </c>
    </row>
    <row r="104" spans="1:10" ht="15" customHeight="1" x14ac:dyDescent="0.2">
      <c r="A104" s="7" t="s">
        <v>10</v>
      </c>
      <c r="B104" s="7" t="s">
        <v>75</v>
      </c>
      <c r="C104" s="7" t="s">
        <v>98</v>
      </c>
      <c r="D104" s="7" t="s">
        <v>621</v>
      </c>
      <c r="E104" s="7">
        <v>74.3</v>
      </c>
      <c r="F104" s="7">
        <v>1.4</v>
      </c>
      <c r="G104" s="7">
        <v>74.332800000000006</v>
      </c>
      <c r="H104" s="3">
        <f t="shared" si="4"/>
        <v>0</v>
      </c>
      <c r="I104" s="3" t="str">
        <f t="shared" si="5"/>
        <v>match</v>
      </c>
      <c r="J104" s="7" t="s">
        <v>99</v>
      </c>
    </row>
    <row r="105" spans="1:10" ht="15" customHeight="1" x14ac:dyDescent="0.2">
      <c r="A105" s="7" t="s">
        <v>10</v>
      </c>
      <c r="B105" s="7" t="s">
        <v>75</v>
      </c>
      <c r="C105" s="7" t="s">
        <v>100</v>
      </c>
      <c r="D105" s="7" t="s">
        <v>621</v>
      </c>
      <c r="E105" s="7">
        <v>27.3</v>
      </c>
      <c r="F105" s="7">
        <v>0.8</v>
      </c>
      <c r="G105" s="7">
        <v>27.224799999999998</v>
      </c>
      <c r="H105" s="3">
        <f t="shared" si="4"/>
        <v>0</v>
      </c>
      <c r="I105" s="3" t="str">
        <f t="shared" si="5"/>
        <v>match</v>
      </c>
      <c r="J105" s="7" t="s">
        <v>101</v>
      </c>
    </row>
    <row r="106" spans="1:10" ht="15" customHeight="1" x14ac:dyDescent="0.2">
      <c r="A106" s="7" t="s">
        <v>10</v>
      </c>
      <c r="B106" s="7" t="s">
        <v>75</v>
      </c>
      <c r="C106" s="7" t="s">
        <v>102</v>
      </c>
      <c r="D106" s="7" t="s">
        <v>624</v>
      </c>
      <c r="E106" s="7">
        <v>63.8</v>
      </c>
      <c r="F106" s="7">
        <v>1</v>
      </c>
      <c r="G106" s="7">
        <v>63.733400000000003</v>
      </c>
      <c r="H106" s="3">
        <f t="shared" si="4"/>
        <v>0</v>
      </c>
      <c r="I106" s="3" t="str">
        <f t="shared" si="5"/>
        <v>match</v>
      </c>
      <c r="J106" s="7" t="s">
        <v>103</v>
      </c>
    </row>
    <row r="107" spans="1:10" ht="15" customHeight="1" x14ac:dyDescent="0.2">
      <c r="A107" s="7" t="s">
        <v>10</v>
      </c>
      <c r="B107" s="7" t="s">
        <v>75</v>
      </c>
      <c r="C107" s="7" t="s">
        <v>104</v>
      </c>
      <c r="D107" s="7" t="s">
        <v>621</v>
      </c>
      <c r="E107" s="7">
        <v>10.4</v>
      </c>
      <c r="F107" s="7">
        <v>5.0999999999999996</v>
      </c>
      <c r="G107" s="7">
        <v>10.353</v>
      </c>
      <c r="H107" s="3">
        <f t="shared" si="4"/>
        <v>0</v>
      </c>
      <c r="I107" s="3" t="str">
        <f t="shared" si="5"/>
        <v>match</v>
      </c>
      <c r="J107" s="7" t="s">
        <v>105</v>
      </c>
    </row>
    <row r="108" spans="1:10" ht="15" customHeight="1" x14ac:dyDescent="0.2">
      <c r="A108" s="7" t="s">
        <v>10</v>
      </c>
      <c r="B108" s="7" t="s">
        <v>75</v>
      </c>
      <c r="C108" s="7" t="s">
        <v>106</v>
      </c>
      <c r="D108" s="7" t="s">
        <v>624</v>
      </c>
      <c r="E108" s="7">
        <v>0.59099999999999997</v>
      </c>
      <c r="F108" s="7">
        <v>8.0000000000000002E-3</v>
      </c>
      <c r="G108" s="7">
        <v>0.59090900000000002</v>
      </c>
      <c r="H108" s="3">
        <f t="shared" si="4"/>
        <v>0</v>
      </c>
      <c r="I108" s="3" t="str">
        <f t="shared" si="5"/>
        <v>match</v>
      </c>
      <c r="J108" s="7" t="s">
        <v>107</v>
      </c>
    </row>
    <row r="109" spans="1:10" ht="15" customHeight="1" x14ac:dyDescent="0.2">
      <c r="A109" s="7" t="s">
        <v>10</v>
      </c>
      <c r="B109" s="7" t="s">
        <v>75</v>
      </c>
      <c r="C109" s="7" t="s">
        <v>108</v>
      </c>
      <c r="D109" s="7" t="s">
        <v>621</v>
      </c>
      <c r="E109" s="7">
        <v>397000000</v>
      </c>
      <c r="F109" s="7">
        <v>11000000</v>
      </c>
      <c r="G109" s="8">
        <v>397281000</v>
      </c>
      <c r="H109" s="3">
        <f t="shared" si="4"/>
        <v>0</v>
      </c>
      <c r="I109" s="3" t="str">
        <f t="shared" si="5"/>
        <v>match</v>
      </c>
      <c r="J109" s="7" t="s">
        <v>109</v>
      </c>
    </row>
    <row r="110" spans="1:10" ht="15" customHeight="1" x14ac:dyDescent="0.2">
      <c r="A110" s="7" t="s">
        <v>10</v>
      </c>
      <c r="B110" s="7" t="s">
        <v>75</v>
      </c>
      <c r="C110" s="7" t="s">
        <v>110</v>
      </c>
      <c r="D110" s="7" t="s">
        <v>621</v>
      </c>
      <c r="E110" s="7">
        <v>121</v>
      </c>
      <c r="F110" s="7">
        <v>2</v>
      </c>
      <c r="G110" s="7">
        <v>120.51</v>
      </c>
      <c r="H110" s="3">
        <f t="shared" si="4"/>
        <v>0</v>
      </c>
      <c r="I110" s="3" t="str">
        <f t="shared" si="5"/>
        <v>match</v>
      </c>
      <c r="J110" s="7" t="s">
        <v>111</v>
      </c>
    </row>
    <row r="111" spans="1:10" ht="15" customHeight="1" x14ac:dyDescent="0.2">
      <c r="A111" s="7" t="s">
        <v>10</v>
      </c>
      <c r="B111" s="7" t="s">
        <v>112</v>
      </c>
      <c r="C111" s="7" t="s">
        <v>76</v>
      </c>
      <c r="D111" s="7" t="s">
        <v>624</v>
      </c>
      <c r="E111" s="7">
        <v>18.899999999999999</v>
      </c>
      <c r="F111" s="7">
        <v>0.3</v>
      </c>
      <c r="G111" s="7">
        <v>18.8748</v>
      </c>
      <c r="H111" s="3">
        <f t="shared" si="4"/>
        <v>0</v>
      </c>
      <c r="I111" s="3" t="str">
        <f t="shared" si="5"/>
        <v>match</v>
      </c>
      <c r="J111" s="7" t="s">
        <v>113</v>
      </c>
    </row>
    <row r="112" spans="1:10" ht="15" customHeight="1" x14ac:dyDescent="0.2">
      <c r="A112" s="7" t="s">
        <v>10</v>
      </c>
      <c r="B112" s="7" t="s">
        <v>112</v>
      </c>
      <c r="C112" s="7" t="s">
        <v>78</v>
      </c>
      <c r="D112" s="7" t="s">
        <v>624</v>
      </c>
      <c r="E112" s="7">
        <v>18.7</v>
      </c>
      <c r="F112" s="7">
        <v>0.1</v>
      </c>
      <c r="G112" s="7">
        <v>18.6312</v>
      </c>
      <c r="H112" s="3">
        <f t="shared" si="4"/>
        <v>0</v>
      </c>
      <c r="I112" s="3" t="str">
        <f t="shared" si="5"/>
        <v>match</v>
      </c>
      <c r="J112" s="7" t="s">
        <v>114</v>
      </c>
    </row>
    <row r="113" spans="1:10" ht="15" customHeight="1" x14ac:dyDescent="0.2">
      <c r="A113" s="7" t="s">
        <v>10</v>
      </c>
      <c r="B113" s="7" t="s">
        <v>112</v>
      </c>
      <c r="C113" s="7" t="s">
        <v>80</v>
      </c>
      <c r="D113" s="7" t="s">
        <v>624</v>
      </c>
      <c r="E113" s="7">
        <v>-2.4700000000000002</v>
      </c>
      <c r="F113" s="7">
        <v>0.05</v>
      </c>
      <c r="G113" s="7">
        <v>-2.4605299999999999</v>
      </c>
      <c r="H113" s="3">
        <f t="shared" si="4"/>
        <v>0</v>
      </c>
      <c r="I113" s="3" t="str">
        <f t="shared" si="5"/>
        <v>match</v>
      </c>
      <c r="J113" s="7" t="s">
        <v>115</v>
      </c>
    </row>
    <row r="114" spans="1:10" ht="15" customHeight="1" x14ac:dyDescent="0.2">
      <c r="A114" s="7" t="s">
        <v>10</v>
      </c>
      <c r="B114" s="7" t="s">
        <v>112</v>
      </c>
      <c r="C114" s="7" t="s">
        <v>82</v>
      </c>
      <c r="D114" s="7" t="s">
        <v>624</v>
      </c>
      <c r="E114" s="7">
        <v>5.84</v>
      </c>
      <c r="F114" s="7">
        <v>0.24</v>
      </c>
      <c r="G114" s="7">
        <v>5.7370400000000004</v>
      </c>
      <c r="H114" s="3">
        <f t="shared" si="4"/>
        <v>0.1</v>
      </c>
      <c r="I114" s="3" t="str">
        <f t="shared" si="5"/>
        <v>match</v>
      </c>
      <c r="J114" s="7" t="s">
        <v>116</v>
      </c>
    </row>
    <row r="115" spans="1:10" ht="15" customHeight="1" x14ac:dyDescent="0.2">
      <c r="A115" s="7" t="s">
        <v>10</v>
      </c>
      <c r="B115" s="7" t="s">
        <v>112</v>
      </c>
      <c r="C115" s="7" t="s">
        <v>84</v>
      </c>
      <c r="D115" s="7" t="s">
        <v>624</v>
      </c>
      <c r="E115" s="7">
        <v>20</v>
      </c>
      <c r="F115" s="7">
        <v>0.3</v>
      </c>
      <c r="G115" s="7">
        <v>20</v>
      </c>
      <c r="H115" s="3">
        <f t="shared" si="4"/>
        <v>0</v>
      </c>
      <c r="I115" s="3" t="str">
        <f t="shared" si="5"/>
        <v>match</v>
      </c>
      <c r="J115" s="7" t="s">
        <v>117</v>
      </c>
    </row>
    <row r="116" spans="1:10" ht="15" customHeight="1" x14ac:dyDescent="0.2">
      <c r="A116" s="7" t="s">
        <v>10</v>
      </c>
      <c r="B116" s="7" t="s">
        <v>112</v>
      </c>
      <c r="C116" s="7" t="s">
        <v>86</v>
      </c>
      <c r="D116" s="7" t="s">
        <v>624</v>
      </c>
      <c r="E116" s="7">
        <v>1</v>
      </c>
      <c r="F116" s="7">
        <v>0</v>
      </c>
      <c r="G116" s="7">
        <v>1</v>
      </c>
      <c r="H116" s="3">
        <f t="shared" si="4"/>
        <v>0</v>
      </c>
      <c r="I116" s="3" t="str">
        <f t="shared" si="5"/>
        <v>match</v>
      </c>
      <c r="J116" s="7" t="s">
        <v>118</v>
      </c>
    </row>
    <row r="117" spans="1:10" ht="15" customHeight="1" x14ac:dyDescent="0.2">
      <c r="A117" s="7" t="s">
        <v>10</v>
      </c>
      <c r="B117" s="7" t="s">
        <v>112</v>
      </c>
      <c r="C117" s="7" t="s">
        <v>88</v>
      </c>
      <c r="D117" s="7" t="s">
        <v>624</v>
      </c>
      <c r="E117" s="7">
        <v>14</v>
      </c>
      <c r="F117" s="7">
        <v>0.5</v>
      </c>
      <c r="G117" s="7">
        <v>14</v>
      </c>
      <c r="H117" s="3">
        <f t="shared" si="4"/>
        <v>0</v>
      </c>
      <c r="I117" s="3" t="str">
        <f t="shared" si="5"/>
        <v>match</v>
      </c>
      <c r="J117" s="7" t="s">
        <v>119</v>
      </c>
    </row>
    <row r="118" spans="1:10" ht="15" customHeight="1" x14ac:dyDescent="0.2">
      <c r="A118" s="7" t="s">
        <v>10</v>
      </c>
      <c r="B118" s="7" t="s">
        <v>112</v>
      </c>
      <c r="C118" s="7" t="s">
        <v>90</v>
      </c>
      <c r="D118" s="7" t="s">
        <v>624</v>
      </c>
      <c r="E118" s="7">
        <v>22</v>
      </c>
      <c r="F118" s="7">
        <v>0.3</v>
      </c>
      <c r="G118" s="7">
        <v>22</v>
      </c>
      <c r="H118" s="3">
        <f t="shared" si="4"/>
        <v>0</v>
      </c>
      <c r="I118" s="3" t="str">
        <f t="shared" si="5"/>
        <v>match</v>
      </c>
      <c r="J118" s="7" t="s">
        <v>120</v>
      </c>
    </row>
    <row r="119" spans="1:10" ht="15" customHeight="1" x14ac:dyDescent="0.2">
      <c r="A119" s="7" t="s">
        <v>10</v>
      </c>
      <c r="B119" s="7" t="s">
        <v>112</v>
      </c>
      <c r="C119" s="7" t="s">
        <v>92</v>
      </c>
      <c r="D119" s="7" t="s">
        <v>624</v>
      </c>
      <c r="E119" s="7">
        <v>32</v>
      </c>
      <c r="F119" s="7">
        <v>0</v>
      </c>
      <c r="G119" s="7">
        <v>32</v>
      </c>
      <c r="H119" s="3">
        <f t="shared" si="4"/>
        <v>0</v>
      </c>
      <c r="I119" s="3" t="str">
        <f t="shared" si="5"/>
        <v>match</v>
      </c>
      <c r="J119" s="7" t="s">
        <v>121</v>
      </c>
    </row>
    <row r="120" spans="1:10" ht="15" customHeight="1" x14ac:dyDescent="0.2">
      <c r="A120" s="7" t="s">
        <v>10</v>
      </c>
      <c r="B120" s="7" t="s">
        <v>112</v>
      </c>
      <c r="C120" s="7" t="s">
        <v>122</v>
      </c>
      <c r="D120" s="7" t="s">
        <v>624</v>
      </c>
      <c r="E120" s="7">
        <v>20</v>
      </c>
      <c r="F120" s="7">
        <v>0.3</v>
      </c>
      <c r="G120" s="7">
        <v>20</v>
      </c>
      <c r="H120" s="3">
        <f t="shared" si="4"/>
        <v>0</v>
      </c>
      <c r="I120" s="3" t="str">
        <f t="shared" si="5"/>
        <v>match</v>
      </c>
      <c r="J120" s="7" t="s">
        <v>123</v>
      </c>
    </row>
    <row r="121" spans="1:10" ht="15" customHeight="1" x14ac:dyDescent="0.2">
      <c r="A121" s="7" t="s">
        <v>10</v>
      </c>
      <c r="B121" s="7" t="s">
        <v>112</v>
      </c>
      <c r="C121" s="7" t="s">
        <v>94</v>
      </c>
      <c r="D121" s="7" t="s">
        <v>624</v>
      </c>
      <c r="E121" s="7">
        <v>2</v>
      </c>
      <c r="F121" s="7">
        <v>0</v>
      </c>
      <c r="G121" s="7">
        <v>2</v>
      </c>
      <c r="H121" s="3">
        <f t="shared" si="4"/>
        <v>0</v>
      </c>
      <c r="I121" s="3" t="str">
        <f t="shared" si="5"/>
        <v>match</v>
      </c>
      <c r="J121" s="7" t="s">
        <v>124</v>
      </c>
    </row>
    <row r="122" spans="1:10" ht="15" customHeight="1" x14ac:dyDescent="0.2">
      <c r="A122" s="7" t="s">
        <v>10</v>
      </c>
      <c r="B122" s="7" t="s">
        <v>112</v>
      </c>
      <c r="C122" s="7" t="s">
        <v>96</v>
      </c>
      <c r="D122" s="7" t="s">
        <v>624</v>
      </c>
      <c r="E122" s="7">
        <v>31</v>
      </c>
      <c r="F122" s="7">
        <v>0</v>
      </c>
      <c r="G122" s="7">
        <v>31</v>
      </c>
      <c r="H122" s="3">
        <f t="shared" si="4"/>
        <v>0</v>
      </c>
      <c r="I122" s="3" t="str">
        <f t="shared" si="5"/>
        <v>match</v>
      </c>
      <c r="J122" s="7" t="s">
        <v>125</v>
      </c>
    </row>
    <row r="123" spans="1:10" ht="15" customHeight="1" x14ac:dyDescent="0.2">
      <c r="A123" s="7" t="s">
        <v>10</v>
      </c>
      <c r="B123" s="7" t="s">
        <v>112</v>
      </c>
      <c r="C123" s="7" t="s">
        <v>98</v>
      </c>
      <c r="D123" s="7" t="s">
        <v>624</v>
      </c>
      <c r="E123" s="7">
        <v>2.67</v>
      </c>
      <c r="F123" s="7">
        <v>0.03</v>
      </c>
      <c r="G123" s="7">
        <v>2.6662599999999999</v>
      </c>
      <c r="H123" s="3">
        <f t="shared" si="4"/>
        <v>0</v>
      </c>
      <c r="I123" s="3" t="str">
        <f t="shared" si="5"/>
        <v>match</v>
      </c>
      <c r="J123" s="7" t="s">
        <v>126</v>
      </c>
    </row>
    <row r="124" spans="1:10" ht="15" customHeight="1" x14ac:dyDescent="0.2">
      <c r="A124" s="7" t="s">
        <v>10</v>
      </c>
      <c r="B124" s="7" t="s">
        <v>112</v>
      </c>
      <c r="C124" s="7" t="s">
        <v>100</v>
      </c>
      <c r="D124" s="7" t="s">
        <v>624</v>
      </c>
      <c r="E124" s="7">
        <v>1.03</v>
      </c>
      <c r="F124" s="7">
        <v>0.03</v>
      </c>
      <c r="G124" s="7">
        <v>1.1090599999999999</v>
      </c>
      <c r="H124" s="3">
        <f t="shared" si="4"/>
        <v>7.0000000000000007E-2</v>
      </c>
      <c r="I124" s="3" t="str">
        <f t="shared" si="5"/>
        <v>partial match</v>
      </c>
      <c r="J124" s="7" t="s">
        <v>127</v>
      </c>
    </row>
    <row r="125" spans="1:10" ht="15" customHeight="1" x14ac:dyDescent="0.2">
      <c r="A125" s="7" t="s">
        <v>10</v>
      </c>
      <c r="B125" s="7" t="s">
        <v>112</v>
      </c>
      <c r="C125" s="7" t="s">
        <v>102</v>
      </c>
      <c r="D125" s="7" t="s">
        <v>624</v>
      </c>
      <c r="E125" s="7">
        <v>2.2799999999999998</v>
      </c>
      <c r="F125" s="7">
        <v>0.02</v>
      </c>
      <c r="G125" s="7">
        <v>2.2791299999999999</v>
      </c>
      <c r="H125" s="3">
        <f t="shared" si="4"/>
        <v>0</v>
      </c>
      <c r="I125" s="3" t="str">
        <f t="shared" si="5"/>
        <v>match</v>
      </c>
      <c r="J125" s="7" t="s">
        <v>128</v>
      </c>
    </row>
    <row r="126" spans="1:10" ht="15" customHeight="1" x14ac:dyDescent="0.2">
      <c r="A126" s="7" t="s">
        <v>10</v>
      </c>
      <c r="B126" s="7" t="s">
        <v>112</v>
      </c>
      <c r="C126" s="7" t="s">
        <v>104</v>
      </c>
      <c r="D126" s="7" t="s">
        <v>624</v>
      </c>
      <c r="E126" s="7">
        <v>0.22900000000000001</v>
      </c>
      <c r="F126" s="7">
        <v>4.0000000000000001E-3</v>
      </c>
      <c r="G126" s="7">
        <v>0.228686</v>
      </c>
      <c r="H126" s="3">
        <f t="shared" si="4"/>
        <v>0</v>
      </c>
      <c r="I126" s="3" t="str">
        <f t="shared" si="5"/>
        <v>match</v>
      </c>
      <c r="J126" s="7" t="s">
        <v>129</v>
      </c>
    </row>
    <row r="127" spans="1:10" ht="15" customHeight="1" x14ac:dyDescent="0.2">
      <c r="A127" s="7" t="s">
        <v>10</v>
      </c>
      <c r="B127" s="7" t="s">
        <v>112</v>
      </c>
      <c r="C127" s="7" t="s">
        <v>106</v>
      </c>
      <c r="D127" s="7" t="s">
        <v>624</v>
      </c>
      <c r="E127" s="7">
        <v>0.05</v>
      </c>
      <c r="F127" s="7">
        <v>5.0000000000000001E-4</v>
      </c>
      <c r="G127" s="7">
        <v>0.05</v>
      </c>
      <c r="H127" s="3">
        <f t="shared" si="4"/>
        <v>0</v>
      </c>
      <c r="I127" s="3" t="str">
        <f t="shared" si="5"/>
        <v>match</v>
      </c>
      <c r="J127" s="7" t="s">
        <v>130</v>
      </c>
    </row>
    <row r="128" spans="1:10" ht="15" customHeight="1" x14ac:dyDescent="0.2">
      <c r="A128" s="7" t="s">
        <v>10</v>
      </c>
      <c r="B128" s="7" t="s">
        <v>112</v>
      </c>
      <c r="C128" s="7" t="s">
        <v>131</v>
      </c>
      <c r="D128" s="7" t="s">
        <v>624</v>
      </c>
      <c r="E128" s="7">
        <v>3.16</v>
      </c>
      <c r="F128" s="7">
        <v>0.01</v>
      </c>
      <c r="G128" s="7">
        <v>3.1557400000000002</v>
      </c>
      <c r="H128" s="3">
        <f t="shared" si="4"/>
        <v>0</v>
      </c>
      <c r="I128" s="3" t="str">
        <f t="shared" si="5"/>
        <v>match</v>
      </c>
      <c r="J128" s="7" t="s">
        <v>132</v>
      </c>
    </row>
    <row r="129" spans="1:10" ht="15" customHeight="1" x14ac:dyDescent="0.2">
      <c r="A129" s="7" t="s">
        <v>10</v>
      </c>
      <c r="B129" s="7" t="s">
        <v>112</v>
      </c>
      <c r="C129" s="7" t="s">
        <v>133</v>
      </c>
      <c r="D129" s="7" t="s">
        <v>624</v>
      </c>
      <c r="E129" s="7">
        <v>0.17399999999999999</v>
      </c>
      <c r="F129" s="7">
        <v>1E-3</v>
      </c>
      <c r="G129" s="7">
        <v>0.174121</v>
      </c>
      <c r="H129" s="3">
        <f t="shared" si="4"/>
        <v>0</v>
      </c>
      <c r="I129" s="3" t="str">
        <f t="shared" si="5"/>
        <v>match</v>
      </c>
      <c r="J129" s="7" t="s">
        <v>134</v>
      </c>
    </row>
    <row r="130" spans="1:10" ht="15" customHeight="1" x14ac:dyDescent="0.2">
      <c r="A130" s="7" t="s">
        <v>10</v>
      </c>
      <c r="B130" s="7" t="s">
        <v>112</v>
      </c>
      <c r="C130" s="7" t="s">
        <v>135</v>
      </c>
      <c r="D130" s="7" t="s">
        <v>624</v>
      </c>
      <c r="E130" s="7">
        <v>3220</v>
      </c>
      <c r="F130" s="7">
        <v>50</v>
      </c>
      <c r="G130" s="7">
        <v>3224</v>
      </c>
      <c r="H130" s="3">
        <f>IFERROR(IF(NOT(G130=""),ABS(ROUNDDOWN(E130-G130, 3 - (1+INT(LOG10(ABS(E130)))))),""),IF(AND(E130=0,NOT(E130="")),ABS(ROUNDDOWN(E130-G130,0)),""))</f>
        <v>0</v>
      </c>
      <c r="I130" s="3" t="str">
        <f t="shared" si="5"/>
        <v>match</v>
      </c>
      <c r="J130" s="7" t="s">
        <v>136</v>
      </c>
    </row>
    <row r="131" spans="1:10" ht="15" customHeight="1" x14ac:dyDescent="0.2">
      <c r="A131" s="7" t="s">
        <v>10</v>
      </c>
      <c r="B131" s="7" t="s">
        <v>112</v>
      </c>
      <c r="C131" s="7" t="s">
        <v>137</v>
      </c>
      <c r="D131" s="7" t="s">
        <v>624</v>
      </c>
      <c r="E131" s="7">
        <v>19</v>
      </c>
      <c r="F131" s="7">
        <v>0.3</v>
      </c>
      <c r="G131" s="7">
        <v>19</v>
      </c>
      <c r="H131" s="3">
        <f t="shared" ref="H131:H134" si="6">IFERROR(IF(NOT(G131=""),ABS(ROUNDDOWN(E131-G131, 3 - (1+INT(LOG10(ABS(E131)))))),""),IF(AND(E131=0,NOT(E131="")),ABS(ROUNDDOWN(E131-G131,0)),""))</f>
        <v>0</v>
      </c>
      <c r="I131" s="3" t="str">
        <f t="shared" ref="I131:I190" si="7">IF(NOT(H131=""),IF(H131&lt;=F131,"match",IF(H131&lt;3*F131,"partial match","no match")),"")</f>
        <v>match</v>
      </c>
      <c r="J131" s="7" t="s">
        <v>138</v>
      </c>
    </row>
    <row r="132" spans="1:10" ht="15" customHeight="1" x14ac:dyDescent="0.2">
      <c r="A132" s="7" t="s">
        <v>10</v>
      </c>
      <c r="B132" s="7" t="s">
        <v>112</v>
      </c>
      <c r="C132" s="7" t="s">
        <v>139</v>
      </c>
      <c r="D132" s="7" t="s">
        <v>624</v>
      </c>
      <c r="E132" s="7">
        <v>-3020</v>
      </c>
      <c r="F132" s="7">
        <v>50</v>
      </c>
      <c r="G132" s="7">
        <v>-3017.5</v>
      </c>
      <c r="H132" s="3">
        <f t="shared" si="6"/>
        <v>0</v>
      </c>
      <c r="I132" s="3" t="str">
        <f t="shared" si="7"/>
        <v>match</v>
      </c>
      <c r="J132" s="7" t="s">
        <v>140</v>
      </c>
    </row>
    <row r="133" spans="1:10" ht="15" customHeight="1" x14ac:dyDescent="0.2">
      <c r="A133" s="7" t="s">
        <v>10</v>
      </c>
      <c r="B133" s="7" t="s">
        <v>112</v>
      </c>
      <c r="C133" s="7" t="s">
        <v>141</v>
      </c>
      <c r="D133" s="7" t="s">
        <v>624</v>
      </c>
      <c r="E133" s="7">
        <v>22</v>
      </c>
      <c r="F133" s="7">
        <v>0.3</v>
      </c>
      <c r="G133" s="7">
        <v>22</v>
      </c>
      <c r="H133" s="3">
        <f t="shared" si="6"/>
        <v>0</v>
      </c>
      <c r="I133" s="3" t="str">
        <f t="shared" si="7"/>
        <v>match</v>
      </c>
      <c r="J133" s="7" t="s">
        <v>142</v>
      </c>
    </row>
    <row r="134" spans="1:10" ht="15" customHeight="1" x14ac:dyDescent="0.2">
      <c r="A134" s="7" t="s">
        <v>10</v>
      </c>
      <c r="B134" s="7" t="s">
        <v>143</v>
      </c>
      <c r="C134" s="7" t="s">
        <v>144</v>
      </c>
      <c r="D134" s="7" t="s">
        <v>624</v>
      </c>
      <c r="E134" s="7">
        <v>0.97699999999999998</v>
      </c>
      <c r="F134" s="7">
        <v>1E-3</v>
      </c>
      <c r="G134" s="7">
        <v>0.97707999999999995</v>
      </c>
      <c r="H134" s="3">
        <f t="shared" si="6"/>
        <v>0</v>
      </c>
      <c r="I134" s="3" t="str">
        <f t="shared" si="7"/>
        <v>match</v>
      </c>
      <c r="J134" s="7" t="s">
        <v>145</v>
      </c>
    </row>
    <row r="135" spans="1:10" ht="15" customHeight="1" x14ac:dyDescent="0.2">
      <c r="A135" s="7" t="s">
        <v>10</v>
      </c>
      <c r="B135" s="7" t="s">
        <v>143</v>
      </c>
      <c r="C135" s="7" t="s">
        <v>146</v>
      </c>
      <c r="D135" s="7" t="s">
        <v>624</v>
      </c>
      <c r="E135" s="7">
        <v>7.3100000000000001E-5</v>
      </c>
      <c r="F135" s="7">
        <v>1.03E-5</v>
      </c>
      <c r="G135" s="8">
        <v>7.3110100000000003E-5</v>
      </c>
      <c r="H135" s="3">
        <f t="shared" ref="H135:H190" si="8">IFERROR(IF(NOT(G135=""),ABS(ROUNDDOWN(E135-G135, 3 - (1+INT(LOG10(ABS(E135)))))),""),IF(AND(E135=0,NOT(E135="")),ABS(ROUNDDOWN(E135-G135,0)),""))</f>
        <v>0</v>
      </c>
      <c r="I135" s="3" t="str">
        <f t="shared" si="7"/>
        <v>match</v>
      </c>
      <c r="J135" s="7" t="s">
        <v>147</v>
      </c>
    </row>
    <row r="136" spans="1:10" ht="15" customHeight="1" x14ac:dyDescent="0.2">
      <c r="A136" s="7" t="s">
        <v>10</v>
      </c>
      <c r="B136" s="7" t="s">
        <v>143</v>
      </c>
      <c r="C136" s="7" t="s">
        <v>148</v>
      </c>
      <c r="D136" s="7" t="s">
        <v>624</v>
      </c>
      <c r="E136" s="7">
        <v>92</v>
      </c>
      <c r="F136" s="7">
        <v>0</v>
      </c>
      <c r="G136" s="7">
        <v>92</v>
      </c>
      <c r="H136" s="3">
        <f t="shared" si="8"/>
        <v>0</v>
      </c>
      <c r="I136" s="3" t="str">
        <f t="shared" si="7"/>
        <v>match</v>
      </c>
      <c r="J136" s="7" t="s">
        <v>149</v>
      </c>
    </row>
    <row r="137" spans="1:10" ht="15" customHeight="1" x14ac:dyDescent="0.2">
      <c r="A137" s="7" t="s">
        <v>10</v>
      </c>
      <c r="B137" s="7" t="s">
        <v>143</v>
      </c>
      <c r="C137" s="7" t="s">
        <v>150</v>
      </c>
      <c r="D137" s="7" t="s">
        <v>624</v>
      </c>
      <c r="E137" s="7">
        <v>-135</v>
      </c>
      <c r="F137" s="7">
        <v>8</v>
      </c>
      <c r="G137" s="7">
        <v>-135</v>
      </c>
      <c r="H137" s="3">
        <f t="shared" si="8"/>
        <v>0</v>
      </c>
      <c r="I137" s="3" t="str">
        <f t="shared" si="7"/>
        <v>match</v>
      </c>
      <c r="J137" s="7" t="s">
        <v>151</v>
      </c>
    </row>
    <row r="138" spans="1:10" ht="15" customHeight="1" x14ac:dyDescent="0.2">
      <c r="A138" s="7" t="s">
        <v>10</v>
      </c>
      <c r="B138" s="7" t="s">
        <v>143</v>
      </c>
      <c r="C138" s="7" t="s">
        <v>152</v>
      </c>
      <c r="D138" s="7" t="s">
        <v>624</v>
      </c>
      <c r="E138" s="7">
        <v>0.97699999999999998</v>
      </c>
      <c r="F138" s="7">
        <v>1E-3</v>
      </c>
      <c r="G138" s="7">
        <v>0.97700699999999996</v>
      </c>
      <c r="H138" s="3">
        <f t="shared" si="8"/>
        <v>0</v>
      </c>
      <c r="I138" s="3" t="str">
        <f t="shared" si="7"/>
        <v>match</v>
      </c>
      <c r="J138" s="7" t="s">
        <v>153</v>
      </c>
    </row>
    <row r="139" spans="1:10" ht="15" customHeight="1" x14ac:dyDescent="0.2">
      <c r="A139" s="7" t="s">
        <v>10</v>
      </c>
      <c r="B139" s="7" t="s">
        <v>143</v>
      </c>
      <c r="C139" s="7" t="s">
        <v>154</v>
      </c>
      <c r="D139" s="7" t="s">
        <v>624</v>
      </c>
      <c r="E139" s="7">
        <v>227</v>
      </c>
      <c r="F139" s="7">
        <v>8</v>
      </c>
      <c r="G139" s="7">
        <v>227</v>
      </c>
      <c r="H139" s="3">
        <f t="shared" si="8"/>
        <v>0</v>
      </c>
      <c r="I139" s="3" t="str">
        <f t="shared" si="7"/>
        <v>match</v>
      </c>
      <c r="J139" s="7" t="s">
        <v>155</v>
      </c>
    </row>
    <row r="140" spans="1:10" ht="15" customHeight="1" x14ac:dyDescent="0.2">
      <c r="A140" s="7" t="s">
        <v>10</v>
      </c>
      <c r="B140" s="7" t="s">
        <v>143</v>
      </c>
      <c r="C140" s="7" t="s">
        <v>156</v>
      </c>
      <c r="D140" s="7" t="s">
        <v>625</v>
      </c>
      <c r="E140" s="7"/>
      <c r="F140" s="7"/>
      <c r="G140" s="3"/>
      <c r="H140" s="3" t="str">
        <f t="shared" si="8"/>
        <v/>
      </c>
      <c r="I140" s="3" t="str">
        <f t="shared" si="7"/>
        <v/>
      </c>
      <c r="J140" s="7" t="s">
        <v>157</v>
      </c>
    </row>
    <row r="141" spans="1:10" ht="15" customHeight="1" x14ac:dyDescent="0.2">
      <c r="A141" s="7" t="s">
        <v>10</v>
      </c>
      <c r="B141" s="7" t="s">
        <v>158</v>
      </c>
      <c r="C141" s="7" t="s">
        <v>159</v>
      </c>
      <c r="D141" s="7" t="s">
        <v>624</v>
      </c>
      <c r="E141" s="7">
        <v>0.156</v>
      </c>
      <c r="F141" s="7">
        <v>2E-3</v>
      </c>
      <c r="G141" s="7">
        <v>0.15603900000000001</v>
      </c>
      <c r="H141" s="3">
        <f t="shared" si="8"/>
        <v>0</v>
      </c>
      <c r="I141" s="3" t="str">
        <f t="shared" si="7"/>
        <v>match</v>
      </c>
      <c r="J141" s="7" t="s">
        <v>160</v>
      </c>
    </row>
    <row r="142" spans="1:10" ht="15" customHeight="1" x14ac:dyDescent="0.2">
      <c r="A142" s="7" t="s">
        <v>10</v>
      </c>
      <c r="B142" s="7" t="s">
        <v>158</v>
      </c>
      <c r="C142" s="7" t="s">
        <v>161</v>
      </c>
      <c r="D142" s="7" t="s">
        <v>621</v>
      </c>
      <c r="E142" s="7">
        <v>18.7</v>
      </c>
      <c r="F142" s="7">
        <v>0.3</v>
      </c>
      <c r="G142" s="7">
        <v>18.6846</v>
      </c>
      <c r="H142" s="3">
        <f t="shared" si="8"/>
        <v>0</v>
      </c>
      <c r="I142" s="3" t="str">
        <f t="shared" si="7"/>
        <v>match</v>
      </c>
      <c r="J142" s="7" t="s">
        <v>162</v>
      </c>
    </row>
    <row r="143" spans="1:10" ht="15" customHeight="1" x14ac:dyDescent="0.2">
      <c r="A143" s="7" t="s">
        <v>10</v>
      </c>
      <c r="B143" s="7" t="s">
        <v>158</v>
      </c>
      <c r="C143" s="7" t="s">
        <v>163</v>
      </c>
      <c r="D143" s="7" t="s">
        <v>624</v>
      </c>
      <c r="E143" s="7">
        <v>21</v>
      </c>
      <c r="F143" s="7">
        <v>0.3</v>
      </c>
      <c r="G143" s="7">
        <v>20.97</v>
      </c>
      <c r="H143" s="3">
        <f t="shared" si="8"/>
        <v>0</v>
      </c>
      <c r="I143" s="3" t="str">
        <f t="shared" si="7"/>
        <v>match</v>
      </c>
      <c r="J143" s="7" t="s">
        <v>164</v>
      </c>
    </row>
    <row r="144" spans="1:10" ht="15" customHeight="1" x14ac:dyDescent="0.2">
      <c r="A144" s="7" t="s">
        <v>10</v>
      </c>
      <c r="B144" s="7" t="s">
        <v>158</v>
      </c>
      <c r="C144" s="7" t="s">
        <v>165</v>
      </c>
      <c r="D144" s="7" t="s">
        <v>624</v>
      </c>
      <c r="E144" s="7">
        <v>5.26</v>
      </c>
      <c r="F144" s="7">
        <v>0.01</v>
      </c>
      <c r="G144" s="7">
        <v>5.2561900000000001</v>
      </c>
      <c r="H144" s="3">
        <f t="shared" si="8"/>
        <v>0</v>
      </c>
      <c r="I144" s="3" t="str">
        <f t="shared" si="7"/>
        <v>match</v>
      </c>
      <c r="J144" s="7" t="s">
        <v>166</v>
      </c>
    </row>
    <row r="145" spans="1:10" ht="15" customHeight="1" x14ac:dyDescent="0.2">
      <c r="A145" s="7" t="s">
        <v>10</v>
      </c>
      <c r="B145" s="7" t="s">
        <v>158</v>
      </c>
      <c r="C145" s="7" t="s">
        <v>167</v>
      </c>
      <c r="D145" s="7" t="s">
        <v>621</v>
      </c>
      <c r="E145" s="7">
        <v>1.81</v>
      </c>
      <c r="F145" s="7">
        <v>0.01</v>
      </c>
      <c r="G145" s="7">
        <v>1.8135399999999999</v>
      </c>
      <c r="H145" s="3">
        <f t="shared" si="8"/>
        <v>0</v>
      </c>
      <c r="I145" s="3" t="str">
        <f t="shared" si="7"/>
        <v>match</v>
      </c>
      <c r="J145" s="7" t="s">
        <v>168</v>
      </c>
    </row>
    <row r="146" spans="1:10" ht="15" customHeight="1" x14ac:dyDescent="0.2">
      <c r="A146" s="7" t="s">
        <v>10</v>
      </c>
      <c r="B146" s="7" t="s">
        <v>158</v>
      </c>
      <c r="C146" s="7" t="s">
        <v>169</v>
      </c>
      <c r="D146" s="7" t="s">
        <v>624</v>
      </c>
      <c r="E146" s="7">
        <v>7.74</v>
      </c>
      <c r="F146" s="7">
        <v>0.05</v>
      </c>
      <c r="G146" s="7">
        <v>7.7321499999999999</v>
      </c>
      <c r="H146" s="3">
        <f t="shared" si="8"/>
        <v>0</v>
      </c>
      <c r="I146" s="3" t="str">
        <f t="shared" si="7"/>
        <v>match</v>
      </c>
      <c r="J146" s="7" t="s">
        <v>170</v>
      </c>
    </row>
    <row r="147" spans="1:10" ht="15" customHeight="1" x14ac:dyDescent="0.2">
      <c r="A147" s="7" t="s">
        <v>10</v>
      </c>
      <c r="B147" s="7" t="s">
        <v>158</v>
      </c>
      <c r="C147" s="7" t="s">
        <v>171</v>
      </c>
      <c r="D147" s="7" t="s">
        <v>621</v>
      </c>
      <c r="E147" s="7">
        <v>2.35</v>
      </c>
      <c r="F147" s="7">
        <v>0.01</v>
      </c>
      <c r="G147" s="7">
        <v>2.3536100000000002</v>
      </c>
      <c r="H147" s="3">
        <f t="shared" si="8"/>
        <v>0</v>
      </c>
      <c r="I147" s="3" t="str">
        <f t="shared" si="7"/>
        <v>match</v>
      </c>
      <c r="J147" s="7" t="s">
        <v>172</v>
      </c>
    </row>
    <row r="148" spans="1:10" ht="15" customHeight="1" x14ac:dyDescent="0.2">
      <c r="A148" s="7" t="s">
        <v>10</v>
      </c>
      <c r="B148" s="7" t="s">
        <v>158</v>
      </c>
      <c r="C148" s="7" t="s">
        <v>173</v>
      </c>
      <c r="D148" s="7" t="s">
        <v>624</v>
      </c>
      <c r="E148" s="7">
        <v>37.4</v>
      </c>
      <c r="F148" s="7">
        <v>0.5</v>
      </c>
      <c r="G148" s="7">
        <v>37.369300000000003</v>
      </c>
      <c r="H148" s="3">
        <f t="shared" si="8"/>
        <v>0</v>
      </c>
      <c r="I148" s="3" t="str">
        <f t="shared" si="7"/>
        <v>match</v>
      </c>
      <c r="J148" s="7" t="s">
        <v>174</v>
      </c>
    </row>
    <row r="149" spans="1:10" ht="15" customHeight="1" x14ac:dyDescent="0.2">
      <c r="A149" s="7" t="s">
        <v>10</v>
      </c>
      <c r="B149" s="7" t="s">
        <v>158</v>
      </c>
      <c r="C149" s="7" t="s">
        <v>175</v>
      </c>
      <c r="D149" s="7" t="s">
        <v>624</v>
      </c>
      <c r="E149" s="7">
        <v>72.099999999999994</v>
      </c>
      <c r="F149" s="7">
        <v>1</v>
      </c>
      <c r="G149" s="7">
        <v>72.006699999999995</v>
      </c>
      <c r="H149" s="3">
        <f t="shared" si="8"/>
        <v>0</v>
      </c>
      <c r="I149" s="3" t="str">
        <f t="shared" si="7"/>
        <v>match</v>
      </c>
      <c r="J149" s="7" t="s">
        <v>176</v>
      </c>
    </row>
    <row r="150" spans="1:10" ht="15" customHeight="1" x14ac:dyDescent="0.2">
      <c r="A150" s="7" t="s">
        <v>10</v>
      </c>
      <c r="B150" s="7" t="s">
        <v>158</v>
      </c>
      <c r="C150" s="7" t="s">
        <v>177</v>
      </c>
      <c r="D150" s="7" t="s">
        <v>624</v>
      </c>
      <c r="E150" s="7">
        <v>3.83</v>
      </c>
      <c r="F150" s="7">
        <v>0.01</v>
      </c>
      <c r="G150" s="7">
        <v>3.82742</v>
      </c>
      <c r="H150" s="3">
        <f t="shared" si="8"/>
        <v>0</v>
      </c>
      <c r="I150" s="3" t="str">
        <f t="shared" si="7"/>
        <v>match</v>
      </c>
      <c r="J150" s="7" t="s">
        <v>178</v>
      </c>
    </row>
    <row r="151" spans="1:10" ht="15" customHeight="1" x14ac:dyDescent="0.2">
      <c r="A151" s="7" t="s">
        <v>10</v>
      </c>
      <c r="B151" s="7" t="s">
        <v>158</v>
      </c>
      <c r="C151" s="7" t="s">
        <v>179</v>
      </c>
      <c r="D151" s="7" t="s">
        <v>624</v>
      </c>
      <c r="E151" s="7">
        <v>6.7799999999999999E-2</v>
      </c>
      <c r="F151" s="7">
        <v>5.0000000000000001E-4</v>
      </c>
      <c r="G151" s="7">
        <v>6.7825399999999994E-2</v>
      </c>
      <c r="H151" s="3">
        <f t="shared" si="8"/>
        <v>0</v>
      </c>
      <c r="I151" s="3" t="str">
        <f t="shared" si="7"/>
        <v>match</v>
      </c>
      <c r="J151" s="7" t="s">
        <v>180</v>
      </c>
    </row>
    <row r="152" spans="1:10" ht="15" customHeight="1" x14ac:dyDescent="0.2">
      <c r="A152" s="7" t="s">
        <v>10</v>
      </c>
      <c r="B152" s="7" t="s">
        <v>158</v>
      </c>
      <c r="C152" s="7" t="s">
        <v>181</v>
      </c>
      <c r="D152" s="7" t="s">
        <v>621</v>
      </c>
      <c r="E152" s="7">
        <v>11.9</v>
      </c>
      <c r="F152" s="7">
        <v>0.1</v>
      </c>
      <c r="G152" s="7">
        <v>11.8733</v>
      </c>
      <c r="H152" s="3">
        <f t="shared" si="8"/>
        <v>0</v>
      </c>
      <c r="I152" s="3" t="str">
        <f t="shared" si="7"/>
        <v>match</v>
      </c>
      <c r="J152" s="7" t="s">
        <v>182</v>
      </c>
    </row>
    <row r="153" spans="1:10" ht="15" customHeight="1" x14ac:dyDescent="0.2">
      <c r="A153" s="7" t="s">
        <v>10</v>
      </c>
      <c r="B153" s="7" t="s">
        <v>158</v>
      </c>
      <c r="C153" s="7" t="s">
        <v>183</v>
      </c>
      <c r="D153" s="7" t="s">
        <v>621</v>
      </c>
      <c r="E153" s="7">
        <v>1.81</v>
      </c>
      <c r="F153" s="7">
        <v>0.01</v>
      </c>
      <c r="G153" s="7">
        <v>1.8135399999999999</v>
      </c>
      <c r="H153" s="3">
        <f t="shared" si="8"/>
        <v>0</v>
      </c>
      <c r="I153" s="3" t="str">
        <f t="shared" si="7"/>
        <v>match</v>
      </c>
      <c r="J153" s="7" t="s">
        <v>184</v>
      </c>
    </row>
    <row r="154" spans="1:10" ht="15" customHeight="1" x14ac:dyDescent="0.2">
      <c r="A154" s="7" t="s">
        <v>10</v>
      </c>
      <c r="B154" s="7" t="s">
        <v>158</v>
      </c>
      <c r="C154" s="7" t="s">
        <v>185</v>
      </c>
      <c r="D154" s="7" t="s">
        <v>624</v>
      </c>
      <c r="E154" s="7">
        <v>0.59199999999999997</v>
      </c>
      <c r="F154" s="7">
        <v>1E-3</v>
      </c>
      <c r="G154" s="7">
        <v>0.59241299999999997</v>
      </c>
      <c r="H154" s="3">
        <f t="shared" si="8"/>
        <v>0</v>
      </c>
      <c r="I154" s="3" t="str">
        <f t="shared" si="7"/>
        <v>match</v>
      </c>
      <c r="J154" s="7" t="s">
        <v>186</v>
      </c>
    </row>
    <row r="155" spans="1:10" ht="15" customHeight="1" x14ac:dyDescent="0.2">
      <c r="A155" s="7" t="s">
        <v>10</v>
      </c>
      <c r="B155" s="7" t="s">
        <v>158</v>
      </c>
      <c r="C155" s="7" t="s">
        <v>187</v>
      </c>
      <c r="D155" s="7" t="s">
        <v>621</v>
      </c>
      <c r="E155" s="7">
        <v>0.95199999999999996</v>
      </c>
      <c r="F155" s="7">
        <v>1E-3</v>
      </c>
      <c r="G155" s="7">
        <v>0.95215099999999997</v>
      </c>
      <c r="H155" s="3">
        <f t="shared" si="8"/>
        <v>0</v>
      </c>
      <c r="I155" s="3" t="str">
        <f t="shared" si="7"/>
        <v>match</v>
      </c>
      <c r="J155" s="7" t="s">
        <v>188</v>
      </c>
    </row>
    <row r="156" spans="1:10" ht="15" customHeight="1" x14ac:dyDescent="0.2">
      <c r="A156" s="7" t="s">
        <v>10</v>
      </c>
      <c r="B156" s="7" t="s">
        <v>158</v>
      </c>
      <c r="C156" s="7" t="s">
        <v>189</v>
      </c>
      <c r="D156" s="7" t="s">
        <v>621</v>
      </c>
      <c r="E156" s="7">
        <v>0.55700000000000005</v>
      </c>
      <c r="F156" s="7">
        <v>1E-3</v>
      </c>
      <c r="G156" s="7">
        <v>0.55740599999999996</v>
      </c>
      <c r="H156" s="3">
        <f t="shared" si="8"/>
        <v>0</v>
      </c>
      <c r="I156" s="3" t="str">
        <f t="shared" si="7"/>
        <v>match</v>
      </c>
      <c r="J156" s="7" t="s">
        <v>190</v>
      </c>
    </row>
    <row r="157" spans="1:10" ht="15" customHeight="1" x14ac:dyDescent="0.2">
      <c r="A157" s="7" t="s">
        <v>10</v>
      </c>
      <c r="B157" s="7" t="s">
        <v>158</v>
      </c>
      <c r="C157" s="7" t="s">
        <v>191</v>
      </c>
      <c r="D157" s="7" t="s">
        <v>621</v>
      </c>
      <c r="E157" s="7">
        <v>0.99</v>
      </c>
      <c r="F157" s="7">
        <v>1E-3</v>
      </c>
      <c r="G157" s="7">
        <v>0.98972099999999996</v>
      </c>
      <c r="H157" s="3">
        <f t="shared" si="8"/>
        <v>0</v>
      </c>
      <c r="I157" s="3" t="str">
        <f t="shared" si="7"/>
        <v>match</v>
      </c>
      <c r="J157" s="7" t="s">
        <v>192</v>
      </c>
    </row>
    <row r="158" spans="1:10" ht="15" customHeight="1" x14ac:dyDescent="0.2">
      <c r="A158" s="7" t="s">
        <v>10</v>
      </c>
      <c r="B158" s="7" t="s">
        <v>158</v>
      </c>
      <c r="C158" s="7" t="s">
        <v>193</v>
      </c>
      <c r="D158" s="7" t="s">
        <v>624</v>
      </c>
      <c r="E158" s="7">
        <v>0.40100000000000002</v>
      </c>
      <c r="F158" s="7">
        <v>3.0000000000000001E-3</v>
      </c>
      <c r="G158" s="7">
        <v>0.401314</v>
      </c>
      <c r="H158" s="3">
        <f t="shared" si="8"/>
        <v>0</v>
      </c>
      <c r="I158" s="3" t="str">
        <f t="shared" si="7"/>
        <v>match</v>
      </c>
      <c r="J158" s="7" t="s">
        <v>194</v>
      </c>
    </row>
    <row r="159" spans="1:10" ht="15" customHeight="1" x14ac:dyDescent="0.2">
      <c r="A159" s="7" t="s">
        <v>10</v>
      </c>
      <c r="B159" s="7" t="s">
        <v>158</v>
      </c>
      <c r="C159" s="7" t="s">
        <v>195</v>
      </c>
      <c r="D159" s="7" t="s">
        <v>624</v>
      </c>
      <c r="E159" s="7">
        <v>0.57699999999999996</v>
      </c>
      <c r="F159" s="7">
        <v>2E-3</v>
      </c>
      <c r="G159" s="7">
        <v>0.576654</v>
      </c>
      <c r="H159" s="3">
        <f t="shared" si="8"/>
        <v>0</v>
      </c>
      <c r="I159" s="3" t="str">
        <f t="shared" si="7"/>
        <v>match</v>
      </c>
      <c r="J159" s="7" t="s">
        <v>196</v>
      </c>
    </row>
    <row r="160" spans="1:10" ht="15" customHeight="1" x14ac:dyDescent="0.2">
      <c r="A160" s="7" t="s">
        <v>10</v>
      </c>
      <c r="B160" s="7" t="s">
        <v>158</v>
      </c>
      <c r="C160" s="7" t="s">
        <v>197</v>
      </c>
      <c r="D160" s="7" t="s">
        <v>624</v>
      </c>
      <c r="E160" s="7">
        <v>369</v>
      </c>
      <c r="F160" s="7">
        <v>11</v>
      </c>
      <c r="G160" s="7">
        <v>368.71899999999999</v>
      </c>
      <c r="H160" s="3">
        <f t="shared" si="8"/>
        <v>0</v>
      </c>
      <c r="I160" s="3" t="str">
        <f t="shared" si="7"/>
        <v>match</v>
      </c>
      <c r="J160" s="7" t="s">
        <v>198</v>
      </c>
    </row>
    <row r="161" spans="1:10" ht="15" customHeight="1" x14ac:dyDescent="0.2">
      <c r="A161" s="7" t="s">
        <v>10</v>
      </c>
      <c r="B161" s="7" t="s">
        <v>158</v>
      </c>
      <c r="C161" s="7" t="s">
        <v>199</v>
      </c>
      <c r="D161" s="7" t="s">
        <v>624</v>
      </c>
      <c r="E161" s="7">
        <v>72.099999999999994</v>
      </c>
      <c r="F161" s="7">
        <v>1</v>
      </c>
      <c r="G161" s="7">
        <v>72.006600000000006</v>
      </c>
      <c r="H161" s="3">
        <f t="shared" si="8"/>
        <v>0</v>
      </c>
      <c r="I161" s="3" t="str">
        <f t="shared" si="7"/>
        <v>match</v>
      </c>
      <c r="J161" s="7" t="s">
        <v>200</v>
      </c>
    </row>
    <row r="162" spans="1:10" ht="15" customHeight="1" x14ac:dyDescent="0.2">
      <c r="A162" s="7" t="s">
        <v>10</v>
      </c>
      <c r="B162" s="7" t="s">
        <v>158</v>
      </c>
      <c r="C162" s="7" t="s">
        <v>201</v>
      </c>
      <c r="D162" s="7" t="s">
        <v>624</v>
      </c>
      <c r="E162" s="7">
        <v>-668</v>
      </c>
      <c r="F162" s="7">
        <v>17</v>
      </c>
      <c r="G162" s="7">
        <v>-666.16600000000005</v>
      </c>
      <c r="H162" s="3">
        <f t="shared" si="8"/>
        <v>1</v>
      </c>
      <c r="I162" s="3" t="str">
        <f t="shared" si="7"/>
        <v>match</v>
      </c>
      <c r="J162" s="7" t="s">
        <v>202</v>
      </c>
    </row>
    <row r="163" spans="1:10" ht="15" customHeight="1" x14ac:dyDescent="0.2">
      <c r="A163" s="7" t="s">
        <v>10</v>
      </c>
      <c r="B163" s="7" t="s">
        <v>158</v>
      </c>
      <c r="C163" s="7" t="s">
        <v>203</v>
      </c>
      <c r="D163" s="7" t="s">
        <v>624</v>
      </c>
      <c r="E163" s="7">
        <v>29400</v>
      </c>
      <c r="F163" s="7">
        <v>1400</v>
      </c>
      <c r="G163" s="7">
        <v>29303.599999999999</v>
      </c>
      <c r="H163" s="3">
        <f t="shared" si="8"/>
        <v>0</v>
      </c>
      <c r="I163" s="3" t="str">
        <f t="shared" si="7"/>
        <v>match</v>
      </c>
      <c r="J163" s="7" t="s">
        <v>204</v>
      </c>
    </row>
    <row r="164" spans="1:10" ht="15" customHeight="1" x14ac:dyDescent="0.2">
      <c r="A164" s="7" t="s">
        <v>10</v>
      </c>
      <c r="B164" s="7" t="s">
        <v>158</v>
      </c>
      <c r="C164" s="7" t="s">
        <v>205</v>
      </c>
      <c r="D164" s="7" t="s">
        <v>624</v>
      </c>
      <c r="E164" s="7">
        <v>-0.23899999999999999</v>
      </c>
      <c r="F164" s="7">
        <v>1E-3</v>
      </c>
      <c r="G164" s="7">
        <v>-0.238593</v>
      </c>
      <c r="H164" s="3">
        <f t="shared" si="8"/>
        <v>0</v>
      </c>
      <c r="I164" s="3" t="str">
        <f t="shared" si="7"/>
        <v>match</v>
      </c>
      <c r="J164" s="7" t="s">
        <v>206</v>
      </c>
    </row>
    <row r="165" spans="1:10" ht="15" customHeight="1" x14ac:dyDescent="0.2">
      <c r="A165" s="7" t="s">
        <v>10</v>
      </c>
      <c r="B165" s="7" t="s">
        <v>158</v>
      </c>
      <c r="C165" s="7" t="s">
        <v>207</v>
      </c>
      <c r="D165" s="7" t="s">
        <v>624</v>
      </c>
      <c r="E165" s="7">
        <v>0.83699999999999997</v>
      </c>
      <c r="F165" s="7">
        <v>1E-3</v>
      </c>
      <c r="G165" s="7">
        <v>0.83662700000000001</v>
      </c>
      <c r="H165" s="3">
        <f t="shared" si="8"/>
        <v>0</v>
      </c>
      <c r="I165" s="3" t="str">
        <f t="shared" si="7"/>
        <v>match</v>
      </c>
      <c r="J165" s="7" t="s">
        <v>208</v>
      </c>
    </row>
    <row r="166" spans="1:10" ht="15" customHeight="1" x14ac:dyDescent="0.2">
      <c r="A166" s="7" t="s">
        <v>10</v>
      </c>
      <c r="B166" s="7" t="s">
        <v>209</v>
      </c>
      <c r="C166" s="7" t="s">
        <v>159</v>
      </c>
      <c r="D166" s="7" t="s">
        <v>624</v>
      </c>
      <c r="E166" s="7">
        <v>0.156</v>
      </c>
      <c r="F166" s="7">
        <v>2E-3</v>
      </c>
      <c r="G166" s="7">
        <v>0.15567600000000001</v>
      </c>
      <c r="H166" s="3">
        <f t="shared" si="8"/>
        <v>0</v>
      </c>
      <c r="I166" s="3" t="str">
        <f t="shared" si="7"/>
        <v>match</v>
      </c>
      <c r="J166" s="7" t="s">
        <v>210</v>
      </c>
    </row>
    <row r="167" spans="1:10" ht="15" customHeight="1" x14ac:dyDescent="0.2">
      <c r="A167" s="7" t="s">
        <v>10</v>
      </c>
      <c r="B167" s="7" t="s">
        <v>209</v>
      </c>
      <c r="C167" s="7" t="s">
        <v>161</v>
      </c>
      <c r="D167" s="7" t="s">
        <v>624</v>
      </c>
      <c r="E167" s="7">
        <v>18.7</v>
      </c>
      <c r="F167" s="7">
        <v>0.3</v>
      </c>
      <c r="G167" s="7">
        <v>18.681000000000001</v>
      </c>
      <c r="H167" s="3">
        <f t="shared" si="8"/>
        <v>0</v>
      </c>
      <c r="I167" s="3" t="str">
        <f t="shared" si="7"/>
        <v>match</v>
      </c>
      <c r="J167" s="7" t="s">
        <v>211</v>
      </c>
    </row>
    <row r="168" spans="1:10" ht="15" customHeight="1" x14ac:dyDescent="0.2">
      <c r="A168" s="7" t="s">
        <v>10</v>
      </c>
      <c r="B168" s="7" t="s">
        <v>209</v>
      </c>
      <c r="C168" s="7" t="s">
        <v>163</v>
      </c>
      <c r="D168" s="7" t="s">
        <v>624</v>
      </c>
      <c r="E168" s="7">
        <v>21</v>
      </c>
      <c r="F168" s="7">
        <v>0.3</v>
      </c>
      <c r="G168" s="7">
        <v>21.017399999999999</v>
      </c>
      <c r="H168" s="3">
        <f t="shared" si="8"/>
        <v>0</v>
      </c>
      <c r="I168" s="3" t="str">
        <f t="shared" si="7"/>
        <v>match</v>
      </c>
      <c r="J168" s="7" t="s">
        <v>212</v>
      </c>
    </row>
    <row r="169" spans="1:10" ht="15" customHeight="1" x14ac:dyDescent="0.2">
      <c r="A169" s="7" t="s">
        <v>10</v>
      </c>
      <c r="B169" s="7" t="s">
        <v>209</v>
      </c>
      <c r="C169" s="7" t="s">
        <v>165</v>
      </c>
      <c r="D169" s="7" t="s">
        <v>624</v>
      </c>
      <c r="E169" s="7">
        <v>5.45</v>
      </c>
      <c r="F169" s="7">
        <v>0.01</v>
      </c>
      <c r="G169" s="7">
        <v>5.4515799999999999</v>
      </c>
      <c r="H169" s="3">
        <f t="shared" si="8"/>
        <v>0</v>
      </c>
      <c r="I169" s="3" t="str">
        <f t="shared" si="7"/>
        <v>match</v>
      </c>
      <c r="J169" s="7" t="s">
        <v>213</v>
      </c>
    </row>
    <row r="170" spans="1:10" ht="15" customHeight="1" x14ac:dyDescent="0.2">
      <c r="A170" s="7" t="s">
        <v>10</v>
      </c>
      <c r="B170" s="7" t="s">
        <v>209</v>
      </c>
      <c r="C170" s="7" t="s">
        <v>167</v>
      </c>
      <c r="D170" s="7" t="s">
        <v>624</v>
      </c>
      <c r="E170" s="7">
        <v>1.81</v>
      </c>
      <c r="F170" s="7">
        <v>0.01</v>
      </c>
      <c r="G170" s="7">
        <v>1.80965</v>
      </c>
      <c r="H170" s="3">
        <f t="shared" si="8"/>
        <v>0</v>
      </c>
      <c r="I170" s="3" t="str">
        <f t="shared" si="7"/>
        <v>match</v>
      </c>
      <c r="J170" s="7" t="s">
        <v>214</v>
      </c>
    </row>
    <row r="171" spans="1:10" ht="15" customHeight="1" x14ac:dyDescent="0.2">
      <c r="A171" s="7" t="s">
        <v>10</v>
      </c>
      <c r="B171" s="7" t="s">
        <v>209</v>
      </c>
      <c r="C171" s="7" t="s">
        <v>169</v>
      </c>
      <c r="D171" s="7" t="s">
        <v>624</v>
      </c>
      <c r="E171" s="7">
        <v>7.76</v>
      </c>
      <c r="F171" s="7">
        <v>0.05</v>
      </c>
      <c r="G171" s="7">
        <v>7.7486899999999999</v>
      </c>
      <c r="H171" s="3">
        <f t="shared" si="8"/>
        <v>0.01</v>
      </c>
      <c r="I171" s="3" t="str">
        <f t="shared" si="7"/>
        <v>match</v>
      </c>
      <c r="J171" s="7" t="s">
        <v>215</v>
      </c>
    </row>
    <row r="172" spans="1:10" ht="15" customHeight="1" x14ac:dyDescent="0.2">
      <c r="A172" s="7" t="s">
        <v>10</v>
      </c>
      <c r="B172" s="7" t="s">
        <v>209</v>
      </c>
      <c r="C172" s="7" t="s">
        <v>171</v>
      </c>
      <c r="D172" s="7" t="s">
        <v>624</v>
      </c>
      <c r="E172" s="7">
        <v>2.38</v>
      </c>
      <c r="F172" s="7">
        <v>0.01</v>
      </c>
      <c r="G172" s="7">
        <v>2.3828499999999999</v>
      </c>
      <c r="H172" s="3">
        <f t="shared" si="8"/>
        <v>0</v>
      </c>
      <c r="I172" s="3" t="str">
        <f t="shared" si="7"/>
        <v>match</v>
      </c>
      <c r="J172" s="7" t="s">
        <v>216</v>
      </c>
    </row>
    <row r="173" spans="1:10" ht="15" customHeight="1" x14ac:dyDescent="0.2">
      <c r="A173" s="7" t="s">
        <v>10</v>
      </c>
      <c r="B173" s="7" t="s">
        <v>209</v>
      </c>
      <c r="C173" s="7" t="s">
        <v>173</v>
      </c>
      <c r="D173" s="7" t="s">
        <v>624</v>
      </c>
      <c r="E173" s="7">
        <v>37.4</v>
      </c>
      <c r="F173" s="7">
        <v>0.5</v>
      </c>
      <c r="G173" s="7">
        <v>37.362000000000002</v>
      </c>
      <c r="H173" s="3">
        <f t="shared" si="8"/>
        <v>0</v>
      </c>
      <c r="I173" s="3" t="str">
        <f t="shared" si="7"/>
        <v>match</v>
      </c>
      <c r="J173" s="7" t="s">
        <v>217</v>
      </c>
    </row>
    <row r="174" spans="1:10" ht="15" customHeight="1" x14ac:dyDescent="0.2">
      <c r="A174" s="7" t="s">
        <v>10</v>
      </c>
      <c r="B174" s="7" t="s">
        <v>209</v>
      </c>
      <c r="C174" s="7" t="s">
        <v>175</v>
      </c>
      <c r="D174" s="7" t="s">
        <v>624</v>
      </c>
      <c r="E174" s="7">
        <v>72.3</v>
      </c>
      <c r="F174" s="7">
        <v>1</v>
      </c>
      <c r="G174" s="7">
        <v>72.248599999999996</v>
      </c>
      <c r="H174" s="3">
        <f t="shared" si="8"/>
        <v>0</v>
      </c>
      <c r="I174" s="3" t="str">
        <f t="shared" si="7"/>
        <v>match</v>
      </c>
      <c r="J174" s="7" t="s">
        <v>218</v>
      </c>
    </row>
    <row r="175" spans="1:10" ht="15" customHeight="1" x14ac:dyDescent="0.2">
      <c r="A175" s="7" t="s">
        <v>10</v>
      </c>
      <c r="B175" s="7" t="s">
        <v>209</v>
      </c>
      <c r="C175" s="7" t="s">
        <v>177</v>
      </c>
      <c r="D175" s="7" t="s">
        <v>624</v>
      </c>
      <c r="E175" s="7">
        <v>3.89</v>
      </c>
      <c r="F175" s="7">
        <v>0.01</v>
      </c>
      <c r="G175" s="7">
        <v>3.8906700000000001</v>
      </c>
      <c r="H175" s="3">
        <f t="shared" si="8"/>
        <v>0</v>
      </c>
      <c r="I175" s="3" t="str">
        <f t="shared" si="7"/>
        <v>match</v>
      </c>
      <c r="J175" s="7" t="s">
        <v>219</v>
      </c>
    </row>
    <row r="176" spans="1:10" ht="15" customHeight="1" x14ac:dyDescent="0.2">
      <c r="A176" s="7" t="s">
        <v>10</v>
      </c>
      <c r="B176" s="7" t="s">
        <v>209</v>
      </c>
      <c r="C176" s="7" t="s">
        <v>179</v>
      </c>
      <c r="D176" s="7" t="s">
        <v>624</v>
      </c>
      <c r="E176" s="7">
        <v>6.6900000000000001E-2</v>
      </c>
      <c r="F176" s="7">
        <v>5.9999999999999995E-4</v>
      </c>
      <c r="G176" s="7">
        <v>6.6875400000000002E-2</v>
      </c>
      <c r="H176" s="3">
        <f t="shared" si="8"/>
        <v>0</v>
      </c>
      <c r="I176" s="3" t="str">
        <f t="shared" si="7"/>
        <v>match</v>
      </c>
      <c r="J176" s="7" t="s">
        <v>220</v>
      </c>
    </row>
    <row r="177" spans="1:10" ht="15" customHeight="1" x14ac:dyDescent="0.2">
      <c r="A177" s="7" t="s">
        <v>10</v>
      </c>
      <c r="B177" s="7" t="s">
        <v>209</v>
      </c>
      <c r="C177" s="7" t="s">
        <v>181</v>
      </c>
      <c r="D177" s="7" t="s">
        <v>624</v>
      </c>
      <c r="E177" s="7">
        <v>11.8</v>
      </c>
      <c r="F177" s="7">
        <v>0.1</v>
      </c>
      <c r="G177" s="7">
        <v>11.821099999999999</v>
      </c>
      <c r="H177" s="3">
        <f t="shared" si="8"/>
        <v>0</v>
      </c>
      <c r="I177" s="3" t="str">
        <f t="shared" si="7"/>
        <v>match</v>
      </c>
      <c r="J177" s="7" t="s">
        <v>221</v>
      </c>
    </row>
    <row r="178" spans="1:10" ht="15" customHeight="1" x14ac:dyDescent="0.2">
      <c r="A178" s="7" t="s">
        <v>10</v>
      </c>
      <c r="B178" s="7" t="s">
        <v>209</v>
      </c>
      <c r="C178" s="7" t="s">
        <v>183</v>
      </c>
      <c r="D178" s="7" t="s">
        <v>624</v>
      </c>
      <c r="E178" s="7">
        <v>1.81</v>
      </c>
      <c r="F178" s="7">
        <v>0.01</v>
      </c>
      <c r="G178" s="7">
        <v>1.80965</v>
      </c>
      <c r="H178" s="3">
        <f t="shared" si="8"/>
        <v>0</v>
      </c>
      <c r="I178" s="3" t="str">
        <f t="shared" si="7"/>
        <v>match</v>
      </c>
      <c r="J178" s="7" t="s">
        <v>222</v>
      </c>
    </row>
    <row r="179" spans="1:10" ht="15" customHeight="1" x14ac:dyDescent="0.2">
      <c r="A179" s="7" t="s">
        <v>10</v>
      </c>
      <c r="B179" s="7" t="s">
        <v>209</v>
      </c>
      <c r="C179" s="7" t="s">
        <v>185</v>
      </c>
      <c r="D179" s="7" t="s">
        <v>624</v>
      </c>
      <c r="E179" s="7">
        <v>0.59299999999999997</v>
      </c>
      <c r="F179" s="7">
        <v>1E-3</v>
      </c>
      <c r="G179" s="7">
        <v>0.59270999999999996</v>
      </c>
      <c r="H179" s="3">
        <f t="shared" si="8"/>
        <v>0</v>
      </c>
      <c r="I179" s="3" t="str">
        <f t="shared" si="7"/>
        <v>match</v>
      </c>
      <c r="J179" s="7" t="s">
        <v>223</v>
      </c>
    </row>
    <row r="180" spans="1:10" ht="15" customHeight="1" x14ac:dyDescent="0.2">
      <c r="A180" s="7" t="s">
        <v>10</v>
      </c>
      <c r="B180" s="7" t="s">
        <v>209</v>
      </c>
      <c r="C180" s="7" t="s">
        <v>187</v>
      </c>
      <c r="D180" s="7" t="s">
        <v>624</v>
      </c>
      <c r="E180" s="7">
        <v>0.95199999999999996</v>
      </c>
      <c r="F180" s="7">
        <v>1E-3</v>
      </c>
      <c r="G180" s="7">
        <v>0.95223800000000003</v>
      </c>
      <c r="H180" s="3">
        <f t="shared" si="8"/>
        <v>0</v>
      </c>
      <c r="I180" s="3" t="str">
        <f t="shared" si="7"/>
        <v>match</v>
      </c>
      <c r="J180" s="7" t="s">
        <v>224</v>
      </c>
    </row>
    <row r="181" spans="1:10" ht="15" customHeight="1" x14ac:dyDescent="0.2">
      <c r="A181" s="7" t="s">
        <v>10</v>
      </c>
      <c r="B181" s="7" t="s">
        <v>209</v>
      </c>
      <c r="C181" s="7" t="s">
        <v>189</v>
      </c>
      <c r="D181" s="7" t="s">
        <v>624</v>
      </c>
      <c r="E181" s="7">
        <v>0.55800000000000005</v>
      </c>
      <c r="F181" s="7">
        <v>1E-3</v>
      </c>
      <c r="G181" s="7">
        <v>0.55773899999999998</v>
      </c>
      <c r="H181" s="3">
        <f t="shared" si="8"/>
        <v>0</v>
      </c>
      <c r="I181" s="3" t="str">
        <f t="shared" si="7"/>
        <v>match</v>
      </c>
      <c r="J181" s="7" t="s">
        <v>225</v>
      </c>
    </row>
    <row r="182" spans="1:10" ht="15" customHeight="1" x14ac:dyDescent="0.2">
      <c r="A182" s="7" t="s">
        <v>10</v>
      </c>
      <c r="B182" s="7" t="s">
        <v>209</v>
      </c>
      <c r="C182" s="7" t="s">
        <v>191</v>
      </c>
      <c r="D182" s="7" t="s">
        <v>624</v>
      </c>
      <c r="E182" s="7">
        <v>0.99</v>
      </c>
      <c r="F182" s="7">
        <v>1E-3</v>
      </c>
      <c r="G182" s="7">
        <v>0.98976299999999995</v>
      </c>
      <c r="H182" s="3">
        <f t="shared" si="8"/>
        <v>0</v>
      </c>
      <c r="I182" s="3" t="str">
        <f t="shared" si="7"/>
        <v>match</v>
      </c>
      <c r="J182" s="7" t="s">
        <v>226</v>
      </c>
    </row>
    <row r="183" spans="1:10" ht="15" customHeight="1" x14ac:dyDescent="0.2">
      <c r="A183" s="7" t="s">
        <v>10</v>
      </c>
      <c r="B183" s="7" t="s">
        <v>209</v>
      </c>
      <c r="C183" s="7" t="s">
        <v>193</v>
      </c>
      <c r="D183" s="7" t="s">
        <v>624</v>
      </c>
      <c r="E183" s="7">
        <v>0.40100000000000002</v>
      </c>
      <c r="F183" s="7">
        <v>3.0000000000000001E-3</v>
      </c>
      <c r="G183" s="7">
        <v>0.40139200000000003</v>
      </c>
      <c r="H183" s="3">
        <f t="shared" si="8"/>
        <v>0</v>
      </c>
      <c r="I183" s="3" t="str">
        <f t="shared" si="7"/>
        <v>match</v>
      </c>
      <c r="J183" s="7" t="s">
        <v>227</v>
      </c>
    </row>
    <row r="184" spans="1:10" ht="15" customHeight="1" x14ac:dyDescent="0.2">
      <c r="A184" s="7" t="s">
        <v>10</v>
      </c>
      <c r="B184" s="7" t="s">
        <v>209</v>
      </c>
      <c r="C184" s="7" t="s">
        <v>195</v>
      </c>
      <c r="D184" s="7" t="s">
        <v>624</v>
      </c>
      <c r="E184" s="7">
        <v>0.57999999999999996</v>
      </c>
      <c r="F184" s="7">
        <v>2E-3</v>
      </c>
      <c r="G184" s="7">
        <v>0.58036799999999999</v>
      </c>
      <c r="H184" s="3">
        <f t="shared" si="8"/>
        <v>0</v>
      </c>
      <c r="I184" s="3" t="str">
        <f t="shared" si="7"/>
        <v>match</v>
      </c>
      <c r="J184" s="7" t="s">
        <v>228</v>
      </c>
    </row>
    <row r="185" spans="1:10" ht="15" customHeight="1" x14ac:dyDescent="0.2">
      <c r="A185" s="7" t="s">
        <v>10</v>
      </c>
      <c r="B185" s="7" t="s">
        <v>209</v>
      </c>
      <c r="C185" s="7" t="s">
        <v>197</v>
      </c>
      <c r="D185" s="7" t="s">
        <v>624</v>
      </c>
      <c r="E185" s="7">
        <v>369</v>
      </c>
      <c r="F185" s="7">
        <v>11</v>
      </c>
      <c r="G185" s="7">
        <v>368.64400000000001</v>
      </c>
      <c r="H185" s="3">
        <f t="shared" si="8"/>
        <v>0</v>
      </c>
      <c r="I185" s="3" t="str">
        <f t="shared" si="7"/>
        <v>match</v>
      </c>
      <c r="J185" s="7" t="s">
        <v>229</v>
      </c>
    </row>
    <row r="186" spans="1:10" ht="15" customHeight="1" x14ac:dyDescent="0.2">
      <c r="A186" s="7" t="s">
        <v>10</v>
      </c>
      <c r="B186" s="7" t="s">
        <v>209</v>
      </c>
      <c r="C186" s="7" t="s">
        <v>199</v>
      </c>
      <c r="D186" s="7" t="s">
        <v>624</v>
      </c>
      <c r="E186" s="7">
        <v>72.3</v>
      </c>
      <c r="F186" s="7">
        <v>1</v>
      </c>
      <c r="G186" s="7">
        <v>72.248599999999996</v>
      </c>
      <c r="H186" s="3">
        <f t="shared" si="8"/>
        <v>0</v>
      </c>
      <c r="I186" s="3" t="str">
        <f t="shared" si="7"/>
        <v>match</v>
      </c>
      <c r="J186" s="7" t="s">
        <v>230</v>
      </c>
    </row>
    <row r="187" spans="1:10" ht="15" customHeight="1" x14ac:dyDescent="0.2">
      <c r="A187" s="7" t="s">
        <v>10</v>
      </c>
      <c r="B187" s="7" t="s">
        <v>209</v>
      </c>
      <c r="C187" s="7" t="s">
        <v>201</v>
      </c>
      <c r="D187" s="7" t="s">
        <v>624</v>
      </c>
      <c r="E187" s="7">
        <v>-673</v>
      </c>
      <c r="F187" s="7">
        <v>17</v>
      </c>
      <c r="G187" s="7">
        <v>-671.28300000000002</v>
      </c>
      <c r="H187" s="3">
        <f t="shared" si="8"/>
        <v>1</v>
      </c>
      <c r="I187" s="3" t="str">
        <f t="shared" si="7"/>
        <v>match</v>
      </c>
      <c r="J187" s="7" t="s">
        <v>231</v>
      </c>
    </row>
    <row r="188" spans="1:10" ht="15" customHeight="1" x14ac:dyDescent="0.2">
      <c r="A188" s="7" t="s">
        <v>10</v>
      </c>
      <c r="B188" s="7" t="s">
        <v>209</v>
      </c>
      <c r="C188" s="7" t="s">
        <v>203</v>
      </c>
      <c r="D188" s="7" t="s">
        <v>624</v>
      </c>
      <c r="E188" s="7">
        <v>29500</v>
      </c>
      <c r="F188" s="7">
        <v>1400</v>
      </c>
      <c r="G188" s="7">
        <v>29466.7</v>
      </c>
      <c r="H188" s="3">
        <f t="shared" si="8"/>
        <v>0</v>
      </c>
      <c r="I188" s="3" t="str">
        <f t="shared" si="7"/>
        <v>match</v>
      </c>
      <c r="J188" s="7" t="s">
        <v>232</v>
      </c>
    </row>
    <row r="189" spans="1:10" ht="15" customHeight="1" x14ac:dyDescent="0.2">
      <c r="A189" s="7" t="s">
        <v>10</v>
      </c>
      <c r="B189" s="7" t="s">
        <v>209</v>
      </c>
      <c r="C189" s="7" t="s">
        <v>205</v>
      </c>
      <c r="D189" s="7" t="s">
        <v>624</v>
      </c>
      <c r="E189" s="7">
        <v>-0.18099999999999999</v>
      </c>
      <c r="F189" s="7">
        <v>1E-3</v>
      </c>
      <c r="G189" s="7">
        <v>-0.18113899999999999</v>
      </c>
      <c r="H189" s="3">
        <f t="shared" si="8"/>
        <v>0</v>
      </c>
      <c r="I189" s="3" t="str">
        <f t="shared" si="7"/>
        <v>match</v>
      </c>
      <c r="J189" s="7" t="s">
        <v>233</v>
      </c>
    </row>
    <row r="190" spans="1:10" ht="15" customHeight="1" x14ac:dyDescent="0.2">
      <c r="A190" s="7" t="s">
        <v>10</v>
      </c>
      <c r="B190" s="7" t="s">
        <v>209</v>
      </c>
      <c r="C190" s="7" t="s">
        <v>207</v>
      </c>
      <c r="D190" s="7" t="s">
        <v>624</v>
      </c>
      <c r="E190" s="7">
        <v>0.79200000000000004</v>
      </c>
      <c r="F190" s="7">
        <v>1E-3</v>
      </c>
      <c r="G190" s="7">
        <v>0.79213199999999995</v>
      </c>
      <c r="H190" s="3">
        <f t="shared" si="8"/>
        <v>0</v>
      </c>
      <c r="I190" s="3" t="str">
        <f t="shared" si="7"/>
        <v>match</v>
      </c>
      <c r="J190" s="7" t="s">
        <v>234</v>
      </c>
    </row>
    <row r="191" spans="1:10" ht="15" customHeight="1" x14ac:dyDescent="0.2">
      <c r="A191" s="7" t="s">
        <v>10</v>
      </c>
      <c r="B191" s="7" t="s">
        <v>627</v>
      </c>
      <c r="C191" s="7" t="s">
        <v>159</v>
      </c>
      <c r="D191" s="7" t="s">
        <v>625</v>
      </c>
      <c r="E191" s="7"/>
      <c r="F191" s="7"/>
      <c r="G191" s="7">
        <v>0.12608900000000001</v>
      </c>
      <c r="I191" s="3"/>
      <c r="J191" s="7" t="s">
        <v>635</v>
      </c>
    </row>
    <row r="192" spans="1:10" ht="15" customHeight="1" x14ac:dyDescent="0.2">
      <c r="A192" s="7" t="s">
        <v>10</v>
      </c>
      <c r="B192" s="7" t="s">
        <v>627</v>
      </c>
      <c r="C192" s="7" t="s">
        <v>161</v>
      </c>
      <c r="D192" s="7" t="s">
        <v>625</v>
      </c>
      <c r="E192" s="7"/>
      <c r="F192" s="7"/>
      <c r="G192" s="7">
        <v>19.2346</v>
      </c>
      <c r="I192" s="3"/>
      <c r="J192" s="7" t="s">
        <v>636</v>
      </c>
    </row>
    <row r="193" spans="1:10" ht="15" customHeight="1" x14ac:dyDescent="0.2">
      <c r="A193" s="7" t="s">
        <v>10</v>
      </c>
      <c r="B193" s="7" t="s">
        <v>627</v>
      </c>
      <c r="C193" s="7" t="s">
        <v>163</v>
      </c>
      <c r="D193" s="7" t="s">
        <v>625</v>
      </c>
      <c r="E193" s="7"/>
      <c r="F193" s="7"/>
      <c r="G193" s="7">
        <v>14.143599999999999</v>
      </c>
      <c r="I193" s="3"/>
      <c r="J193" s="7" t="s">
        <v>637</v>
      </c>
    </row>
    <row r="194" spans="1:10" ht="15" customHeight="1" x14ac:dyDescent="0.2">
      <c r="A194" s="7" t="s">
        <v>10</v>
      </c>
      <c r="B194" s="7" t="s">
        <v>627</v>
      </c>
      <c r="C194" s="7" t="s">
        <v>165</v>
      </c>
      <c r="D194" s="7" t="s">
        <v>625</v>
      </c>
      <c r="E194" s="7"/>
      <c r="F194" s="7"/>
      <c r="G194" s="7">
        <v>5.45275</v>
      </c>
      <c r="I194" s="3"/>
      <c r="J194" s="7" t="s">
        <v>638</v>
      </c>
    </row>
    <row r="195" spans="1:10" ht="15" customHeight="1" x14ac:dyDescent="0.2">
      <c r="A195" s="7" t="s">
        <v>10</v>
      </c>
      <c r="B195" s="7" t="s">
        <v>627</v>
      </c>
      <c r="C195" s="7" t="s">
        <v>167</v>
      </c>
      <c r="D195" s="7" t="s">
        <v>625</v>
      </c>
      <c r="E195" s="7"/>
      <c r="F195" s="7"/>
      <c r="G195" s="7">
        <v>1.4726699999999999</v>
      </c>
      <c r="I195" s="3"/>
      <c r="J195" s="7" t="s">
        <v>639</v>
      </c>
    </row>
    <row r="196" spans="1:10" ht="15" customHeight="1" x14ac:dyDescent="0.2">
      <c r="A196" s="7" t="s">
        <v>10</v>
      </c>
      <c r="B196" s="7" t="s">
        <v>627</v>
      </c>
      <c r="C196" s="7" t="s">
        <v>169</v>
      </c>
      <c r="D196" s="7" t="s">
        <v>625</v>
      </c>
      <c r="E196" s="7"/>
      <c r="F196" s="7"/>
      <c r="G196" s="7">
        <v>6.4632199999999997</v>
      </c>
      <c r="I196" s="3"/>
      <c r="J196" s="7" t="s">
        <v>640</v>
      </c>
    </row>
    <row r="197" spans="1:10" ht="15" customHeight="1" x14ac:dyDescent="0.2">
      <c r="A197" s="7" t="s">
        <v>10</v>
      </c>
      <c r="B197" s="7" t="s">
        <v>627</v>
      </c>
      <c r="C197" s="7" t="s">
        <v>171</v>
      </c>
      <c r="D197" s="7" t="s">
        <v>625</v>
      </c>
      <c r="E197" s="7"/>
      <c r="F197" s="7"/>
      <c r="G197" s="7">
        <v>2.2345299999999999</v>
      </c>
      <c r="I197" s="3"/>
      <c r="J197" s="7" t="s">
        <v>641</v>
      </c>
    </row>
    <row r="198" spans="1:10" ht="15" customHeight="1" x14ac:dyDescent="0.2">
      <c r="A198" s="7" t="s">
        <v>10</v>
      </c>
      <c r="B198" s="7" t="s">
        <v>627</v>
      </c>
      <c r="C198" s="7" t="s">
        <v>173</v>
      </c>
      <c r="D198" s="7" t="s">
        <v>625</v>
      </c>
      <c r="E198" s="7"/>
      <c r="F198" s="7"/>
      <c r="G198" s="7">
        <v>38.469200000000001</v>
      </c>
      <c r="I198" s="3"/>
      <c r="J198" s="7" t="s">
        <v>642</v>
      </c>
    </row>
    <row r="199" spans="1:10" ht="15" customHeight="1" x14ac:dyDescent="0.2">
      <c r="A199" s="7" t="s">
        <v>10</v>
      </c>
      <c r="B199" s="7" t="s">
        <v>627</v>
      </c>
      <c r="C199" s="7" t="s">
        <v>175</v>
      </c>
      <c r="D199" s="7" t="s">
        <v>625</v>
      </c>
      <c r="E199" s="7"/>
      <c r="F199" s="7"/>
      <c r="G199" s="7">
        <v>47.930199999999999</v>
      </c>
      <c r="I199" s="3"/>
      <c r="J199" s="7" t="s">
        <v>643</v>
      </c>
    </row>
    <row r="200" spans="1:10" ht="15" customHeight="1" x14ac:dyDescent="0.2">
      <c r="A200" s="7" t="s">
        <v>10</v>
      </c>
      <c r="B200" s="7" t="s">
        <v>627</v>
      </c>
      <c r="C200" s="7" t="s">
        <v>177</v>
      </c>
      <c r="D200" s="7" t="s">
        <v>625</v>
      </c>
      <c r="E200" s="7"/>
      <c r="F200" s="7"/>
      <c r="G200" s="7">
        <v>3.9114100000000001</v>
      </c>
      <c r="I200" s="3"/>
      <c r="J200" s="7" t="s">
        <v>644</v>
      </c>
    </row>
    <row r="201" spans="1:10" ht="15" customHeight="1" x14ac:dyDescent="0.2">
      <c r="A201" s="7" t="s">
        <v>10</v>
      </c>
      <c r="B201" s="7" t="s">
        <v>627</v>
      </c>
      <c r="C201" s="7" t="s">
        <v>179</v>
      </c>
      <c r="D201" s="7" t="s">
        <v>625</v>
      </c>
      <c r="E201" s="7"/>
      <c r="F201" s="7"/>
      <c r="G201" s="7">
        <v>5.8092699999999997E-2</v>
      </c>
      <c r="I201" s="3"/>
      <c r="J201" s="7" t="s">
        <v>645</v>
      </c>
    </row>
    <row r="202" spans="1:10" ht="15" customHeight="1" x14ac:dyDescent="0.2">
      <c r="A202" s="7" t="s">
        <v>10</v>
      </c>
      <c r="B202" s="7" t="s">
        <v>627</v>
      </c>
      <c r="C202" s="7" t="s">
        <v>181</v>
      </c>
      <c r="D202" s="7" t="s">
        <v>625</v>
      </c>
      <c r="E202" s="7"/>
      <c r="F202" s="7"/>
      <c r="G202" s="7">
        <v>8.6440599999999996</v>
      </c>
      <c r="I202" s="3"/>
      <c r="J202" s="7" t="s">
        <v>646</v>
      </c>
    </row>
    <row r="203" spans="1:10" ht="15" customHeight="1" x14ac:dyDescent="0.2">
      <c r="A203" s="7" t="s">
        <v>10</v>
      </c>
      <c r="B203" s="7" t="s">
        <v>627</v>
      </c>
      <c r="C203" s="7" t="s">
        <v>183</v>
      </c>
      <c r="D203" s="7" t="s">
        <v>625</v>
      </c>
      <c r="E203" s="7"/>
      <c r="F203" s="7"/>
      <c r="G203" s="7">
        <v>1.4726600000000001</v>
      </c>
      <c r="I203" s="3"/>
      <c r="J203" s="7" t="s">
        <v>647</v>
      </c>
    </row>
    <row r="204" spans="1:10" ht="15" customHeight="1" x14ac:dyDescent="0.2">
      <c r="A204" s="7" t="s">
        <v>10</v>
      </c>
      <c r="B204" s="7" t="s">
        <v>627</v>
      </c>
      <c r="C204" s="7" t="s">
        <v>185</v>
      </c>
      <c r="D204" s="7" t="s">
        <v>625</v>
      </c>
      <c r="E204" s="7"/>
      <c r="F204" s="7"/>
      <c r="G204" s="7">
        <v>0.62779700000000005</v>
      </c>
      <c r="I204" s="3"/>
      <c r="J204" s="7" t="s">
        <v>648</v>
      </c>
    </row>
    <row r="205" spans="1:10" ht="15" customHeight="1" x14ac:dyDescent="0.2">
      <c r="A205" s="7" t="s">
        <v>10</v>
      </c>
      <c r="B205" s="7" t="s">
        <v>627</v>
      </c>
      <c r="C205" s="7" t="s">
        <v>187</v>
      </c>
      <c r="D205" s="7" t="s">
        <v>625</v>
      </c>
      <c r="E205" s="7"/>
      <c r="F205" s="7"/>
      <c r="G205" s="7">
        <v>0.96046399999999998</v>
      </c>
      <c r="I205" s="3"/>
      <c r="J205" s="7" t="s">
        <v>649</v>
      </c>
    </row>
    <row r="206" spans="1:10" ht="15" customHeight="1" x14ac:dyDescent="0.2">
      <c r="A206" s="7" t="s">
        <v>10</v>
      </c>
      <c r="B206" s="7" t="s">
        <v>627</v>
      </c>
      <c r="C206" s="7" t="s">
        <v>189</v>
      </c>
      <c r="D206" s="7" t="s">
        <v>625</v>
      </c>
      <c r="E206" s="7"/>
      <c r="F206" s="7"/>
      <c r="G206" s="7">
        <v>0.59976499999999999</v>
      </c>
      <c r="I206" s="3"/>
      <c r="J206" s="7" t="s">
        <v>650</v>
      </c>
    </row>
    <row r="207" spans="1:10" ht="15" customHeight="1" x14ac:dyDescent="0.2">
      <c r="A207" s="7" t="s">
        <v>10</v>
      </c>
      <c r="B207" s="7" t="s">
        <v>627</v>
      </c>
      <c r="C207" s="7" t="s">
        <v>191</v>
      </c>
      <c r="D207" s="7" t="s">
        <v>625</v>
      </c>
      <c r="E207" s="7"/>
      <c r="F207" s="7"/>
      <c r="G207" s="7">
        <v>0.99247300000000005</v>
      </c>
      <c r="I207" s="3"/>
      <c r="J207" s="7" t="s">
        <v>651</v>
      </c>
    </row>
    <row r="208" spans="1:10" ht="15" customHeight="1" x14ac:dyDescent="0.2">
      <c r="A208" s="7" t="s">
        <v>10</v>
      </c>
      <c r="B208" s="7" t="s">
        <v>627</v>
      </c>
      <c r="C208" s="7" t="s">
        <v>193</v>
      </c>
      <c r="D208" s="7" t="s">
        <v>625</v>
      </c>
      <c r="E208" s="7"/>
      <c r="F208" s="7"/>
      <c r="G208" s="7">
        <v>0.423705</v>
      </c>
      <c r="I208" s="3"/>
      <c r="J208" s="7" t="s">
        <v>652</v>
      </c>
    </row>
    <row r="209" spans="1:10" ht="15" customHeight="1" x14ac:dyDescent="0.2">
      <c r="A209" s="7" t="s">
        <v>10</v>
      </c>
      <c r="B209" s="7" t="s">
        <v>627</v>
      </c>
      <c r="C209" s="7" t="s">
        <v>195</v>
      </c>
      <c r="D209" s="7" t="s">
        <v>625</v>
      </c>
      <c r="E209" s="7"/>
      <c r="F209" s="7"/>
      <c r="G209" s="7">
        <v>0.69299200000000005</v>
      </c>
      <c r="I209" s="3"/>
      <c r="J209" s="7" t="s">
        <v>653</v>
      </c>
    </row>
    <row r="210" spans="1:10" ht="15" customHeight="1" x14ac:dyDescent="0.2">
      <c r="A210" s="7" t="s">
        <v>10</v>
      </c>
      <c r="B210" s="7" t="s">
        <v>627</v>
      </c>
      <c r="C210" s="7" t="s">
        <v>197</v>
      </c>
      <c r="D210" s="7" t="s">
        <v>625</v>
      </c>
      <c r="E210" s="7"/>
      <c r="F210" s="7"/>
      <c r="G210" s="7">
        <v>379.79199999999997</v>
      </c>
      <c r="I210" s="3"/>
      <c r="J210" s="7" t="s">
        <v>654</v>
      </c>
    </row>
    <row r="211" spans="1:10" ht="15" customHeight="1" x14ac:dyDescent="0.2">
      <c r="A211" s="7" t="s">
        <v>10</v>
      </c>
      <c r="B211" s="7" t="s">
        <v>627</v>
      </c>
      <c r="C211" s="7" t="s">
        <v>199</v>
      </c>
      <c r="D211" s="7" t="s">
        <v>625</v>
      </c>
      <c r="E211" s="7"/>
      <c r="F211" s="7"/>
      <c r="G211" s="7">
        <v>47.930199999999999</v>
      </c>
      <c r="I211" s="3"/>
      <c r="J211" s="7" t="s">
        <v>655</v>
      </c>
    </row>
    <row r="212" spans="1:10" ht="15" customHeight="1" x14ac:dyDescent="0.2">
      <c r="A212" s="7" t="s">
        <v>10</v>
      </c>
      <c r="B212" s="7" t="s">
        <v>627</v>
      </c>
      <c r="C212" s="7" t="s">
        <v>201</v>
      </c>
      <c r="D212" s="7" t="s">
        <v>625</v>
      </c>
      <c r="E212" s="7"/>
      <c r="F212" s="7"/>
      <c r="G212" s="7">
        <v>-901.40899999999999</v>
      </c>
      <c r="I212" s="3"/>
      <c r="J212" s="7" t="s">
        <v>656</v>
      </c>
    </row>
    <row r="213" spans="1:10" ht="15" customHeight="1" x14ac:dyDescent="0.2">
      <c r="A213" s="7" t="s">
        <v>10</v>
      </c>
      <c r="B213" s="7" t="s">
        <v>627</v>
      </c>
      <c r="C213" s="7" t="s">
        <v>203</v>
      </c>
      <c r="D213" s="7" t="s">
        <v>625</v>
      </c>
      <c r="E213" s="7"/>
      <c r="F213" s="7"/>
      <c r="G213" s="7">
        <v>25098.400000000001</v>
      </c>
      <c r="I213" s="3"/>
      <c r="J213" s="7" t="s">
        <v>657</v>
      </c>
    </row>
    <row r="214" spans="1:10" ht="15" customHeight="1" x14ac:dyDescent="0.2">
      <c r="A214" s="7" t="s">
        <v>10</v>
      </c>
      <c r="B214" s="7" t="s">
        <v>627</v>
      </c>
      <c r="C214" s="7" t="s">
        <v>205</v>
      </c>
      <c r="D214" s="7" t="s">
        <v>625</v>
      </c>
      <c r="E214" s="7"/>
      <c r="F214" s="7"/>
      <c r="G214" s="7">
        <v>-0.188026</v>
      </c>
      <c r="I214" s="3"/>
      <c r="J214" s="7" t="s">
        <v>658</v>
      </c>
    </row>
    <row r="215" spans="1:10" ht="15" customHeight="1" x14ac:dyDescent="0.2">
      <c r="A215" s="7" t="s">
        <v>10</v>
      </c>
      <c r="B215" s="7" t="s">
        <v>627</v>
      </c>
      <c r="C215" s="7" t="s">
        <v>207</v>
      </c>
      <c r="D215" s="7" t="s">
        <v>625</v>
      </c>
      <c r="E215" s="7"/>
      <c r="F215" s="7"/>
      <c r="G215" s="7">
        <v>0.82053600000000004</v>
      </c>
      <c r="I215" s="3"/>
      <c r="J215" s="7" t="s">
        <v>659</v>
      </c>
    </row>
    <row r="216" spans="1:10" ht="15" customHeight="1" x14ac:dyDescent="0.2">
      <c r="A216" s="7" t="s">
        <v>10</v>
      </c>
      <c r="B216" s="7" t="s">
        <v>628</v>
      </c>
      <c r="C216" s="7" t="s">
        <v>159</v>
      </c>
      <c r="D216" s="7" t="s">
        <v>625</v>
      </c>
      <c r="E216" s="7"/>
      <c r="F216" s="7"/>
      <c r="G216" s="7">
        <v>0.126112</v>
      </c>
      <c r="H216" s="3" t="str">
        <f>IFERROR(IF(NOT(#REF!=""),ABS(ROUNDDOWN(E216-#REF!, 3 - (1+INT(LOG10(ABS(E216)))))),""),IF(AND(E216=0,NOT(E216="")),ABS(ROUNDDOWN(E216-#REF!,0)),""))</f>
        <v/>
      </c>
      <c r="I216" s="3"/>
      <c r="J216" s="7" t="s">
        <v>660</v>
      </c>
    </row>
    <row r="217" spans="1:10" ht="15" customHeight="1" x14ac:dyDescent="0.2">
      <c r="A217" s="7" t="s">
        <v>10</v>
      </c>
      <c r="B217" s="7" t="s">
        <v>628</v>
      </c>
      <c r="C217" s="7" t="s">
        <v>161</v>
      </c>
      <c r="D217" s="7" t="s">
        <v>625</v>
      </c>
      <c r="E217" s="7"/>
      <c r="F217" s="7"/>
      <c r="G217" s="7">
        <v>19.234300000000001</v>
      </c>
      <c r="H217" s="3" t="str">
        <f>IFERROR(IF(NOT(#REF!=""),ABS(ROUNDDOWN(E217-#REF!, 3 - (1+INT(LOG10(ABS(E217)))))),""),IF(AND(E217=0,NOT(E217="")),ABS(ROUNDDOWN(E217-#REF!,0)),""))</f>
        <v/>
      </c>
      <c r="I217" s="3"/>
      <c r="J217" s="7" t="s">
        <v>661</v>
      </c>
    </row>
    <row r="218" spans="1:10" ht="15" customHeight="1" x14ac:dyDescent="0.2">
      <c r="A218" s="7" t="s">
        <v>10</v>
      </c>
      <c r="B218" s="7" t="s">
        <v>628</v>
      </c>
      <c r="C218" s="7" t="s">
        <v>163</v>
      </c>
      <c r="D218" s="7" t="s">
        <v>625</v>
      </c>
      <c r="E218" s="7"/>
      <c r="F218" s="7"/>
      <c r="G218" s="7">
        <v>14.1485</v>
      </c>
      <c r="H218" s="3" t="str">
        <f>IFERROR(IF(NOT(#REF!=""),ABS(ROUNDDOWN(E218-#REF!, 3 - (1+INT(LOG10(ABS(E218)))))),""),IF(AND(E218=0,NOT(E218="")),ABS(ROUNDDOWN(E218-#REF!,0)),""))</f>
        <v/>
      </c>
      <c r="I218" s="3"/>
      <c r="J218" s="7" t="s">
        <v>662</v>
      </c>
    </row>
    <row r="219" spans="1:10" ht="15" customHeight="1" x14ac:dyDescent="0.2">
      <c r="A219" s="7" t="s">
        <v>10</v>
      </c>
      <c r="B219" s="7" t="s">
        <v>628</v>
      </c>
      <c r="C219" s="7" t="s">
        <v>165</v>
      </c>
      <c r="D219" s="7" t="s">
        <v>625</v>
      </c>
      <c r="E219" s="7"/>
      <c r="F219" s="7"/>
      <c r="G219" s="7">
        <v>5.46347</v>
      </c>
      <c r="H219" s="3" t="str">
        <f>IFERROR(IF(NOT(#REF!=""),ABS(ROUNDDOWN(E219-#REF!, 3 - (1+INT(LOG10(ABS(E219)))))),""),IF(AND(E219=0,NOT(E219="")),ABS(ROUNDDOWN(E219-#REF!,0)),""))</f>
        <v/>
      </c>
      <c r="I219" s="3" t="str">
        <f t="shared" ref="I219:I258" si="9">IF(NOT(H219=""),IF(H219&lt;=F219,"match",IF(H219&lt;3*F219,"partial match","no match")),"")</f>
        <v/>
      </c>
      <c r="J219" s="7" t="s">
        <v>663</v>
      </c>
    </row>
    <row r="220" spans="1:10" ht="15" customHeight="1" x14ac:dyDescent="0.2">
      <c r="A220" s="7" t="s">
        <v>10</v>
      </c>
      <c r="B220" s="7" t="s">
        <v>628</v>
      </c>
      <c r="C220" s="7" t="s">
        <v>167</v>
      </c>
      <c r="D220" s="7" t="s">
        <v>625</v>
      </c>
      <c r="E220" s="7"/>
      <c r="F220" s="7"/>
      <c r="G220" s="7">
        <v>1.47159</v>
      </c>
      <c r="H220" s="3" t="str">
        <f>IFERROR(IF(NOT(#REF!=""),ABS(ROUNDDOWN(E220-#REF!, 3 - (1+INT(LOG10(ABS(E220)))))),""),IF(AND(E220=0,NOT(E220="")),ABS(ROUNDDOWN(E220-#REF!,0)),""))</f>
        <v/>
      </c>
      <c r="I220" s="3" t="str">
        <f t="shared" si="9"/>
        <v/>
      </c>
      <c r="J220" s="7" t="s">
        <v>664</v>
      </c>
    </row>
    <row r="221" spans="1:10" ht="15" customHeight="1" x14ac:dyDescent="0.2">
      <c r="A221" s="7" t="s">
        <v>10</v>
      </c>
      <c r="B221" s="7" t="s">
        <v>628</v>
      </c>
      <c r="C221" s="7" t="s">
        <v>169</v>
      </c>
      <c r="D221" s="7" t="s">
        <v>625</v>
      </c>
      <c r="E221" s="7"/>
      <c r="F221" s="7"/>
      <c r="G221" s="7">
        <v>6.4655500000000004</v>
      </c>
      <c r="H221" s="3" t="str">
        <f>IFERROR(IF(NOT(#REF!=""),ABS(ROUNDDOWN(E221-#REF!, 3 - (1+INT(LOG10(ABS(E221)))))),""),IF(AND(E221=0,NOT(E221="")),ABS(ROUNDDOWN(E221-#REF!,0)),""))</f>
        <v/>
      </c>
      <c r="I221" s="3" t="str">
        <f t="shared" si="9"/>
        <v/>
      </c>
      <c r="J221" s="7" t="s">
        <v>665</v>
      </c>
    </row>
    <row r="222" spans="1:10" ht="15" customHeight="1" x14ac:dyDescent="0.2">
      <c r="A222" s="7" t="s">
        <v>10</v>
      </c>
      <c r="B222" s="7" t="s">
        <v>628</v>
      </c>
      <c r="C222" s="7" t="s">
        <v>171</v>
      </c>
      <c r="D222" s="7" t="s">
        <v>625</v>
      </c>
      <c r="E222" s="7"/>
      <c r="F222" s="7"/>
      <c r="G222" s="7">
        <v>2.2358699999999998</v>
      </c>
      <c r="H222" s="3" t="str">
        <f>IFERROR(IF(NOT(#REF!=""),ABS(ROUNDDOWN(E222-#REF!, 3 - (1+INT(LOG10(ABS(E222)))))),""),IF(AND(E222=0,NOT(E222="")),ABS(ROUNDDOWN(E222-#REF!,0)),""))</f>
        <v/>
      </c>
      <c r="I222" s="3" t="str">
        <f t="shared" si="9"/>
        <v/>
      </c>
      <c r="J222" s="7" t="s">
        <v>666</v>
      </c>
    </row>
    <row r="223" spans="1:10" ht="15" customHeight="1" x14ac:dyDescent="0.2">
      <c r="A223" s="7" t="s">
        <v>10</v>
      </c>
      <c r="B223" s="7" t="s">
        <v>628</v>
      </c>
      <c r="C223" s="7" t="s">
        <v>173</v>
      </c>
      <c r="D223" s="7" t="s">
        <v>625</v>
      </c>
      <c r="E223" s="7"/>
      <c r="F223" s="7"/>
      <c r="G223" s="7">
        <v>38.468499999999999</v>
      </c>
      <c r="H223" s="3" t="str">
        <f>IFERROR(IF(NOT(#REF!=""),ABS(ROUNDDOWN(E223-#REF!, 3 - (1+INT(LOG10(ABS(E223)))))),""),IF(AND(E223=0,NOT(E223="")),ABS(ROUNDDOWN(E223-#REF!,0)),""))</f>
        <v/>
      </c>
      <c r="I223" s="3" t="str">
        <f t="shared" si="9"/>
        <v/>
      </c>
      <c r="J223" s="7" t="s">
        <v>667</v>
      </c>
    </row>
    <row r="224" spans="1:10" ht="15" customHeight="1" x14ac:dyDescent="0.2">
      <c r="A224" s="7" t="s">
        <v>10</v>
      </c>
      <c r="B224" s="7" t="s">
        <v>628</v>
      </c>
      <c r="C224" s="7" t="s">
        <v>175</v>
      </c>
      <c r="D224" s="7" t="s">
        <v>625</v>
      </c>
      <c r="E224" s="7"/>
      <c r="F224" s="7"/>
      <c r="G224" s="7">
        <v>47.962899999999998</v>
      </c>
      <c r="H224" s="3" t="str">
        <f>IFERROR(IF(NOT(#REF!=""),ABS(ROUNDDOWN(E224-#REF!, 3 - (1+INT(LOG10(ABS(E224)))))),""),IF(AND(E224=0,NOT(E224="")),ABS(ROUNDDOWN(E224-#REF!,0)),""))</f>
        <v/>
      </c>
      <c r="I224" s="3" t="str">
        <f t="shared" si="9"/>
        <v/>
      </c>
      <c r="J224" s="7" t="s">
        <v>668</v>
      </c>
    </row>
    <row r="225" spans="1:10" ht="15" customHeight="1" x14ac:dyDescent="0.2">
      <c r="A225" s="7" t="s">
        <v>10</v>
      </c>
      <c r="B225" s="7" t="s">
        <v>628</v>
      </c>
      <c r="C225" s="7" t="s">
        <v>177</v>
      </c>
      <c r="D225" s="7" t="s">
        <v>625</v>
      </c>
      <c r="E225" s="7"/>
      <c r="F225" s="7"/>
      <c r="G225" s="7">
        <v>3.9131200000000002</v>
      </c>
      <c r="H225" s="3" t="str">
        <f>IFERROR(IF(NOT(#REF!=""),ABS(ROUNDDOWN(E225-#REF!, 3 - (1+INT(LOG10(ABS(E225)))))),""),IF(AND(E225=0,NOT(E225="")),ABS(ROUNDDOWN(E225-#REF!,0)),""))</f>
        <v/>
      </c>
      <c r="I225" s="3" t="str">
        <f t="shared" si="9"/>
        <v/>
      </c>
      <c r="J225" s="7" t="s">
        <v>669</v>
      </c>
    </row>
    <row r="226" spans="1:10" ht="15" customHeight="1" x14ac:dyDescent="0.2">
      <c r="A226" s="7" t="s">
        <v>10</v>
      </c>
      <c r="B226" s="7" t="s">
        <v>628</v>
      </c>
      <c r="C226" s="7" t="s">
        <v>179</v>
      </c>
      <c r="D226" s="7" t="s">
        <v>625</v>
      </c>
      <c r="E226" s="7"/>
      <c r="F226" s="7"/>
      <c r="G226" s="7">
        <v>5.8057999999999998E-2</v>
      </c>
      <c r="H226" s="3" t="str">
        <f>IFERROR(IF(NOT(#REF!=""),ABS(ROUNDDOWN(E226-#REF!, 3 - (1+INT(LOG10(ABS(E226)))))),""),IF(AND(E226=0,NOT(E226="")),ABS(ROUNDDOWN(E226-#REF!,0)),""))</f>
        <v/>
      </c>
      <c r="I226" s="3" t="str">
        <f t="shared" si="9"/>
        <v/>
      </c>
      <c r="J226" s="7" t="s">
        <v>670</v>
      </c>
    </row>
    <row r="227" spans="1:10" ht="15" customHeight="1" x14ac:dyDescent="0.2">
      <c r="A227" s="7" t="s">
        <v>10</v>
      </c>
      <c r="B227" s="7" t="s">
        <v>628</v>
      </c>
      <c r="C227" s="7" t="s">
        <v>181</v>
      </c>
      <c r="D227" s="7" t="s">
        <v>625</v>
      </c>
      <c r="E227" s="7"/>
      <c r="F227" s="7"/>
      <c r="G227" s="7">
        <v>8.6311099999999996</v>
      </c>
      <c r="H227" s="3" t="str">
        <f>IFERROR(IF(NOT(#REF!=""),ABS(ROUNDDOWN(E227-#REF!, 3 - (1+INT(LOG10(ABS(E227)))))),""),IF(AND(E227=0,NOT(E227="")),ABS(ROUNDDOWN(E227-#REF!,0)),""))</f>
        <v/>
      </c>
      <c r="I227" s="3" t="str">
        <f t="shared" si="9"/>
        <v/>
      </c>
      <c r="J227" s="7" t="s">
        <v>671</v>
      </c>
    </row>
    <row r="228" spans="1:10" ht="15" customHeight="1" x14ac:dyDescent="0.2">
      <c r="A228" s="7" t="s">
        <v>10</v>
      </c>
      <c r="B228" s="7" t="s">
        <v>628</v>
      </c>
      <c r="C228" s="7" t="s">
        <v>183</v>
      </c>
      <c r="D228" s="7" t="s">
        <v>625</v>
      </c>
      <c r="E228" s="7"/>
      <c r="F228" s="7"/>
      <c r="G228" s="7">
        <v>1.47159</v>
      </c>
      <c r="H228" s="3" t="str">
        <f>IFERROR(IF(NOT(#REF!=""),ABS(ROUNDDOWN(E228-#REF!, 3 - (1+INT(LOG10(ABS(E228)))))),""),IF(AND(E228=0,NOT(E228="")),ABS(ROUNDDOWN(E228-#REF!,0)),""))</f>
        <v/>
      </c>
      <c r="I228" s="3" t="str">
        <f t="shared" si="9"/>
        <v/>
      </c>
      <c r="J228" s="7" t="s">
        <v>672</v>
      </c>
    </row>
    <row r="229" spans="1:10" ht="15" customHeight="1" x14ac:dyDescent="0.2">
      <c r="A229" s="7" t="s">
        <v>10</v>
      </c>
      <c r="B229" s="7" t="s">
        <v>628</v>
      </c>
      <c r="C229" s="7" t="s">
        <v>185</v>
      </c>
      <c r="D229" s="7" t="s">
        <v>625</v>
      </c>
      <c r="E229" s="7"/>
      <c r="F229" s="7"/>
      <c r="G229" s="7">
        <v>0.62790100000000004</v>
      </c>
      <c r="H229" s="3" t="str">
        <f>IFERROR(IF(NOT(#REF!=""),ABS(ROUNDDOWN(E229-#REF!, 3 - (1+INT(LOG10(ABS(E229)))))),""),IF(AND(E229=0,NOT(E229="")),ABS(ROUNDDOWN(E229-#REF!,0)),""))</f>
        <v/>
      </c>
      <c r="I229" s="3" t="str">
        <f t="shared" si="9"/>
        <v/>
      </c>
      <c r="J229" s="7" t="s">
        <v>673</v>
      </c>
    </row>
    <row r="230" spans="1:10" ht="15" customHeight="1" x14ac:dyDescent="0.2">
      <c r="A230" s="7" t="s">
        <v>10</v>
      </c>
      <c r="B230" s="7" t="s">
        <v>628</v>
      </c>
      <c r="C230" s="7" t="s">
        <v>187</v>
      </c>
      <c r="D230" s="7" t="s">
        <v>625</v>
      </c>
      <c r="E230" s="7"/>
      <c r="F230" s="7"/>
      <c r="G230" s="7">
        <v>0.96048800000000001</v>
      </c>
      <c r="H230" s="3" t="str">
        <f>IFERROR(IF(NOT(#REF!=""),ABS(ROUNDDOWN(E230-#REF!, 3 - (1+INT(LOG10(ABS(E230)))))),""),IF(AND(E230=0,NOT(E230="")),ABS(ROUNDDOWN(E230-#REF!,0)),""))</f>
        <v/>
      </c>
      <c r="I230" s="3" t="str">
        <f t="shared" si="9"/>
        <v/>
      </c>
      <c r="J230" s="7" t="s">
        <v>674</v>
      </c>
    </row>
    <row r="231" spans="1:10" ht="15" customHeight="1" x14ac:dyDescent="0.2">
      <c r="A231" s="7" t="s">
        <v>10</v>
      </c>
      <c r="B231" s="7" t="s">
        <v>628</v>
      </c>
      <c r="C231" s="7" t="s">
        <v>189</v>
      </c>
      <c r="D231" s="7" t="s">
        <v>625</v>
      </c>
      <c r="E231" s="7"/>
      <c r="F231" s="7"/>
      <c r="G231" s="7">
        <v>0.59988399999999997</v>
      </c>
      <c r="H231" s="3" t="str">
        <f>IFERROR(IF(NOT(#REF!=""),ABS(ROUNDDOWN(E231-#REF!, 3 - (1+INT(LOG10(ABS(E231)))))),""),IF(AND(E231=0,NOT(E231="")),ABS(ROUNDDOWN(E231-#REF!,0)),""))</f>
        <v/>
      </c>
      <c r="I231" s="3" t="str">
        <f t="shared" si="9"/>
        <v/>
      </c>
      <c r="J231" s="7" t="s">
        <v>675</v>
      </c>
    </row>
    <row r="232" spans="1:10" ht="15" customHeight="1" x14ac:dyDescent="0.2">
      <c r="A232" s="7" t="s">
        <v>10</v>
      </c>
      <c r="B232" s="7" t="s">
        <v>628</v>
      </c>
      <c r="C232" s="7" t="s">
        <v>191</v>
      </c>
      <c r="D232" s="7" t="s">
        <v>625</v>
      </c>
      <c r="E232" s="7"/>
      <c r="F232" s="7"/>
      <c r="G232" s="7">
        <v>0.992483</v>
      </c>
      <c r="H232" s="3" t="str">
        <f>IFERROR(IF(NOT(#REF!=""),ABS(ROUNDDOWN(E232-#REF!, 3 - (1+INT(LOG10(ABS(E232)))))),""),IF(AND(E232=0,NOT(E232="")),ABS(ROUNDDOWN(E232-#REF!,0)),""))</f>
        <v/>
      </c>
      <c r="I232" s="3" t="str">
        <f t="shared" si="9"/>
        <v/>
      </c>
      <c r="J232" s="7" t="s">
        <v>676</v>
      </c>
    </row>
    <row r="233" spans="1:10" ht="15" customHeight="1" x14ac:dyDescent="0.2">
      <c r="A233" s="7" t="s">
        <v>10</v>
      </c>
      <c r="B233" s="7" t="s">
        <v>628</v>
      </c>
      <c r="C233" s="7" t="s">
        <v>193</v>
      </c>
      <c r="D233" s="7" t="s">
        <v>625</v>
      </c>
      <c r="E233" s="7"/>
      <c r="F233" s="7"/>
      <c r="G233" s="7">
        <v>0.42372399999999999</v>
      </c>
      <c r="H233" s="3" t="str">
        <f>IFERROR(IF(NOT(#REF!=""),ABS(ROUNDDOWN(E233-#REF!, 3 - (1+INT(LOG10(ABS(E233)))))),""),IF(AND(E233=0,NOT(E233="")),ABS(ROUNDDOWN(E233-#REF!,0)),""))</f>
        <v/>
      </c>
      <c r="I233" s="3" t="str">
        <f t="shared" si="9"/>
        <v/>
      </c>
      <c r="J233" s="7" t="s">
        <v>677</v>
      </c>
    </row>
    <row r="234" spans="1:10" ht="15" customHeight="1" x14ac:dyDescent="0.2">
      <c r="A234" s="7" t="s">
        <v>10</v>
      </c>
      <c r="B234" s="7" t="s">
        <v>628</v>
      </c>
      <c r="C234" s="7" t="s">
        <v>195</v>
      </c>
      <c r="D234" s="7" t="s">
        <v>625</v>
      </c>
      <c r="E234" s="7"/>
      <c r="F234" s="7"/>
      <c r="G234" s="7">
        <v>0.69498099999999996</v>
      </c>
      <c r="H234" s="3" t="str">
        <f>IFERROR(IF(NOT(#REF!=""),ABS(ROUNDDOWN(E234-#REF!, 3 - (1+INT(LOG10(ABS(E234)))))),""),IF(AND(E234=0,NOT(E234="")),ABS(ROUNDDOWN(E234-#REF!,0)),""))</f>
        <v/>
      </c>
      <c r="I234" s="3" t="str">
        <f t="shared" si="9"/>
        <v/>
      </c>
      <c r="J234" s="7" t="s">
        <v>678</v>
      </c>
    </row>
    <row r="235" spans="1:10" ht="15" customHeight="1" x14ac:dyDescent="0.2">
      <c r="A235" s="7" t="s">
        <v>10</v>
      </c>
      <c r="B235" s="7" t="s">
        <v>628</v>
      </c>
      <c r="C235" s="7" t="s">
        <v>197</v>
      </c>
      <c r="D235" s="7" t="s">
        <v>625</v>
      </c>
      <c r="E235" s="7"/>
      <c r="F235" s="7"/>
      <c r="G235" s="7">
        <v>379.79</v>
      </c>
      <c r="H235" s="3" t="str">
        <f>IFERROR(IF(NOT(#REF!=""),ABS(ROUNDDOWN(E235-#REF!, 3 - (1+INT(LOG10(ABS(E235)))))),""),IF(AND(E235=0,NOT(E235="")),ABS(ROUNDDOWN(E235-#REF!,0)),""))</f>
        <v/>
      </c>
      <c r="I235" s="3" t="str">
        <f t="shared" si="9"/>
        <v/>
      </c>
      <c r="J235" s="7" t="s">
        <v>679</v>
      </c>
    </row>
    <row r="236" spans="1:10" ht="15" customHeight="1" x14ac:dyDescent="0.2">
      <c r="A236" s="7" t="s">
        <v>10</v>
      </c>
      <c r="B236" s="7" t="s">
        <v>628</v>
      </c>
      <c r="C236" s="7" t="s">
        <v>199</v>
      </c>
      <c r="D236" s="7" t="s">
        <v>625</v>
      </c>
      <c r="E236" s="7"/>
      <c r="F236" s="7"/>
      <c r="G236" s="7">
        <v>47.962899999999998</v>
      </c>
      <c r="H236" s="3" t="str">
        <f>IFERROR(IF(NOT(#REF!=""),ABS(ROUNDDOWN(E236-#REF!, 3 - (1+INT(LOG10(ABS(E236)))))),""),IF(AND(E236=0,NOT(E236="")),ABS(ROUNDDOWN(E236-#REF!,0)),""))</f>
        <v/>
      </c>
      <c r="I236" s="3" t="str">
        <f t="shared" si="9"/>
        <v/>
      </c>
      <c r="J236" s="7" t="s">
        <v>680</v>
      </c>
    </row>
    <row r="237" spans="1:10" ht="15" customHeight="1" x14ac:dyDescent="0.2">
      <c r="A237" s="7" t="s">
        <v>10</v>
      </c>
      <c r="B237" s="7" t="s">
        <v>628</v>
      </c>
      <c r="C237" s="7" t="s">
        <v>201</v>
      </c>
      <c r="D237" s="7" t="s">
        <v>625</v>
      </c>
      <c r="E237" s="7"/>
      <c r="F237" s="7"/>
      <c r="G237" s="7">
        <v>-902.71699999999998</v>
      </c>
      <c r="H237" s="3" t="str">
        <f>IFERROR(IF(NOT(#REF!=""),ABS(ROUNDDOWN(E237-#REF!, 3 - (1+INT(LOG10(ABS(E237)))))),""),IF(AND(E237=0,NOT(E237="")),ABS(ROUNDDOWN(E237-#REF!,0)),""))</f>
        <v/>
      </c>
      <c r="I237" s="3" t="str">
        <f t="shared" si="9"/>
        <v/>
      </c>
      <c r="J237" s="7" t="s">
        <v>681</v>
      </c>
    </row>
    <row r="238" spans="1:10" ht="15" customHeight="1" x14ac:dyDescent="0.2">
      <c r="A238" s="7" t="s">
        <v>10</v>
      </c>
      <c r="B238" s="7" t="s">
        <v>628</v>
      </c>
      <c r="C238" s="7" t="s">
        <v>203</v>
      </c>
      <c r="D238" s="7" t="s">
        <v>625</v>
      </c>
      <c r="E238" s="7"/>
      <c r="F238" s="7"/>
      <c r="G238" s="7">
        <v>25142.9</v>
      </c>
      <c r="H238" s="3" t="str">
        <f>IFERROR(IF(NOT(#REF!=""),ABS(ROUNDDOWN(E238-#REF!, 3 - (1+INT(LOG10(ABS(E238)))))),""),IF(AND(E238=0,NOT(E238="")),ABS(ROUNDDOWN(E238-#REF!,0)),""))</f>
        <v/>
      </c>
      <c r="I238" s="3" t="str">
        <f t="shared" si="9"/>
        <v/>
      </c>
      <c r="J238" s="7" t="s">
        <v>682</v>
      </c>
    </row>
    <row r="239" spans="1:10" ht="15" customHeight="1" x14ac:dyDescent="0.2">
      <c r="A239" s="7" t="s">
        <v>10</v>
      </c>
      <c r="B239" s="7" t="s">
        <v>628</v>
      </c>
      <c r="C239" s="7" t="s">
        <v>205</v>
      </c>
      <c r="D239" s="7" t="s">
        <v>625</v>
      </c>
      <c r="E239" s="7"/>
      <c r="F239" s="7"/>
      <c r="G239" s="7">
        <v>-0.184809</v>
      </c>
      <c r="H239" s="3" t="str">
        <f>IFERROR(IF(NOT(#REF!=""),ABS(ROUNDDOWN(E239-#REF!, 3 - (1+INT(LOG10(ABS(E239)))))),""),IF(AND(E239=0,NOT(E239="")),ABS(ROUNDDOWN(E239-#REF!,0)),""))</f>
        <v/>
      </c>
      <c r="I239" s="3" t="str">
        <f t="shared" si="9"/>
        <v/>
      </c>
      <c r="J239" s="7" t="s">
        <v>683</v>
      </c>
    </row>
    <row r="240" spans="1:10" ht="15" customHeight="1" x14ac:dyDescent="0.2">
      <c r="A240" s="7" t="s">
        <v>10</v>
      </c>
      <c r="B240" s="7" t="s">
        <v>628</v>
      </c>
      <c r="C240" s="7" t="s">
        <v>207</v>
      </c>
      <c r="D240" s="7" t="s">
        <v>625</v>
      </c>
      <c r="E240" s="7"/>
      <c r="F240" s="7"/>
      <c r="G240" s="7">
        <v>0.81930499999999995</v>
      </c>
      <c r="H240" s="3" t="str">
        <f>IFERROR(IF(NOT(#REF!=""),ABS(ROUNDDOWN(E240-#REF!, 3 - (1+INT(LOG10(ABS(E240)))))),""),IF(AND(E240=0,NOT(E240="")),ABS(ROUNDDOWN(E240-#REF!,0)),""))</f>
        <v/>
      </c>
      <c r="I240" s="3" t="str">
        <f t="shared" si="9"/>
        <v/>
      </c>
      <c r="J240" s="7" t="s">
        <v>684</v>
      </c>
    </row>
    <row r="241" spans="1:10" ht="15" customHeight="1" x14ac:dyDescent="0.2">
      <c r="A241" s="7" t="s">
        <v>10</v>
      </c>
      <c r="B241" s="7" t="s">
        <v>239</v>
      </c>
      <c r="C241" s="7" t="s">
        <v>240</v>
      </c>
      <c r="D241" s="7" t="s">
        <v>621</v>
      </c>
      <c r="E241" s="7">
        <v>0.78100000000000003</v>
      </c>
      <c r="F241" s="7">
        <v>1E-3</v>
      </c>
      <c r="G241" s="7">
        <v>0.78142</v>
      </c>
      <c r="H241" s="3">
        <f t="shared" ref="H241:H258" si="10">IFERROR(IF(NOT(G241=""),ABS(ROUNDDOWN(E241-G241, 3 - (1+INT(LOG10(ABS(E241)))))),""),IF(AND(E241=0,NOT(E241="")),ABS(ROUNDDOWN(E241-G241,0)),""))</f>
        <v>0</v>
      </c>
      <c r="I241" s="3" t="str">
        <f t="shared" si="9"/>
        <v>match</v>
      </c>
      <c r="J241" s="7" t="s">
        <v>242</v>
      </c>
    </row>
    <row r="242" spans="1:10" ht="15" customHeight="1" x14ac:dyDescent="0.2">
      <c r="A242" s="7" t="s">
        <v>10</v>
      </c>
      <c r="B242" s="7" t="s">
        <v>239</v>
      </c>
      <c r="C242" s="7" t="s">
        <v>243</v>
      </c>
      <c r="D242" s="7" t="s">
        <v>624</v>
      </c>
      <c r="E242" s="7">
        <v>3.52</v>
      </c>
      <c r="F242" s="7">
        <v>0.04</v>
      </c>
      <c r="G242" s="7">
        <v>3.5201799999999999</v>
      </c>
      <c r="H242" s="3">
        <f t="shared" si="10"/>
        <v>0</v>
      </c>
      <c r="I242" s="3" t="str">
        <f t="shared" si="9"/>
        <v>match</v>
      </c>
      <c r="J242" s="7" t="s">
        <v>245</v>
      </c>
    </row>
    <row r="243" spans="1:10" ht="15" customHeight="1" x14ac:dyDescent="0.2">
      <c r="A243" s="7" t="s">
        <v>10</v>
      </c>
      <c r="B243" s="7" t="s">
        <v>239</v>
      </c>
      <c r="C243" s="7" t="s">
        <v>246</v>
      </c>
      <c r="D243" s="7" t="s">
        <v>624</v>
      </c>
      <c r="E243" s="7">
        <v>3.3099999999999997E-2</v>
      </c>
      <c r="F243" s="7">
        <v>5.9999999999999995E-4</v>
      </c>
      <c r="G243" s="7">
        <v>3.2993399999999999E-2</v>
      </c>
      <c r="H243" s="3">
        <f t="shared" si="10"/>
        <v>1E-4</v>
      </c>
      <c r="I243" s="3" t="str">
        <f t="shared" si="9"/>
        <v>match</v>
      </c>
      <c r="J243" s="7" t="s">
        <v>248</v>
      </c>
    </row>
    <row r="244" spans="1:10" ht="15" customHeight="1" x14ac:dyDescent="0.2">
      <c r="A244" s="7" t="s">
        <v>10</v>
      </c>
      <c r="B244" s="7" t="s">
        <v>239</v>
      </c>
      <c r="C244" s="7" t="s">
        <v>249</v>
      </c>
      <c r="D244" s="7" t="s">
        <v>621</v>
      </c>
      <c r="E244" s="7">
        <v>342</v>
      </c>
      <c r="F244" s="7">
        <v>11</v>
      </c>
      <c r="G244" s="7">
        <v>342.04500000000002</v>
      </c>
      <c r="H244" s="3">
        <f t="shared" si="10"/>
        <v>0</v>
      </c>
      <c r="I244" s="3" t="str">
        <f t="shared" si="9"/>
        <v>match</v>
      </c>
      <c r="J244" s="7" t="s">
        <v>250</v>
      </c>
    </row>
    <row r="245" spans="1:10" ht="15" customHeight="1" x14ac:dyDescent="0.2">
      <c r="A245" s="7" t="s">
        <v>10</v>
      </c>
      <c r="B245" s="7" t="s">
        <v>239</v>
      </c>
      <c r="C245" s="7" t="s">
        <v>252</v>
      </c>
      <c r="D245" s="7" t="s">
        <v>624</v>
      </c>
      <c r="E245" s="7">
        <v>3.1399999999999997E-2</v>
      </c>
      <c r="F245" s="7">
        <v>5.9999999999999995E-4</v>
      </c>
      <c r="G245" s="7">
        <v>3.1298100000000002E-2</v>
      </c>
      <c r="H245" s="3">
        <f t="shared" si="10"/>
        <v>1E-4</v>
      </c>
      <c r="I245" s="3" t="str">
        <f t="shared" si="9"/>
        <v>match</v>
      </c>
      <c r="J245" s="7" t="s">
        <v>253</v>
      </c>
    </row>
    <row r="246" spans="1:10" ht="15" customHeight="1" x14ac:dyDescent="0.2">
      <c r="A246" s="7" t="s">
        <v>10</v>
      </c>
      <c r="B246" s="7" t="s">
        <v>239</v>
      </c>
      <c r="C246" s="7" t="s">
        <v>254</v>
      </c>
      <c r="D246" s="7" t="s">
        <v>624</v>
      </c>
      <c r="E246" s="7">
        <v>251</v>
      </c>
      <c r="F246" s="7">
        <v>8</v>
      </c>
      <c r="G246" s="7">
        <v>251.46299999999999</v>
      </c>
      <c r="H246" s="3">
        <f t="shared" si="10"/>
        <v>0</v>
      </c>
      <c r="I246" s="3" t="str">
        <f t="shared" si="9"/>
        <v>match</v>
      </c>
      <c r="J246" s="7" t="s">
        <v>256</v>
      </c>
    </row>
    <row r="247" spans="1:10" ht="15" customHeight="1" x14ac:dyDescent="0.2">
      <c r="A247" s="7" t="s">
        <v>10</v>
      </c>
      <c r="B247" s="7" t="s">
        <v>239</v>
      </c>
      <c r="C247" s="7" t="s">
        <v>257</v>
      </c>
      <c r="D247" s="7" t="s">
        <v>624</v>
      </c>
      <c r="E247" s="7">
        <v>4.4299999999999999E-2</v>
      </c>
      <c r="F247" s="7">
        <v>8.9999999999999998E-4</v>
      </c>
      <c r="G247" s="7">
        <v>4.4103499999999997E-2</v>
      </c>
      <c r="H247" s="3">
        <f t="shared" si="10"/>
        <v>1E-4</v>
      </c>
      <c r="I247" s="3" t="str">
        <f t="shared" si="9"/>
        <v>match</v>
      </c>
      <c r="J247" s="7" t="s">
        <v>259</v>
      </c>
    </row>
    <row r="248" spans="1:10" ht="15" customHeight="1" x14ac:dyDescent="0.2">
      <c r="A248" s="7" t="s">
        <v>10</v>
      </c>
      <c r="B248" s="7" t="s">
        <v>239</v>
      </c>
      <c r="C248" s="7" t="s">
        <v>261</v>
      </c>
      <c r="D248" s="7" t="s">
        <v>621</v>
      </c>
      <c r="E248" s="7">
        <v>1390</v>
      </c>
      <c r="F248" s="7">
        <v>30</v>
      </c>
      <c r="G248" s="7">
        <v>1391.43</v>
      </c>
      <c r="H248" s="3">
        <f t="shared" si="10"/>
        <v>0</v>
      </c>
      <c r="I248" s="3" t="str">
        <f t="shared" si="9"/>
        <v>match</v>
      </c>
      <c r="J248" s="7" t="s">
        <v>262</v>
      </c>
    </row>
    <row r="249" spans="1:10" ht="15" customHeight="1" x14ac:dyDescent="0.2">
      <c r="A249" s="7" t="s">
        <v>10</v>
      </c>
      <c r="B249" s="7" t="s">
        <v>239</v>
      </c>
      <c r="C249" s="7" t="s">
        <v>264</v>
      </c>
      <c r="D249" s="7" t="s">
        <v>624</v>
      </c>
      <c r="E249" s="7">
        <v>107</v>
      </c>
      <c r="F249" s="7">
        <v>1</v>
      </c>
      <c r="G249" s="7">
        <v>106.95</v>
      </c>
      <c r="H249" s="3">
        <f t="shared" si="10"/>
        <v>0</v>
      </c>
      <c r="I249" s="3" t="str">
        <f t="shared" si="9"/>
        <v>match</v>
      </c>
      <c r="J249" s="7" t="s">
        <v>265</v>
      </c>
    </row>
    <row r="250" spans="1:10" ht="15" customHeight="1" x14ac:dyDescent="0.2">
      <c r="A250" s="7" t="s">
        <v>10</v>
      </c>
      <c r="B250" s="7" t="s">
        <v>239</v>
      </c>
      <c r="C250" s="7" t="s">
        <v>266</v>
      </c>
      <c r="D250" s="7" t="s">
        <v>621</v>
      </c>
      <c r="E250" s="7">
        <v>0.14499999999999999</v>
      </c>
      <c r="F250" s="7">
        <v>1E-3</v>
      </c>
      <c r="G250" s="7">
        <v>0.14468900000000001</v>
      </c>
      <c r="H250" s="3">
        <f t="shared" si="10"/>
        <v>0</v>
      </c>
      <c r="I250" s="3" t="str">
        <f t="shared" si="9"/>
        <v>match</v>
      </c>
      <c r="J250" s="7" t="s">
        <v>268</v>
      </c>
    </row>
    <row r="251" spans="1:10" ht="15" customHeight="1" x14ac:dyDescent="0.2">
      <c r="A251" s="7" t="s">
        <v>10</v>
      </c>
      <c r="B251" s="7" t="s">
        <v>239</v>
      </c>
      <c r="C251" s="7" t="s">
        <v>269</v>
      </c>
      <c r="D251" s="7" t="s">
        <v>624</v>
      </c>
      <c r="E251" s="7">
        <v>365</v>
      </c>
      <c r="F251" s="7">
        <v>3</v>
      </c>
      <c r="G251" s="7">
        <v>365.03</v>
      </c>
      <c r="H251" s="3">
        <f t="shared" si="10"/>
        <v>0</v>
      </c>
      <c r="I251" s="3" t="str">
        <f t="shared" si="9"/>
        <v>match</v>
      </c>
      <c r="J251" s="7" t="s">
        <v>271</v>
      </c>
    </row>
    <row r="252" spans="1:10" ht="15" customHeight="1" x14ac:dyDescent="0.2">
      <c r="A252" s="7" t="s">
        <v>10</v>
      </c>
      <c r="B252" s="7" t="s">
        <v>239</v>
      </c>
      <c r="C252" s="7" t="s">
        <v>272</v>
      </c>
      <c r="D252" s="7" t="s">
        <v>621</v>
      </c>
      <c r="E252" s="7">
        <v>0.57799999999999996</v>
      </c>
      <c r="F252" s="7">
        <v>1E-3</v>
      </c>
      <c r="G252" s="7">
        <v>0.57839499999999999</v>
      </c>
      <c r="H252" s="3">
        <f t="shared" si="10"/>
        <v>0</v>
      </c>
      <c r="I252" s="3" t="str">
        <f t="shared" si="9"/>
        <v>match</v>
      </c>
      <c r="J252" s="7" t="s">
        <v>274</v>
      </c>
    </row>
    <row r="253" spans="1:10" ht="15" customHeight="1" x14ac:dyDescent="0.2">
      <c r="A253" s="7" t="s">
        <v>10</v>
      </c>
      <c r="B253" s="7" t="s">
        <v>239</v>
      </c>
      <c r="C253" s="7" t="s">
        <v>275</v>
      </c>
      <c r="D253" s="7" t="s">
        <v>624</v>
      </c>
      <c r="E253" s="7">
        <v>0.68100000000000005</v>
      </c>
      <c r="F253" s="7">
        <v>2E-3</v>
      </c>
      <c r="G253" s="7">
        <v>0.68054800000000004</v>
      </c>
      <c r="H253" s="3">
        <f t="shared" si="10"/>
        <v>0</v>
      </c>
      <c r="I253" s="3" t="str">
        <f t="shared" si="9"/>
        <v>match</v>
      </c>
      <c r="J253" s="7" t="s">
        <v>277</v>
      </c>
    </row>
    <row r="254" spans="1:10" ht="15" customHeight="1" x14ac:dyDescent="0.2">
      <c r="A254" s="7" t="s">
        <v>10</v>
      </c>
      <c r="B254" s="7" t="s">
        <v>239</v>
      </c>
      <c r="C254" s="7" t="s">
        <v>278</v>
      </c>
      <c r="D254" s="7" t="s">
        <v>624</v>
      </c>
      <c r="E254" s="7">
        <v>28.3</v>
      </c>
      <c r="F254" s="7">
        <v>0.3</v>
      </c>
      <c r="G254" s="7">
        <v>28.235800000000001</v>
      </c>
      <c r="H254" s="3">
        <f t="shared" si="10"/>
        <v>0</v>
      </c>
      <c r="I254" s="3" t="str">
        <f t="shared" si="9"/>
        <v>match</v>
      </c>
      <c r="J254" s="7" t="s">
        <v>280</v>
      </c>
    </row>
    <row r="255" spans="1:10" ht="15" customHeight="1" x14ac:dyDescent="0.2">
      <c r="A255" s="7" t="s">
        <v>10</v>
      </c>
      <c r="B255" s="7" t="s">
        <v>239</v>
      </c>
      <c r="C255" s="7" t="s">
        <v>281</v>
      </c>
      <c r="D255" s="7" t="s">
        <v>624</v>
      </c>
      <c r="E255" s="7">
        <v>1.22</v>
      </c>
      <c r="F255" s="7">
        <v>0.03</v>
      </c>
      <c r="G255" s="7">
        <v>1.21526</v>
      </c>
      <c r="H255" s="3">
        <f t="shared" si="10"/>
        <v>0</v>
      </c>
      <c r="I255" s="3" t="str">
        <f t="shared" si="9"/>
        <v>match</v>
      </c>
      <c r="J255" s="7" t="s">
        <v>283</v>
      </c>
    </row>
    <row r="256" spans="1:10" ht="15" customHeight="1" x14ac:dyDescent="0.2">
      <c r="A256" s="7" t="s">
        <v>10</v>
      </c>
      <c r="B256" s="7" t="s">
        <v>239</v>
      </c>
      <c r="C256" s="7" t="s">
        <v>284</v>
      </c>
      <c r="D256" s="7" t="s">
        <v>621</v>
      </c>
      <c r="E256" s="7">
        <v>4.53</v>
      </c>
      <c r="F256" s="7">
        <v>0.02</v>
      </c>
      <c r="G256" s="7">
        <v>4.5268300000000004</v>
      </c>
      <c r="H256" s="3">
        <f t="shared" si="10"/>
        <v>0</v>
      </c>
      <c r="I256" s="3" t="str">
        <f t="shared" si="9"/>
        <v>match</v>
      </c>
      <c r="J256" s="7" t="s">
        <v>286</v>
      </c>
    </row>
    <row r="257" spans="1:10" ht="15" customHeight="1" x14ac:dyDescent="0.2">
      <c r="A257" s="7" t="s">
        <v>10</v>
      </c>
      <c r="B257" s="7" t="s">
        <v>287</v>
      </c>
      <c r="C257" s="7" t="s">
        <v>240</v>
      </c>
      <c r="D257" s="7" t="s">
        <v>624</v>
      </c>
      <c r="E257" s="7">
        <v>0.78200000000000003</v>
      </c>
      <c r="F257" s="7">
        <v>1E-3</v>
      </c>
      <c r="G257" s="7">
        <v>0.78231700000000004</v>
      </c>
      <c r="H257" s="3">
        <f t="shared" si="10"/>
        <v>0</v>
      </c>
      <c r="I257" s="3" t="str">
        <f t="shared" si="9"/>
        <v>match</v>
      </c>
      <c r="J257" s="7" t="s">
        <v>289</v>
      </c>
    </row>
    <row r="258" spans="1:10" ht="15" customHeight="1" x14ac:dyDescent="0.2">
      <c r="A258" s="7" t="s">
        <v>10</v>
      </c>
      <c r="B258" s="7" t="s">
        <v>287</v>
      </c>
      <c r="C258" s="7" t="s">
        <v>243</v>
      </c>
      <c r="D258" s="7" t="s">
        <v>624</v>
      </c>
      <c r="E258" s="7">
        <v>3.5</v>
      </c>
      <c r="F258" s="7">
        <v>0.04</v>
      </c>
      <c r="G258" s="7">
        <v>3.4998399999999998</v>
      </c>
      <c r="H258" s="3">
        <f t="shared" si="10"/>
        <v>0</v>
      </c>
      <c r="I258" s="3" t="str">
        <f t="shared" si="9"/>
        <v>match</v>
      </c>
      <c r="J258" s="7" t="s">
        <v>291</v>
      </c>
    </row>
    <row r="259" spans="1:10" ht="15" customHeight="1" x14ac:dyDescent="0.2">
      <c r="A259" s="7" t="s">
        <v>10</v>
      </c>
      <c r="B259" s="7" t="s">
        <v>287</v>
      </c>
      <c r="C259" s="7" t="s">
        <v>246</v>
      </c>
      <c r="D259" s="7" t="s">
        <v>624</v>
      </c>
      <c r="E259" s="7">
        <v>3.3000000000000002E-2</v>
      </c>
      <c r="F259" s="7">
        <v>5.9999999999999995E-4</v>
      </c>
      <c r="G259" s="7">
        <v>3.2919299999999999E-2</v>
      </c>
      <c r="H259" s="3">
        <f t="shared" ref="H259:H322" si="11">IFERROR(IF(NOT(G259=""),ABS(ROUNDDOWN(E259-G259, 3 - (1+INT(LOG10(ABS(E259)))))),""),IF(AND(E259=0,NOT(E259="")),ABS(ROUNDDOWN(E259-G259,0)),""))</f>
        <v>0</v>
      </c>
      <c r="I259" s="3" t="str">
        <f t="shared" ref="I259:I322" si="12">IF(NOT(H259=""),IF(H259&lt;=F259,"match",IF(H259&lt;3*F259,"partial match","no match")),"")</f>
        <v>match</v>
      </c>
      <c r="J259" s="7" t="s">
        <v>293</v>
      </c>
    </row>
    <row r="260" spans="1:10" ht="15" customHeight="1" x14ac:dyDescent="0.2">
      <c r="A260" s="7" t="s">
        <v>10</v>
      </c>
      <c r="B260" s="7" t="s">
        <v>287</v>
      </c>
      <c r="C260" s="7" t="s">
        <v>249</v>
      </c>
      <c r="D260" s="7" t="s">
        <v>624</v>
      </c>
      <c r="E260" s="7">
        <v>342</v>
      </c>
      <c r="F260" s="7">
        <v>11</v>
      </c>
      <c r="G260" s="7">
        <v>342.18799999999999</v>
      </c>
      <c r="H260" s="3">
        <f t="shared" si="11"/>
        <v>0</v>
      </c>
      <c r="I260" s="3" t="str">
        <f t="shared" si="12"/>
        <v>match</v>
      </c>
      <c r="J260" s="7" t="s">
        <v>295</v>
      </c>
    </row>
    <row r="261" spans="1:10" ht="15" customHeight="1" x14ac:dyDescent="0.2">
      <c r="A261" s="7" t="s">
        <v>10</v>
      </c>
      <c r="B261" s="7" t="s">
        <v>287</v>
      </c>
      <c r="C261" s="7" t="s">
        <v>252</v>
      </c>
      <c r="D261" s="7" t="s">
        <v>624</v>
      </c>
      <c r="E261" s="7">
        <v>3.1300000000000001E-2</v>
      </c>
      <c r="F261" s="7">
        <v>5.9999999999999995E-4</v>
      </c>
      <c r="G261" s="7">
        <v>3.1218900000000001E-2</v>
      </c>
      <c r="H261" s="3">
        <f t="shared" si="11"/>
        <v>0</v>
      </c>
      <c r="I261" s="3" t="str">
        <f t="shared" si="12"/>
        <v>match</v>
      </c>
      <c r="J261" s="7" t="s">
        <v>297</v>
      </c>
    </row>
    <row r="262" spans="1:10" ht="15" customHeight="1" x14ac:dyDescent="0.2">
      <c r="A262" s="7" t="s">
        <v>10</v>
      </c>
      <c r="B262" s="7" t="s">
        <v>287</v>
      </c>
      <c r="C262" s="7" t="s">
        <v>254</v>
      </c>
      <c r="D262" s="7" t="s">
        <v>624</v>
      </c>
      <c r="E262" s="7">
        <v>252</v>
      </c>
      <c r="F262" s="7">
        <v>8</v>
      </c>
      <c r="G262" s="7">
        <v>252.01</v>
      </c>
      <c r="H262" s="3">
        <f t="shared" si="11"/>
        <v>0</v>
      </c>
      <c r="I262" s="3" t="str">
        <f t="shared" si="12"/>
        <v>match</v>
      </c>
      <c r="J262" s="7" t="s">
        <v>299</v>
      </c>
    </row>
    <row r="263" spans="1:10" ht="15" customHeight="1" x14ac:dyDescent="0.2">
      <c r="A263" s="7" t="s">
        <v>10</v>
      </c>
      <c r="B263" s="7" t="s">
        <v>287</v>
      </c>
      <c r="C263" s="7" t="s">
        <v>257</v>
      </c>
      <c r="D263" s="7" t="s">
        <v>624</v>
      </c>
      <c r="E263" s="7">
        <v>4.4200000000000003E-2</v>
      </c>
      <c r="F263" s="7">
        <v>8.9999999999999998E-4</v>
      </c>
      <c r="G263" s="7">
        <v>4.4005599999999999E-2</v>
      </c>
      <c r="H263" s="3">
        <f t="shared" si="11"/>
        <v>1E-4</v>
      </c>
      <c r="I263" s="3" t="str">
        <f t="shared" si="12"/>
        <v>match</v>
      </c>
      <c r="J263" s="7" t="s">
        <v>302</v>
      </c>
    </row>
    <row r="264" spans="1:10" ht="15" customHeight="1" x14ac:dyDescent="0.2">
      <c r="A264" s="7" t="s">
        <v>10</v>
      </c>
      <c r="B264" s="7" t="s">
        <v>287</v>
      </c>
      <c r="C264" s="7" t="s">
        <v>261</v>
      </c>
      <c r="D264" s="7" t="s">
        <v>624</v>
      </c>
      <c r="E264" s="7">
        <v>1380</v>
      </c>
      <c r="F264" s="7">
        <v>30</v>
      </c>
      <c r="G264" s="7">
        <v>1382.06</v>
      </c>
      <c r="H264" s="3">
        <f t="shared" si="11"/>
        <v>0</v>
      </c>
      <c r="I264" s="3" t="str">
        <f t="shared" si="12"/>
        <v>match</v>
      </c>
      <c r="J264" s="7" t="s">
        <v>304</v>
      </c>
    </row>
    <row r="265" spans="1:10" ht="15" customHeight="1" x14ac:dyDescent="0.2">
      <c r="A265" s="7" t="s">
        <v>10</v>
      </c>
      <c r="B265" s="7" t="s">
        <v>287</v>
      </c>
      <c r="C265" s="7" t="s">
        <v>264</v>
      </c>
      <c r="D265" s="7" t="s">
        <v>624</v>
      </c>
      <c r="E265" s="7">
        <v>427</v>
      </c>
      <c r="F265" s="7">
        <v>1</v>
      </c>
      <c r="G265" s="7">
        <v>427.49400000000003</v>
      </c>
      <c r="H265" s="3">
        <f t="shared" si="11"/>
        <v>0</v>
      </c>
      <c r="I265" s="3" t="str">
        <f t="shared" si="12"/>
        <v>match</v>
      </c>
      <c r="J265" s="7" t="s">
        <v>306</v>
      </c>
    </row>
    <row r="266" spans="1:10" ht="15" customHeight="1" x14ac:dyDescent="0.2">
      <c r="A266" s="7" t="s">
        <v>10</v>
      </c>
      <c r="B266" s="7" t="s">
        <v>287</v>
      </c>
      <c r="C266" s="7" t="s">
        <v>266</v>
      </c>
      <c r="D266" s="7" t="s">
        <v>624</v>
      </c>
      <c r="E266" s="7">
        <v>0.14499999999999999</v>
      </c>
      <c r="F266" s="7">
        <v>1E-3</v>
      </c>
      <c r="G266" s="7">
        <v>0.144568</v>
      </c>
      <c r="H266" s="3">
        <f t="shared" si="11"/>
        <v>0</v>
      </c>
      <c r="I266" s="3" t="str">
        <f t="shared" si="12"/>
        <v>match</v>
      </c>
      <c r="J266" s="7" t="s">
        <v>308</v>
      </c>
    </row>
    <row r="267" spans="1:10" ht="15" customHeight="1" x14ac:dyDescent="0.2">
      <c r="A267" s="7" t="s">
        <v>10</v>
      </c>
      <c r="B267" s="7" t="s">
        <v>287</v>
      </c>
      <c r="C267" s="7" t="s">
        <v>269</v>
      </c>
      <c r="D267" s="7" t="s">
        <v>624</v>
      </c>
      <c r="E267" s="7">
        <v>1460</v>
      </c>
      <c r="F267" s="7">
        <v>10</v>
      </c>
      <c r="G267" s="7">
        <v>1458.33</v>
      </c>
      <c r="H267" s="3">
        <f t="shared" si="11"/>
        <v>0</v>
      </c>
      <c r="I267" s="3" t="str">
        <f t="shared" si="12"/>
        <v>match</v>
      </c>
      <c r="J267" s="7" t="s">
        <v>310</v>
      </c>
    </row>
    <row r="268" spans="1:10" ht="15" customHeight="1" x14ac:dyDescent="0.2">
      <c r="A268" s="7" t="s">
        <v>10</v>
      </c>
      <c r="B268" s="7" t="s">
        <v>287</v>
      </c>
      <c r="C268" s="7" t="s">
        <v>272</v>
      </c>
      <c r="D268" s="7" t="s">
        <v>624</v>
      </c>
      <c r="E268" s="7">
        <v>0.57799999999999996</v>
      </c>
      <c r="F268" s="7">
        <v>1E-3</v>
      </c>
      <c r="G268" s="7">
        <v>0.57840899999999995</v>
      </c>
      <c r="H268" s="3">
        <f t="shared" si="11"/>
        <v>0</v>
      </c>
      <c r="I268" s="3" t="str">
        <f t="shared" si="12"/>
        <v>match</v>
      </c>
      <c r="J268" s="7" t="s">
        <v>312</v>
      </c>
    </row>
    <row r="269" spans="1:10" ht="15" customHeight="1" x14ac:dyDescent="0.2">
      <c r="A269" s="7" t="s">
        <v>10</v>
      </c>
      <c r="B269" s="7" t="s">
        <v>287</v>
      </c>
      <c r="C269" s="7" t="s">
        <v>275</v>
      </c>
      <c r="D269" s="7" t="s">
        <v>624</v>
      </c>
      <c r="E269" s="7">
        <v>0.68100000000000005</v>
      </c>
      <c r="F269" s="7">
        <v>2E-3</v>
      </c>
      <c r="G269" s="7">
        <v>0.68054800000000004</v>
      </c>
      <c r="H269" s="3">
        <f t="shared" si="11"/>
        <v>0</v>
      </c>
      <c r="I269" s="3" t="str">
        <f t="shared" si="12"/>
        <v>match</v>
      </c>
      <c r="J269" s="7" t="s">
        <v>314</v>
      </c>
    </row>
    <row r="270" spans="1:10" ht="15" customHeight="1" x14ac:dyDescent="0.2">
      <c r="A270" s="7" t="s">
        <v>10</v>
      </c>
      <c r="B270" s="7" t="s">
        <v>287</v>
      </c>
      <c r="C270" s="7" t="s">
        <v>278</v>
      </c>
      <c r="D270" s="7" t="s">
        <v>624</v>
      </c>
      <c r="E270" s="7">
        <v>28.3</v>
      </c>
      <c r="F270" s="7">
        <v>0.3</v>
      </c>
      <c r="G270" s="7">
        <v>28.252500000000001</v>
      </c>
      <c r="H270" s="3">
        <f t="shared" si="11"/>
        <v>0</v>
      </c>
      <c r="I270" s="3" t="str">
        <f t="shared" si="12"/>
        <v>match</v>
      </c>
      <c r="J270" s="7" t="s">
        <v>315</v>
      </c>
    </row>
    <row r="271" spans="1:10" ht="15" customHeight="1" x14ac:dyDescent="0.2">
      <c r="A271" s="7" t="s">
        <v>10</v>
      </c>
      <c r="B271" s="7" t="s">
        <v>287</v>
      </c>
      <c r="C271" s="7" t="s">
        <v>281</v>
      </c>
      <c r="D271" s="7" t="s">
        <v>624</v>
      </c>
      <c r="E271" s="7">
        <v>1.21</v>
      </c>
      <c r="F271" s="7">
        <v>0.03</v>
      </c>
      <c r="G271" s="7">
        <v>1.2093799999999999</v>
      </c>
      <c r="H271" s="3">
        <f t="shared" si="11"/>
        <v>0</v>
      </c>
      <c r="I271" s="3" t="str">
        <f t="shared" si="12"/>
        <v>match</v>
      </c>
      <c r="J271" s="7" t="s">
        <v>316</v>
      </c>
    </row>
    <row r="272" spans="1:10" ht="15" customHeight="1" x14ac:dyDescent="0.2">
      <c r="A272" s="7" t="s">
        <v>10</v>
      </c>
      <c r="B272" s="7" t="s">
        <v>287</v>
      </c>
      <c r="C272" s="7" t="s">
        <v>284</v>
      </c>
      <c r="D272" s="7" t="s">
        <v>624</v>
      </c>
      <c r="E272" s="7">
        <v>4.58</v>
      </c>
      <c r="F272" s="7">
        <v>0.01</v>
      </c>
      <c r="G272" s="7">
        <v>4.5759100000000004</v>
      </c>
      <c r="H272" s="3">
        <f t="shared" si="11"/>
        <v>0</v>
      </c>
      <c r="I272" s="3" t="str">
        <f t="shared" si="12"/>
        <v>match</v>
      </c>
      <c r="J272" s="7" t="s">
        <v>318</v>
      </c>
    </row>
    <row r="273" spans="1:10" ht="15" customHeight="1" x14ac:dyDescent="0.2">
      <c r="A273" s="7" t="s">
        <v>10</v>
      </c>
      <c r="B273" s="7" t="s">
        <v>629</v>
      </c>
      <c r="C273" s="7" t="s">
        <v>240</v>
      </c>
      <c r="D273" s="7" t="s">
        <v>625</v>
      </c>
      <c r="E273" s="7"/>
      <c r="F273" s="7"/>
      <c r="G273" s="7">
        <v>0.75883199999999995</v>
      </c>
      <c r="H273" s="7"/>
      <c r="I273" s="3" t="str">
        <f t="shared" si="12"/>
        <v/>
      </c>
      <c r="J273" s="7" t="s">
        <v>685</v>
      </c>
    </row>
    <row r="274" spans="1:10" ht="15" customHeight="1" x14ac:dyDescent="0.2">
      <c r="A274" s="7" t="s">
        <v>10</v>
      </c>
      <c r="B274" s="7" t="s">
        <v>629</v>
      </c>
      <c r="C274" s="7" t="s">
        <v>243</v>
      </c>
      <c r="D274" s="7" t="s">
        <v>625</v>
      </c>
      <c r="E274" s="7"/>
      <c r="F274" s="7"/>
      <c r="G274" s="7">
        <v>3.8178899999999998</v>
      </c>
      <c r="H274" s="7"/>
      <c r="I274" s="3" t="str">
        <f t="shared" si="12"/>
        <v/>
      </c>
      <c r="J274" s="7" t="s">
        <v>686</v>
      </c>
    </row>
    <row r="275" spans="1:10" ht="15" customHeight="1" x14ac:dyDescent="0.2">
      <c r="A275" s="7" t="s">
        <v>10</v>
      </c>
      <c r="B275" s="7" t="s">
        <v>629</v>
      </c>
      <c r="C275" s="7" t="s">
        <v>246</v>
      </c>
      <c r="D275" s="7" t="s">
        <v>625</v>
      </c>
      <c r="E275" s="7"/>
      <c r="F275" s="7"/>
      <c r="G275" s="7">
        <v>1.9288400000000001E-2</v>
      </c>
      <c r="H275" s="7"/>
      <c r="I275" s="3" t="str">
        <f t="shared" si="12"/>
        <v/>
      </c>
      <c r="J275" s="7" t="s">
        <v>687</v>
      </c>
    </row>
    <row r="276" spans="1:10" ht="15" customHeight="1" x14ac:dyDescent="0.2">
      <c r="A276" s="7" t="s">
        <v>10</v>
      </c>
      <c r="B276" s="7" t="s">
        <v>629</v>
      </c>
      <c r="C276" s="7" t="s">
        <v>249</v>
      </c>
      <c r="D276" s="7" t="s">
        <v>625</v>
      </c>
      <c r="E276" s="7"/>
      <c r="F276" s="7"/>
      <c r="G276" s="7">
        <v>356.02699999999999</v>
      </c>
      <c r="H276" s="7"/>
      <c r="I276" s="3" t="str">
        <f t="shared" si="12"/>
        <v/>
      </c>
      <c r="J276" s="7" t="s">
        <v>688</v>
      </c>
    </row>
    <row r="277" spans="1:10" ht="15.75" customHeight="1" x14ac:dyDescent="0.2">
      <c r="A277" s="7" t="s">
        <v>10</v>
      </c>
      <c r="B277" s="7" t="s">
        <v>629</v>
      </c>
      <c r="C277" s="7" t="s">
        <v>252</v>
      </c>
      <c r="D277" s="7" t="s">
        <v>625</v>
      </c>
      <c r="E277" s="7"/>
      <c r="F277" s="7"/>
      <c r="G277" s="7">
        <v>1.8049800000000001E-2</v>
      </c>
      <c r="H277" s="7"/>
      <c r="I277" s="3" t="str">
        <f t="shared" si="12"/>
        <v/>
      </c>
      <c r="J277" s="7" t="s">
        <v>689</v>
      </c>
    </row>
    <row r="278" spans="1:10" ht="15.75" customHeight="1" x14ac:dyDescent="0.2">
      <c r="A278" s="7" t="s">
        <v>10</v>
      </c>
      <c r="B278" s="7" t="s">
        <v>629</v>
      </c>
      <c r="C278" s="7" t="s">
        <v>254</v>
      </c>
      <c r="D278" s="7" t="s">
        <v>625</v>
      </c>
      <c r="E278" s="7"/>
      <c r="F278" s="7"/>
      <c r="G278" s="7">
        <v>257.52300000000002</v>
      </c>
      <c r="H278" s="7"/>
      <c r="I278" s="3" t="str">
        <f t="shared" si="12"/>
        <v/>
      </c>
      <c r="J278" s="7" t="s">
        <v>690</v>
      </c>
    </row>
    <row r="279" spans="1:10" ht="15.75" customHeight="1" x14ac:dyDescent="0.2">
      <c r="A279" s="7" t="s">
        <v>10</v>
      </c>
      <c r="B279" s="7" t="s">
        <v>629</v>
      </c>
      <c r="C279" s="7" t="s">
        <v>257</v>
      </c>
      <c r="D279" s="7" t="s">
        <v>625</v>
      </c>
      <c r="E279" s="7"/>
      <c r="F279" s="7"/>
      <c r="G279" s="7">
        <v>2.9023400000000001E-2</v>
      </c>
      <c r="H279" s="7"/>
      <c r="I279" s="3" t="str">
        <f t="shared" si="12"/>
        <v/>
      </c>
      <c r="J279" s="7" t="s">
        <v>691</v>
      </c>
    </row>
    <row r="280" spans="1:10" ht="15.75" customHeight="1" x14ac:dyDescent="0.2">
      <c r="A280" s="7" t="s">
        <v>10</v>
      </c>
      <c r="B280" s="7" t="s">
        <v>629</v>
      </c>
      <c r="C280" s="7" t="s">
        <v>261</v>
      </c>
      <c r="D280" s="7" t="s">
        <v>625</v>
      </c>
      <c r="E280" s="7"/>
      <c r="F280" s="7"/>
      <c r="G280" s="7">
        <v>1504.15</v>
      </c>
      <c r="H280" s="7"/>
      <c r="I280" s="3" t="str">
        <f t="shared" si="12"/>
        <v/>
      </c>
      <c r="J280" s="7" t="s">
        <v>692</v>
      </c>
    </row>
    <row r="281" spans="1:10" ht="15.75" customHeight="1" x14ac:dyDescent="0.2">
      <c r="A281" s="7" t="s">
        <v>10</v>
      </c>
      <c r="B281" s="7" t="s">
        <v>629</v>
      </c>
      <c r="C281" s="7" t="s">
        <v>264</v>
      </c>
      <c r="D281" s="7" t="s">
        <v>625</v>
      </c>
      <c r="E281" s="7"/>
      <c r="F281" s="7"/>
      <c r="G281" s="7">
        <v>2399.19</v>
      </c>
      <c r="H281" s="7"/>
      <c r="I281" s="3" t="str">
        <f t="shared" si="12"/>
        <v/>
      </c>
      <c r="J281" s="7" t="s">
        <v>693</v>
      </c>
    </row>
    <row r="282" spans="1:10" ht="15.75" customHeight="1" x14ac:dyDescent="0.2">
      <c r="A282" s="7" t="s">
        <v>10</v>
      </c>
      <c r="B282" s="7" t="s">
        <v>629</v>
      </c>
      <c r="C282" s="7" t="s">
        <v>266</v>
      </c>
      <c r="D282" s="7" t="s">
        <v>625</v>
      </c>
      <c r="E282" s="7"/>
      <c r="F282" s="7"/>
      <c r="G282" s="7">
        <v>0.13655700000000001</v>
      </c>
      <c r="H282" s="7"/>
      <c r="I282" s="3" t="str">
        <f t="shared" si="12"/>
        <v/>
      </c>
      <c r="J282" s="7" t="s">
        <v>694</v>
      </c>
    </row>
    <row r="283" spans="1:10" ht="15.75" customHeight="1" x14ac:dyDescent="0.2">
      <c r="A283" s="7" t="s">
        <v>10</v>
      </c>
      <c r="B283" s="7" t="s">
        <v>629</v>
      </c>
      <c r="C283" s="7" t="s">
        <v>269</v>
      </c>
      <c r="D283" s="7" t="s">
        <v>625</v>
      </c>
      <c r="E283" s="7"/>
      <c r="F283" s="7"/>
      <c r="G283" s="7">
        <v>9378.92</v>
      </c>
      <c r="H283" s="7"/>
      <c r="I283" s="3" t="str">
        <f t="shared" si="12"/>
        <v/>
      </c>
      <c r="J283" s="7" t="s">
        <v>695</v>
      </c>
    </row>
    <row r="284" spans="1:10" ht="15.75" customHeight="1" x14ac:dyDescent="0.2">
      <c r="A284" s="7" t="s">
        <v>10</v>
      </c>
      <c r="B284" s="7" t="s">
        <v>629</v>
      </c>
      <c r="C284" s="7" t="s">
        <v>272</v>
      </c>
      <c r="D284" s="7" t="s">
        <v>625</v>
      </c>
      <c r="E284" s="7"/>
      <c r="F284" s="7"/>
      <c r="G284" s="7">
        <v>0.53349400000000002</v>
      </c>
      <c r="H284" s="7"/>
      <c r="I284" s="3" t="str">
        <f t="shared" si="12"/>
        <v/>
      </c>
      <c r="J284" s="7" t="s">
        <v>696</v>
      </c>
    </row>
    <row r="285" spans="1:10" ht="15.75" customHeight="1" x14ac:dyDescent="0.2">
      <c r="A285" s="7" t="s">
        <v>10</v>
      </c>
      <c r="B285" s="7" t="s">
        <v>629</v>
      </c>
      <c r="C285" s="7" t="s">
        <v>275</v>
      </c>
      <c r="D285" s="7" t="s">
        <v>625</v>
      </c>
      <c r="E285" s="7"/>
      <c r="F285" s="7"/>
      <c r="G285" s="7">
        <v>0.64216300000000004</v>
      </c>
      <c r="H285" s="7"/>
      <c r="I285" s="3" t="str">
        <f t="shared" si="12"/>
        <v/>
      </c>
      <c r="J285" s="7" t="s">
        <v>697</v>
      </c>
    </row>
    <row r="286" spans="1:10" ht="15.75" customHeight="1" x14ac:dyDescent="0.2">
      <c r="A286" s="7" t="s">
        <v>10</v>
      </c>
      <c r="B286" s="7" t="s">
        <v>629</v>
      </c>
      <c r="C286" s="7" t="s">
        <v>278</v>
      </c>
      <c r="D286" s="7" t="s">
        <v>625</v>
      </c>
      <c r="E286" s="7"/>
      <c r="F286" s="7"/>
      <c r="G286" s="7">
        <v>25.619199999999999</v>
      </c>
      <c r="H286" s="7"/>
      <c r="I286" s="3" t="str">
        <f t="shared" si="12"/>
        <v/>
      </c>
      <c r="J286" s="7" t="s">
        <v>698</v>
      </c>
    </row>
    <row r="287" spans="1:10" ht="15.75" customHeight="1" x14ac:dyDescent="0.2">
      <c r="A287" s="7" t="s">
        <v>10</v>
      </c>
      <c r="B287" s="7" t="s">
        <v>629</v>
      </c>
      <c r="C287" s="7" t="s">
        <v>281</v>
      </c>
      <c r="D287" s="7" t="s">
        <v>625</v>
      </c>
      <c r="E287" s="7"/>
      <c r="F287" s="7"/>
      <c r="G287" s="7">
        <v>1.3886000000000001</v>
      </c>
      <c r="H287" s="7"/>
      <c r="I287" s="3" t="str">
        <f t="shared" si="12"/>
        <v/>
      </c>
      <c r="J287" s="7" t="s">
        <v>699</v>
      </c>
    </row>
    <row r="288" spans="1:10" ht="15.75" customHeight="1" x14ac:dyDescent="0.2">
      <c r="A288" s="7" t="s">
        <v>10</v>
      </c>
      <c r="B288" s="7" t="s">
        <v>629</v>
      </c>
      <c r="C288" s="7" t="s">
        <v>284</v>
      </c>
      <c r="D288" s="7" t="s">
        <v>625</v>
      </c>
      <c r="E288" s="7"/>
      <c r="F288" s="7"/>
      <c r="G288" s="7">
        <v>4.8361599999999996</v>
      </c>
      <c r="H288" s="7"/>
      <c r="I288" s="3" t="str">
        <f t="shared" si="12"/>
        <v/>
      </c>
      <c r="J288" s="7" t="s">
        <v>700</v>
      </c>
    </row>
    <row r="289" spans="1:10" ht="15.75" customHeight="1" x14ac:dyDescent="0.2">
      <c r="A289" s="7" t="s">
        <v>10</v>
      </c>
      <c r="B289" s="7" t="s">
        <v>630</v>
      </c>
      <c r="C289" s="7" t="s">
        <v>240</v>
      </c>
      <c r="D289" s="7" t="s">
        <v>625</v>
      </c>
      <c r="E289" s="7"/>
      <c r="F289" s="7"/>
      <c r="G289" s="7">
        <v>0.75911099999999998</v>
      </c>
      <c r="H289" s="3" t="str">
        <f>IFERROR(IF(NOT(#REF!=""),ABS(ROUNDDOWN(E289-#REF!, 3 - (1+INT(LOG10(ABS(E289)))))),""),IF(AND(E289=0,NOT(E289="")),ABS(ROUNDDOWN(E289-#REF!,0)),""))</f>
        <v/>
      </c>
      <c r="I289" s="3" t="str">
        <f t="shared" si="12"/>
        <v/>
      </c>
      <c r="J289" s="7" t="s">
        <v>701</v>
      </c>
    </row>
    <row r="290" spans="1:10" ht="15.75" customHeight="1" x14ac:dyDescent="0.2">
      <c r="A290" s="7" t="s">
        <v>10</v>
      </c>
      <c r="B290" s="7" t="s">
        <v>630</v>
      </c>
      <c r="C290" s="7" t="s">
        <v>243</v>
      </c>
      <c r="D290" s="7" t="s">
        <v>625</v>
      </c>
      <c r="E290" s="7"/>
      <c r="F290" s="7"/>
      <c r="G290" s="7">
        <v>3.8113800000000002</v>
      </c>
      <c r="H290" s="3" t="str">
        <f>IFERROR(IF(NOT(#REF!=""),ABS(ROUNDDOWN(E290-#REF!, 3 - (1+INT(LOG10(ABS(E290)))))),""),IF(AND(E290=0,NOT(E290="")),ABS(ROUNDDOWN(E290-#REF!,0)),""))</f>
        <v/>
      </c>
      <c r="I290" s="3" t="str">
        <f t="shared" si="12"/>
        <v/>
      </c>
      <c r="J290" s="7" t="s">
        <v>702</v>
      </c>
    </row>
    <row r="291" spans="1:10" ht="15.75" customHeight="1" x14ac:dyDescent="0.2">
      <c r="A291" s="7" t="s">
        <v>10</v>
      </c>
      <c r="B291" s="7" t="s">
        <v>630</v>
      </c>
      <c r="C291" s="7" t="s">
        <v>246</v>
      </c>
      <c r="D291" s="7" t="s">
        <v>625</v>
      </c>
      <c r="E291" s="7"/>
      <c r="F291" s="7"/>
      <c r="G291" s="7">
        <v>1.9281099999999999E-2</v>
      </c>
      <c r="H291" s="3" t="str">
        <f>IFERROR(IF(NOT(#REF!=""),ABS(ROUNDDOWN(E291-#REF!, 3 - (1+INT(LOG10(ABS(E291)))))),""),IF(AND(E291=0,NOT(E291="")),ABS(ROUNDDOWN(E291-#REF!,0)),""))</f>
        <v/>
      </c>
      <c r="I291" s="3" t="str">
        <f t="shared" si="12"/>
        <v/>
      </c>
      <c r="J291" s="7" t="s">
        <v>703</v>
      </c>
    </row>
    <row r="292" spans="1:10" ht="15.75" customHeight="1" x14ac:dyDescent="0.2">
      <c r="A292" s="7" t="s">
        <v>10</v>
      </c>
      <c r="B292" s="7" t="s">
        <v>630</v>
      </c>
      <c r="C292" s="7" t="s">
        <v>249</v>
      </c>
      <c r="D292" s="7" t="s">
        <v>625</v>
      </c>
      <c r="E292" s="7"/>
      <c r="F292" s="7"/>
      <c r="G292" s="7">
        <v>356.053</v>
      </c>
      <c r="H292" s="3" t="str">
        <f>IFERROR(IF(NOT(#REF!=""),ABS(ROUNDDOWN(E292-#REF!, 3 - (1+INT(LOG10(ABS(E292)))))),""),IF(AND(E292=0,NOT(E292="")),ABS(ROUNDDOWN(E292-#REF!,0)),""))</f>
        <v/>
      </c>
      <c r="I292" s="3" t="str">
        <f t="shared" si="12"/>
        <v/>
      </c>
      <c r="J292" s="7" t="s">
        <v>704</v>
      </c>
    </row>
    <row r="293" spans="1:10" ht="15.75" customHeight="1" x14ac:dyDescent="0.2">
      <c r="A293" s="7" t="s">
        <v>10</v>
      </c>
      <c r="B293" s="7" t="s">
        <v>630</v>
      </c>
      <c r="C293" s="7" t="s">
        <v>252</v>
      </c>
      <c r="D293" s="7" t="s">
        <v>625</v>
      </c>
      <c r="E293" s="7"/>
      <c r="F293" s="7"/>
      <c r="G293" s="7">
        <v>1.8044899999999999E-2</v>
      </c>
      <c r="H293" s="3" t="str">
        <f>IFERROR(IF(NOT(#REF!=""),ABS(ROUNDDOWN(E293-#REF!, 3 - (1+INT(LOG10(ABS(E293)))))),""),IF(AND(E293=0,NOT(E293="")),ABS(ROUNDDOWN(E293-#REF!,0)),""))</f>
        <v/>
      </c>
      <c r="I293" s="3" t="str">
        <f t="shared" si="12"/>
        <v/>
      </c>
      <c r="J293" s="7" t="s">
        <v>705</v>
      </c>
    </row>
    <row r="294" spans="1:10" ht="15.75" customHeight="1" x14ac:dyDescent="0.2">
      <c r="A294" s="7" t="s">
        <v>10</v>
      </c>
      <c r="B294" s="7" t="s">
        <v>630</v>
      </c>
      <c r="C294" s="7" t="s">
        <v>254</v>
      </c>
      <c r="D294" s="7" t="s">
        <v>625</v>
      </c>
      <c r="E294" s="7"/>
      <c r="F294" s="7"/>
      <c r="G294" s="7">
        <v>257.65699999999998</v>
      </c>
      <c r="H294" s="3" t="str">
        <f>IFERROR(IF(NOT(#REF!=""),ABS(ROUNDDOWN(E294-#REF!, 3 - (1+INT(LOG10(ABS(E294)))))),""),IF(AND(E294=0,NOT(E294="")),ABS(ROUNDDOWN(E294-#REF!,0)),""))</f>
        <v/>
      </c>
      <c r="I294" s="3" t="str">
        <f t="shared" si="12"/>
        <v/>
      </c>
      <c r="J294" s="7" t="s">
        <v>706</v>
      </c>
    </row>
    <row r="295" spans="1:10" ht="15.75" customHeight="1" x14ac:dyDescent="0.2">
      <c r="A295" s="7" t="s">
        <v>10</v>
      </c>
      <c r="B295" s="7" t="s">
        <v>630</v>
      </c>
      <c r="C295" s="7" t="s">
        <v>257</v>
      </c>
      <c r="D295" s="7" t="s">
        <v>625</v>
      </c>
      <c r="E295" s="7"/>
      <c r="F295" s="7"/>
      <c r="G295" s="7">
        <v>2.89885E-2</v>
      </c>
      <c r="H295" s="3" t="str">
        <f>IFERROR(IF(NOT(#REF!=""),ABS(ROUNDDOWN(E295-#REF!, 3 - (1+INT(LOG10(ABS(E295)))))),""),IF(AND(E295=0,NOT(E295="")),ABS(ROUNDDOWN(E295-#REF!,0)),""))</f>
        <v/>
      </c>
      <c r="I295" s="3" t="str">
        <f t="shared" si="12"/>
        <v/>
      </c>
      <c r="J295" s="7" t="s">
        <v>707</v>
      </c>
    </row>
    <row r="296" spans="1:10" ht="15.75" customHeight="1" x14ac:dyDescent="0.2">
      <c r="A296" s="7" t="s">
        <v>10</v>
      </c>
      <c r="B296" s="7" t="s">
        <v>630</v>
      </c>
      <c r="C296" s="7" t="s">
        <v>261</v>
      </c>
      <c r="D296" s="7" t="s">
        <v>625</v>
      </c>
      <c r="E296" s="7"/>
      <c r="F296" s="7"/>
      <c r="G296" s="7">
        <v>1501.54</v>
      </c>
      <c r="H296" s="3" t="str">
        <f>IFERROR(IF(NOT(#REF!=""),ABS(ROUNDDOWN(E296-#REF!, 3 - (1+INT(LOG10(ABS(E296)))))),""),IF(AND(E296=0,NOT(E296="")),ABS(ROUNDDOWN(E296-#REF!,0)),""))</f>
        <v/>
      </c>
      <c r="I296" s="3" t="str">
        <f t="shared" si="12"/>
        <v/>
      </c>
      <c r="J296" s="7" t="s">
        <v>708</v>
      </c>
    </row>
    <row r="297" spans="1:10" ht="15.75" customHeight="1" x14ac:dyDescent="0.2">
      <c r="A297" s="7" t="s">
        <v>10</v>
      </c>
      <c r="B297" s="7" t="s">
        <v>630</v>
      </c>
      <c r="C297" s="7" t="s">
        <v>264</v>
      </c>
      <c r="D297" s="7" t="s">
        <v>625</v>
      </c>
      <c r="E297" s="7"/>
      <c r="F297" s="7"/>
      <c r="G297" s="7">
        <v>9596.25</v>
      </c>
      <c r="H297" s="3" t="str">
        <f>IFERROR(IF(NOT(#REF!=""),ABS(ROUNDDOWN(E297-#REF!, 3 - (1+INT(LOG10(ABS(E297)))))),""),IF(AND(E297=0,NOT(E297="")),ABS(ROUNDDOWN(E297-#REF!,0)),""))</f>
        <v/>
      </c>
      <c r="I297" s="3" t="str">
        <f t="shared" si="12"/>
        <v/>
      </c>
      <c r="J297" s="7" t="s">
        <v>709</v>
      </c>
    </row>
    <row r="298" spans="1:10" ht="15.75" customHeight="1" x14ac:dyDescent="0.2">
      <c r="A298" s="7" t="s">
        <v>10</v>
      </c>
      <c r="B298" s="7" t="s">
        <v>630</v>
      </c>
      <c r="C298" s="7" t="s">
        <v>266</v>
      </c>
      <c r="D298" s="7" t="s">
        <v>625</v>
      </c>
      <c r="E298" s="7"/>
      <c r="F298" s="7"/>
      <c r="G298" s="7">
        <v>0.13656599999999999</v>
      </c>
      <c r="H298" s="3" t="str">
        <f>IFERROR(IF(NOT(#REF!=""),ABS(ROUNDDOWN(E298-#REF!, 3 - (1+INT(LOG10(ABS(E298)))))),""),IF(AND(E298=0,NOT(E298="")),ABS(ROUNDDOWN(E298-#REF!,0)),""))</f>
        <v/>
      </c>
      <c r="I298" s="3" t="str">
        <f t="shared" si="12"/>
        <v/>
      </c>
      <c r="J298" s="7" t="s">
        <v>710</v>
      </c>
    </row>
    <row r="299" spans="1:10" ht="15.75" customHeight="1" x14ac:dyDescent="0.2">
      <c r="A299" s="7" t="s">
        <v>10</v>
      </c>
      <c r="B299" s="7" t="s">
        <v>630</v>
      </c>
      <c r="C299" s="7" t="s">
        <v>269</v>
      </c>
      <c r="D299" s="7" t="s">
        <v>625</v>
      </c>
      <c r="E299" s="7"/>
      <c r="F299" s="7"/>
      <c r="G299" s="7">
        <v>37498.400000000001</v>
      </c>
      <c r="H299" s="3" t="str">
        <f>IFERROR(IF(NOT(#REF!=""),ABS(ROUNDDOWN(E299-#REF!, 3 - (1+INT(LOG10(ABS(E299)))))),""),IF(AND(E299=0,NOT(E299="")),ABS(ROUNDDOWN(E299-#REF!,0)),""))</f>
        <v/>
      </c>
      <c r="I299" s="3" t="str">
        <f t="shared" si="12"/>
        <v/>
      </c>
      <c r="J299" s="7" t="s">
        <v>711</v>
      </c>
    </row>
    <row r="300" spans="1:10" ht="15.75" customHeight="1" x14ac:dyDescent="0.2">
      <c r="A300" s="7" t="s">
        <v>10</v>
      </c>
      <c r="B300" s="7" t="s">
        <v>630</v>
      </c>
      <c r="C300" s="7" t="s">
        <v>272</v>
      </c>
      <c r="D300" s="7" t="s">
        <v>625</v>
      </c>
      <c r="E300" s="7"/>
      <c r="F300" s="7"/>
      <c r="G300" s="7">
        <v>0.53364800000000001</v>
      </c>
      <c r="H300" s="3" t="str">
        <f>IFERROR(IF(NOT(#REF!=""),ABS(ROUNDDOWN(E300-#REF!, 3 - (1+INT(LOG10(ABS(E300)))))),""),IF(AND(E300=0,NOT(E300="")),ABS(ROUNDDOWN(E300-#REF!,0)),""))</f>
        <v/>
      </c>
      <c r="I300" s="3" t="str">
        <f t="shared" si="12"/>
        <v/>
      </c>
      <c r="J300" s="7" t="s">
        <v>712</v>
      </c>
    </row>
    <row r="301" spans="1:10" ht="15.75" customHeight="1" x14ac:dyDescent="0.2">
      <c r="A301" s="7" t="s">
        <v>10</v>
      </c>
      <c r="B301" s="7" t="s">
        <v>630</v>
      </c>
      <c r="C301" s="7" t="s">
        <v>275</v>
      </c>
      <c r="D301" s="7" t="s">
        <v>625</v>
      </c>
      <c r="E301" s="7"/>
      <c r="F301" s="7"/>
      <c r="G301" s="7">
        <v>0.64216300000000004</v>
      </c>
      <c r="H301" s="3" t="str">
        <f>IFERROR(IF(NOT(#REF!=""),ABS(ROUNDDOWN(E301-#REF!, 3 - (1+INT(LOG10(ABS(E301)))))),""),IF(AND(E301=0,NOT(E301="")),ABS(ROUNDDOWN(E301-#REF!,0)),""))</f>
        <v/>
      </c>
      <c r="I301" s="3" t="str">
        <f t="shared" si="12"/>
        <v/>
      </c>
      <c r="J301" s="7" t="s">
        <v>713</v>
      </c>
    </row>
    <row r="302" spans="1:10" ht="15.75" customHeight="1" x14ac:dyDescent="0.2">
      <c r="A302" s="7" t="s">
        <v>10</v>
      </c>
      <c r="B302" s="7" t="s">
        <v>630</v>
      </c>
      <c r="C302" s="7" t="s">
        <v>278</v>
      </c>
      <c r="D302" s="7" t="s">
        <v>625</v>
      </c>
      <c r="E302" s="7"/>
      <c r="F302" s="7"/>
      <c r="G302" s="7">
        <v>25.6157</v>
      </c>
      <c r="H302" s="3" t="str">
        <f>IFERROR(IF(NOT(#REF!=""),ABS(ROUNDDOWN(E302-#REF!, 3 - (1+INT(LOG10(ABS(E302)))))),""),IF(AND(E302=0,NOT(E302="")),ABS(ROUNDDOWN(E302-#REF!,0)),""))</f>
        <v/>
      </c>
      <c r="I302" s="3" t="str">
        <f t="shared" si="12"/>
        <v/>
      </c>
      <c r="J302" s="7" t="s">
        <v>714</v>
      </c>
    </row>
    <row r="303" spans="1:10" ht="15.75" customHeight="1" x14ac:dyDescent="0.2">
      <c r="A303" s="7" t="s">
        <v>10</v>
      </c>
      <c r="B303" s="7" t="s">
        <v>630</v>
      </c>
      <c r="C303" s="7" t="s">
        <v>281</v>
      </c>
      <c r="D303" s="7" t="s">
        <v>625</v>
      </c>
      <c r="E303" s="7"/>
      <c r="F303" s="7"/>
      <c r="G303" s="7">
        <v>1.38639</v>
      </c>
      <c r="H303" s="3" t="str">
        <f>IFERROR(IF(NOT(#REF!=""),ABS(ROUNDDOWN(E303-#REF!, 3 - (1+INT(LOG10(ABS(E303)))))),""),IF(AND(E303=0,NOT(E303="")),ABS(ROUNDDOWN(E303-#REF!,0)),""))</f>
        <v/>
      </c>
      <c r="I303" s="3" t="str">
        <f t="shared" si="12"/>
        <v/>
      </c>
      <c r="J303" s="7" t="s">
        <v>715</v>
      </c>
    </row>
    <row r="304" spans="1:10" ht="15.75" customHeight="1" x14ac:dyDescent="0.2">
      <c r="A304" s="7" t="s">
        <v>10</v>
      </c>
      <c r="B304" s="7" t="s">
        <v>630</v>
      </c>
      <c r="C304" s="7" t="s">
        <v>284</v>
      </c>
      <c r="D304" s="7" t="s">
        <v>625</v>
      </c>
      <c r="E304" s="7"/>
      <c r="F304" s="7"/>
      <c r="G304" s="7">
        <v>4.8401699999999996</v>
      </c>
      <c r="H304" s="3" t="str">
        <f>IFERROR(IF(NOT(#REF!=""),ABS(ROUNDDOWN(E304-#REF!, 3 - (1+INT(LOG10(ABS(E304)))))),""),IF(AND(E304=0,NOT(E304="")),ABS(ROUNDDOWN(E304-#REF!,0)),""))</f>
        <v/>
      </c>
      <c r="I304" s="3" t="str">
        <f t="shared" si="12"/>
        <v/>
      </c>
      <c r="J304" s="7" t="s">
        <v>716</v>
      </c>
    </row>
    <row r="305" spans="1:10" ht="15.75" customHeight="1" x14ac:dyDescent="0.2">
      <c r="A305" s="7" t="s">
        <v>10</v>
      </c>
      <c r="B305" s="7" t="s">
        <v>319</v>
      </c>
      <c r="C305" s="7" t="s">
        <v>320</v>
      </c>
      <c r="D305" s="7" t="s">
        <v>624</v>
      </c>
      <c r="E305" s="7">
        <v>0.745</v>
      </c>
      <c r="F305" s="7">
        <v>3.0000000000000001E-3</v>
      </c>
      <c r="G305" s="7">
        <v>0.74513799999999997</v>
      </c>
      <c r="H305" s="3">
        <f t="shared" si="11"/>
        <v>0</v>
      </c>
      <c r="I305" s="3" t="str">
        <f t="shared" si="12"/>
        <v>match</v>
      </c>
      <c r="J305" s="7" t="s">
        <v>322</v>
      </c>
    </row>
    <row r="306" spans="1:10" ht="15.75" customHeight="1" x14ac:dyDescent="0.2">
      <c r="A306" s="7" t="s">
        <v>10</v>
      </c>
      <c r="B306" s="7" t="s">
        <v>319</v>
      </c>
      <c r="C306" s="7" t="s">
        <v>323</v>
      </c>
      <c r="D306" s="7" t="s">
        <v>624</v>
      </c>
      <c r="E306" s="7">
        <v>439</v>
      </c>
      <c r="F306" s="7">
        <v>8</v>
      </c>
      <c r="G306" s="7">
        <v>439.459</v>
      </c>
      <c r="H306" s="3">
        <f t="shared" si="11"/>
        <v>0</v>
      </c>
      <c r="I306" s="3" t="str">
        <f t="shared" si="12"/>
        <v>match</v>
      </c>
      <c r="J306" s="7" t="s">
        <v>325</v>
      </c>
    </row>
    <row r="307" spans="1:10" ht="15.75" customHeight="1" x14ac:dyDescent="0.2">
      <c r="A307" s="7" t="s">
        <v>10</v>
      </c>
      <c r="B307" s="7" t="s">
        <v>319</v>
      </c>
      <c r="C307" s="7" t="s">
        <v>326</v>
      </c>
      <c r="D307" s="7" t="s">
        <v>624</v>
      </c>
      <c r="E307" s="7">
        <v>4.7500000000000001E-2</v>
      </c>
      <c r="F307" s="7">
        <v>1E-3</v>
      </c>
      <c r="G307" s="7">
        <v>4.7348700000000001E-2</v>
      </c>
      <c r="H307" s="3">
        <f t="shared" si="11"/>
        <v>1E-4</v>
      </c>
      <c r="I307" s="3" t="str">
        <f t="shared" si="12"/>
        <v>match</v>
      </c>
      <c r="J307" s="7" t="s">
        <v>329</v>
      </c>
    </row>
    <row r="308" spans="1:10" ht="15.75" customHeight="1" x14ac:dyDescent="0.2">
      <c r="A308" s="7" t="s">
        <v>10</v>
      </c>
      <c r="B308" s="7" t="s">
        <v>319</v>
      </c>
      <c r="C308" s="7" t="s">
        <v>330</v>
      </c>
      <c r="D308" s="7" t="s">
        <v>624</v>
      </c>
      <c r="E308" s="7">
        <v>284</v>
      </c>
      <c r="F308" s="7">
        <v>11</v>
      </c>
      <c r="G308" s="7">
        <v>284.39999999999998</v>
      </c>
      <c r="H308" s="3">
        <f t="shared" si="11"/>
        <v>0</v>
      </c>
      <c r="I308" s="3" t="str">
        <f t="shared" si="12"/>
        <v>match</v>
      </c>
      <c r="J308" s="7" t="s">
        <v>332</v>
      </c>
    </row>
    <row r="309" spans="1:10" ht="15.75" customHeight="1" x14ac:dyDescent="0.2">
      <c r="A309" s="7" t="s">
        <v>10</v>
      </c>
      <c r="B309" s="7" t="s">
        <v>319</v>
      </c>
      <c r="C309" s="7" t="s">
        <v>333</v>
      </c>
      <c r="D309" s="7" t="s">
        <v>624</v>
      </c>
      <c r="E309" s="7">
        <v>4.1500000000000002E-2</v>
      </c>
      <c r="F309" s="7">
        <v>8.0000000000000004E-4</v>
      </c>
      <c r="G309" s="7">
        <v>4.14396E-2</v>
      </c>
      <c r="H309" s="3">
        <f t="shared" si="11"/>
        <v>0</v>
      </c>
      <c r="I309" s="3" t="str">
        <f t="shared" si="12"/>
        <v>match</v>
      </c>
      <c r="J309" s="7" t="s">
        <v>335</v>
      </c>
    </row>
    <row r="310" spans="1:10" ht="15.75" customHeight="1" x14ac:dyDescent="0.2">
      <c r="A310" s="7" t="s">
        <v>10</v>
      </c>
      <c r="B310" s="7" t="s">
        <v>319</v>
      </c>
      <c r="C310" s="7" t="s">
        <v>336</v>
      </c>
      <c r="D310" s="7" t="s">
        <v>624</v>
      </c>
      <c r="E310" s="7">
        <v>190</v>
      </c>
      <c r="F310" s="7">
        <v>7</v>
      </c>
      <c r="G310" s="7">
        <v>189.97</v>
      </c>
      <c r="H310" s="3">
        <f t="shared" si="11"/>
        <v>0</v>
      </c>
      <c r="I310" s="3" t="str">
        <f t="shared" si="12"/>
        <v>match</v>
      </c>
      <c r="J310" s="7" t="s">
        <v>338</v>
      </c>
    </row>
    <row r="311" spans="1:10" ht="15.75" customHeight="1" x14ac:dyDescent="0.2">
      <c r="A311" s="7" t="s">
        <v>10</v>
      </c>
      <c r="B311" s="7" t="s">
        <v>319</v>
      </c>
      <c r="C311" s="7" t="s">
        <v>339</v>
      </c>
      <c r="D311" s="7" t="s">
        <v>624</v>
      </c>
      <c r="E311" s="7">
        <v>1.1499999999999999</v>
      </c>
      <c r="F311" s="7">
        <v>0.04</v>
      </c>
      <c r="G311" s="7">
        <v>1.14676</v>
      </c>
      <c r="H311" s="3">
        <f t="shared" si="11"/>
        <v>0</v>
      </c>
      <c r="I311" s="3" t="str">
        <f t="shared" si="12"/>
        <v>match</v>
      </c>
      <c r="J311" s="7" t="s">
        <v>341</v>
      </c>
    </row>
    <row r="312" spans="1:10" ht="15.75" customHeight="1" x14ac:dyDescent="0.2">
      <c r="A312" s="7" t="s">
        <v>10</v>
      </c>
      <c r="B312" s="7" t="s">
        <v>319</v>
      </c>
      <c r="C312" s="7" t="s">
        <v>342</v>
      </c>
      <c r="D312" s="7" t="s">
        <v>624</v>
      </c>
      <c r="E312" s="7">
        <v>181000</v>
      </c>
      <c r="F312" s="7">
        <v>3000</v>
      </c>
      <c r="G312" s="7">
        <v>181386</v>
      </c>
      <c r="H312" s="3">
        <f t="shared" si="11"/>
        <v>0</v>
      </c>
      <c r="I312" s="3" t="str">
        <f t="shared" si="12"/>
        <v>match</v>
      </c>
      <c r="J312" s="7" t="s">
        <v>344</v>
      </c>
    </row>
    <row r="313" spans="1:10" ht="15.75" customHeight="1" x14ac:dyDescent="0.2">
      <c r="A313" s="7" t="s">
        <v>10</v>
      </c>
      <c r="B313" s="7" t="s">
        <v>319</v>
      </c>
      <c r="C313" s="7" t="s">
        <v>264</v>
      </c>
      <c r="D313" s="7" t="s">
        <v>624</v>
      </c>
      <c r="E313" s="7">
        <v>20.5</v>
      </c>
      <c r="F313" s="7">
        <v>0.1</v>
      </c>
      <c r="G313" s="7">
        <v>20.471699999999998</v>
      </c>
      <c r="H313" s="3">
        <f t="shared" si="11"/>
        <v>0</v>
      </c>
      <c r="I313" s="3" t="str">
        <f t="shared" si="12"/>
        <v>match</v>
      </c>
      <c r="J313" s="7" t="s">
        <v>346</v>
      </c>
    </row>
    <row r="314" spans="1:10" ht="15.75" customHeight="1" x14ac:dyDescent="0.2">
      <c r="A314" s="7" t="s">
        <v>10</v>
      </c>
      <c r="B314" s="7" t="s">
        <v>319</v>
      </c>
      <c r="C314" s="7" t="s">
        <v>347</v>
      </c>
      <c r="D314" s="7" t="s">
        <v>624</v>
      </c>
      <c r="E314" s="7">
        <v>7.8899999999999998E-2</v>
      </c>
      <c r="F314" s="7">
        <v>1.1000000000000001E-3</v>
      </c>
      <c r="G314" s="7">
        <v>7.8912300000000005E-2</v>
      </c>
      <c r="H314" s="3">
        <f t="shared" si="11"/>
        <v>0</v>
      </c>
      <c r="I314" s="3" t="str">
        <f t="shared" si="12"/>
        <v>match</v>
      </c>
      <c r="J314" s="7" t="s">
        <v>349</v>
      </c>
    </row>
    <row r="315" spans="1:10" ht="15.75" customHeight="1" x14ac:dyDescent="0.2">
      <c r="A315" s="7" t="s">
        <v>10</v>
      </c>
      <c r="B315" s="7" t="s">
        <v>319</v>
      </c>
      <c r="C315" s="7" t="s">
        <v>350</v>
      </c>
      <c r="D315" s="7" t="s">
        <v>624</v>
      </c>
      <c r="E315" s="7">
        <v>140</v>
      </c>
      <c r="F315" s="7">
        <v>3</v>
      </c>
      <c r="G315" s="7">
        <v>140.38999999999999</v>
      </c>
      <c r="H315" s="3">
        <f t="shared" si="11"/>
        <v>0</v>
      </c>
      <c r="I315" s="3" t="str">
        <f t="shared" si="12"/>
        <v>match</v>
      </c>
      <c r="J315" s="7" t="s">
        <v>352</v>
      </c>
    </row>
    <row r="316" spans="1:10" ht="15.75" customHeight="1" x14ac:dyDescent="0.2">
      <c r="A316" s="7" t="s">
        <v>10</v>
      </c>
      <c r="B316" s="7" t="s">
        <v>319</v>
      </c>
      <c r="C316" s="7" t="s">
        <v>353</v>
      </c>
      <c r="D316" s="7" t="s">
        <v>624</v>
      </c>
      <c r="E316" s="7">
        <v>0.52100000000000002</v>
      </c>
      <c r="F316" s="7">
        <v>4.0000000000000001E-3</v>
      </c>
      <c r="G316" s="7">
        <v>0.521393</v>
      </c>
      <c r="H316" s="3">
        <f t="shared" si="11"/>
        <v>0</v>
      </c>
      <c r="I316" s="3" t="str">
        <f t="shared" si="12"/>
        <v>match</v>
      </c>
      <c r="J316" s="7" t="s">
        <v>355</v>
      </c>
    </row>
    <row r="317" spans="1:10" ht="15.75" customHeight="1" x14ac:dyDescent="0.2">
      <c r="A317" s="7" t="s">
        <v>10</v>
      </c>
      <c r="B317" s="7" t="s">
        <v>319</v>
      </c>
      <c r="C317" s="7" t="s">
        <v>356</v>
      </c>
      <c r="D317" s="7" t="s">
        <v>624</v>
      </c>
      <c r="E317" s="7">
        <v>0.32400000000000001</v>
      </c>
      <c r="F317" s="7">
        <v>1E-3</v>
      </c>
      <c r="G317" s="7">
        <v>0.32451799999999997</v>
      </c>
      <c r="H317" s="3">
        <f t="shared" si="11"/>
        <v>0</v>
      </c>
      <c r="I317" s="3" t="str">
        <f t="shared" si="12"/>
        <v>match</v>
      </c>
      <c r="J317" s="7" t="s">
        <v>358</v>
      </c>
    </row>
    <row r="318" spans="1:10" ht="15.75" customHeight="1" x14ac:dyDescent="0.2">
      <c r="A318" s="7" t="s">
        <v>10</v>
      </c>
      <c r="B318" s="7" t="s">
        <v>319</v>
      </c>
      <c r="C318" s="7" t="s">
        <v>278</v>
      </c>
      <c r="D318" s="7" t="s">
        <v>624</v>
      </c>
      <c r="E318" s="7">
        <v>36.1</v>
      </c>
      <c r="F318" s="7">
        <v>0.3</v>
      </c>
      <c r="G318" s="7">
        <v>36.061100000000003</v>
      </c>
      <c r="H318" s="3">
        <f t="shared" si="11"/>
        <v>0</v>
      </c>
      <c r="I318" s="3" t="str">
        <f t="shared" si="12"/>
        <v>match</v>
      </c>
      <c r="J318" s="7" t="s">
        <v>360</v>
      </c>
    </row>
    <row r="319" spans="1:10" ht="15.75" customHeight="1" x14ac:dyDescent="0.2">
      <c r="A319" s="7" t="s">
        <v>10</v>
      </c>
      <c r="B319" s="7" t="s">
        <v>319</v>
      </c>
      <c r="C319" s="7" t="s">
        <v>361</v>
      </c>
      <c r="D319" s="7" t="s">
        <v>624</v>
      </c>
      <c r="E319" s="7">
        <v>423</v>
      </c>
      <c r="F319" s="7">
        <v>8</v>
      </c>
      <c r="G319" s="7">
        <v>422.92599999999999</v>
      </c>
      <c r="H319" s="3">
        <f t="shared" si="11"/>
        <v>0</v>
      </c>
      <c r="I319" s="3" t="str">
        <f t="shared" si="12"/>
        <v>match</v>
      </c>
      <c r="J319" s="7" t="s">
        <v>363</v>
      </c>
    </row>
    <row r="320" spans="1:10" ht="15.75" customHeight="1" x14ac:dyDescent="0.2">
      <c r="A320" s="7" t="s">
        <v>10</v>
      </c>
      <c r="B320" s="7" t="s">
        <v>319</v>
      </c>
      <c r="C320" s="7" t="s">
        <v>364</v>
      </c>
      <c r="D320" s="7" t="s">
        <v>624</v>
      </c>
      <c r="E320" s="7">
        <v>5.29</v>
      </c>
      <c r="F320" s="7">
        <v>0.01</v>
      </c>
      <c r="G320" s="7">
        <v>5.2935400000000001</v>
      </c>
      <c r="H320" s="3">
        <f t="shared" si="11"/>
        <v>0</v>
      </c>
      <c r="I320" s="3" t="str">
        <f t="shared" si="12"/>
        <v>match</v>
      </c>
      <c r="J320" s="7" t="s">
        <v>365</v>
      </c>
    </row>
    <row r="321" spans="1:10" ht="15.75" customHeight="1" x14ac:dyDescent="0.2">
      <c r="A321" s="7" t="s">
        <v>10</v>
      </c>
      <c r="B321" s="7" t="s">
        <v>631</v>
      </c>
      <c r="C321" s="7" t="s">
        <v>320</v>
      </c>
      <c r="D321" s="7" t="s">
        <v>625</v>
      </c>
      <c r="E321" s="7"/>
      <c r="F321" s="7"/>
      <c r="G321" s="7">
        <v>0.74080800000000002</v>
      </c>
      <c r="H321" s="3" t="str">
        <f t="shared" si="11"/>
        <v/>
      </c>
      <c r="I321" s="3" t="str">
        <f t="shared" si="12"/>
        <v/>
      </c>
      <c r="J321" s="7" t="s">
        <v>717</v>
      </c>
    </row>
    <row r="322" spans="1:10" ht="15.75" customHeight="1" x14ac:dyDescent="0.2">
      <c r="A322" s="7" t="s">
        <v>10</v>
      </c>
      <c r="B322" s="7" t="s">
        <v>631</v>
      </c>
      <c r="C322" s="7" t="s">
        <v>323</v>
      </c>
      <c r="D322" s="7" t="s">
        <v>625</v>
      </c>
      <c r="E322" s="7"/>
      <c r="F322" s="7"/>
      <c r="G322" s="7">
        <v>443.70699999999999</v>
      </c>
      <c r="H322" s="3" t="str">
        <f t="shared" si="11"/>
        <v/>
      </c>
      <c r="I322" s="3" t="str">
        <f t="shared" si="12"/>
        <v/>
      </c>
      <c r="J322" s="7" t="s">
        <v>718</v>
      </c>
    </row>
    <row r="323" spans="1:10" ht="15.75" customHeight="1" x14ac:dyDescent="0.2">
      <c r="A323" s="7" t="s">
        <v>10</v>
      </c>
      <c r="B323" s="7" t="s">
        <v>631</v>
      </c>
      <c r="C323" s="7" t="s">
        <v>326</v>
      </c>
      <c r="D323" s="7" t="s">
        <v>625</v>
      </c>
      <c r="E323" s="7"/>
      <c r="F323" s="7"/>
      <c r="G323" s="7">
        <v>3.8583399999999997E-2</v>
      </c>
      <c r="H323" s="3" t="str">
        <f t="shared" ref="H323:H386" si="13">IFERROR(IF(NOT(G323=""),ABS(ROUNDDOWN(E323-G323, 3 - (1+INT(LOG10(ABS(E323)))))),""),IF(AND(E323=0,NOT(E323="")),ABS(ROUNDDOWN(E323-G323,0)),""))</f>
        <v/>
      </c>
      <c r="I323" s="3" t="str">
        <f t="shared" ref="I323:I386" si="14">IF(NOT(H323=""),IF(H323&lt;=F323,"match",IF(H323&lt;3*F323,"partial match","no match")),"")</f>
        <v/>
      </c>
      <c r="J323" s="7" t="s">
        <v>719</v>
      </c>
    </row>
    <row r="324" spans="1:10" ht="15.75" customHeight="1" x14ac:dyDescent="0.2">
      <c r="A324" s="7" t="s">
        <v>10</v>
      </c>
      <c r="B324" s="7" t="s">
        <v>631</v>
      </c>
      <c r="C324" s="7" t="s">
        <v>330</v>
      </c>
      <c r="D324" s="7" t="s">
        <v>625</v>
      </c>
      <c r="E324" s="7"/>
      <c r="F324" s="7"/>
      <c r="G324" s="7">
        <v>283.86399999999998</v>
      </c>
      <c r="H324" s="3" t="str">
        <f t="shared" si="13"/>
        <v/>
      </c>
      <c r="I324" s="3" t="str">
        <f t="shared" si="14"/>
        <v/>
      </c>
      <c r="J324" s="7" t="s">
        <v>720</v>
      </c>
    </row>
    <row r="325" spans="1:10" ht="15.75" customHeight="1" x14ac:dyDescent="0.2">
      <c r="A325" s="7" t="s">
        <v>10</v>
      </c>
      <c r="B325" s="7" t="s">
        <v>631</v>
      </c>
      <c r="C325" s="7" t="s">
        <v>333</v>
      </c>
      <c r="D325" s="7" t="s">
        <v>625</v>
      </c>
      <c r="E325" s="7"/>
      <c r="F325" s="7"/>
      <c r="G325" s="7">
        <v>3.3412400000000002E-2</v>
      </c>
      <c r="H325" s="3" t="str">
        <f t="shared" si="13"/>
        <v/>
      </c>
      <c r="I325" s="3" t="str">
        <f t="shared" si="14"/>
        <v/>
      </c>
      <c r="J325" s="7" t="s">
        <v>721</v>
      </c>
    </row>
    <row r="326" spans="1:10" ht="15.75" customHeight="1" x14ac:dyDescent="0.2">
      <c r="A326" s="7" t="s">
        <v>10</v>
      </c>
      <c r="B326" s="7" t="s">
        <v>631</v>
      </c>
      <c r="C326" s="7" t="s">
        <v>336</v>
      </c>
      <c r="D326" s="7" t="s">
        <v>625</v>
      </c>
      <c r="E326" s="7"/>
      <c r="F326" s="7"/>
      <c r="G326" s="7">
        <v>190.24700000000001</v>
      </c>
      <c r="H326" s="3" t="str">
        <f t="shared" si="13"/>
        <v/>
      </c>
      <c r="I326" s="3" t="str">
        <f t="shared" si="14"/>
        <v/>
      </c>
      <c r="J326" s="7" t="s">
        <v>722</v>
      </c>
    </row>
    <row r="327" spans="1:10" ht="15.75" customHeight="1" x14ac:dyDescent="0.2">
      <c r="A327" s="7" t="s">
        <v>10</v>
      </c>
      <c r="B327" s="7" t="s">
        <v>631</v>
      </c>
      <c r="C327" s="7" t="s">
        <v>339</v>
      </c>
      <c r="D327" s="7" t="s">
        <v>625</v>
      </c>
      <c r="E327" s="7"/>
      <c r="F327" s="7"/>
      <c r="G327" s="7">
        <v>1.15615</v>
      </c>
      <c r="H327" s="3" t="str">
        <f t="shared" si="13"/>
        <v/>
      </c>
      <c r="I327" s="3" t="str">
        <f t="shared" si="14"/>
        <v/>
      </c>
      <c r="J327" s="7" t="s">
        <v>723</v>
      </c>
    </row>
    <row r="328" spans="1:10" ht="15.75" customHeight="1" x14ac:dyDescent="0.2">
      <c r="A328" s="7" t="s">
        <v>10</v>
      </c>
      <c r="B328" s="7" t="s">
        <v>631</v>
      </c>
      <c r="C328" s="7" t="s">
        <v>342</v>
      </c>
      <c r="D328" s="7" t="s">
        <v>625</v>
      </c>
      <c r="E328" s="7"/>
      <c r="F328" s="7"/>
      <c r="G328" s="7">
        <v>181238</v>
      </c>
      <c r="H328" s="3" t="str">
        <f t="shared" si="13"/>
        <v/>
      </c>
      <c r="I328" s="3" t="str">
        <f t="shared" si="14"/>
        <v/>
      </c>
      <c r="J328" s="7" t="s">
        <v>724</v>
      </c>
    </row>
    <row r="329" spans="1:10" ht="15.75" customHeight="1" x14ac:dyDescent="0.2">
      <c r="A329" s="7" t="s">
        <v>10</v>
      </c>
      <c r="B329" s="7" t="s">
        <v>631</v>
      </c>
      <c r="C329" s="7" t="s">
        <v>264</v>
      </c>
      <c r="D329" s="7" t="s">
        <v>625</v>
      </c>
      <c r="E329" s="7"/>
      <c r="F329" s="7"/>
      <c r="G329" s="7">
        <v>436.88400000000001</v>
      </c>
      <c r="H329" s="3" t="str">
        <f t="shared" si="13"/>
        <v/>
      </c>
      <c r="I329" s="3" t="str">
        <f t="shared" si="14"/>
        <v/>
      </c>
      <c r="J329" s="7" t="s">
        <v>725</v>
      </c>
    </row>
    <row r="330" spans="1:10" ht="15.75" customHeight="1" x14ac:dyDescent="0.2">
      <c r="A330" s="7" t="s">
        <v>10</v>
      </c>
      <c r="B330" s="7" t="s">
        <v>631</v>
      </c>
      <c r="C330" s="7" t="s">
        <v>347</v>
      </c>
      <c r="D330" s="7" t="s">
        <v>625</v>
      </c>
      <c r="E330" s="7"/>
      <c r="F330" s="7"/>
      <c r="G330" s="7">
        <v>6.1351500000000003E-2</v>
      </c>
      <c r="H330" s="3" t="str">
        <f t="shared" si="13"/>
        <v/>
      </c>
      <c r="I330" s="3" t="str">
        <f t="shared" si="14"/>
        <v/>
      </c>
      <c r="J330" s="7" t="s">
        <v>726</v>
      </c>
    </row>
    <row r="331" spans="1:10" ht="15.75" customHeight="1" x14ac:dyDescent="0.2">
      <c r="A331" s="7" t="s">
        <v>10</v>
      </c>
      <c r="B331" s="7" t="s">
        <v>631</v>
      </c>
      <c r="C331" s="7" t="s">
        <v>350</v>
      </c>
      <c r="D331" s="7" t="s">
        <v>625</v>
      </c>
      <c r="E331" s="7"/>
      <c r="F331" s="7"/>
      <c r="G331" s="7">
        <v>3626.53</v>
      </c>
      <c r="H331" s="3" t="str">
        <f t="shared" si="13"/>
        <v/>
      </c>
      <c r="I331" s="3" t="str">
        <f t="shared" si="14"/>
        <v/>
      </c>
      <c r="J331" s="7" t="s">
        <v>727</v>
      </c>
    </row>
    <row r="332" spans="1:10" ht="15.75" customHeight="1" x14ac:dyDescent="0.2">
      <c r="A332" s="7" t="s">
        <v>10</v>
      </c>
      <c r="B332" s="7" t="s">
        <v>631</v>
      </c>
      <c r="C332" s="7" t="s">
        <v>353</v>
      </c>
      <c r="D332" s="7" t="s">
        <v>625</v>
      </c>
      <c r="E332" s="7"/>
      <c r="F332" s="7"/>
      <c r="G332" s="7">
        <v>0.50927199999999995</v>
      </c>
      <c r="H332" s="3" t="str">
        <f t="shared" si="13"/>
        <v/>
      </c>
      <c r="I332" s="3" t="str">
        <f t="shared" si="14"/>
        <v/>
      </c>
      <c r="J332" s="7" t="s">
        <v>728</v>
      </c>
    </row>
    <row r="333" spans="1:10" ht="15.75" customHeight="1" x14ac:dyDescent="0.2">
      <c r="A333" s="7" t="s">
        <v>10</v>
      </c>
      <c r="B333" s="7" t="s">
        <v>631</v>
      </c>
      <c r="C333" s="7" t="s">
        <v>356</v>
      </c>
      <c r="D333" s="7" t="s">
        <v>625</v>
      </c>
      <c r="E333" s="7"/>
      <c r="F333" s="7"/>
      <c r="G333" s="7">
        <v>0.26030900000000001</v>
      </c>
      <c r="H333" s="3" t="str">
        <f t="shared" si="13"/>
        <v/>
      </c>
      <c r="I333" s="3" t="str">
        <f t="shared" si="14"/>
        <v/>
      </c>
      <c r="J333" s="7" t="s">
        <v>729</v>
      </c>
    </row>
    <row r="334" spans="1:10" ht="15.75" customHeight="1" x14ac:dyDescent="0.2">
      <c r="A334" s="7" t="s">
        <v>10</v>
      </c>
      <c r="B334" s="7" t="s">
        <v>631</v>
      </c>
      <c r="C334" s="7" t="s">
        <v>278</v>
      </c>
      <c r="D334" s="7" t="s">
        <v>625</v>
      </c>
      <c r="E334" s="7"/>
      <c r="F334" s="7"/>
      <c r="G334" s="7">
        <v>41.005800000000001</v>
      </c>
      <c r="H334" s="3" t="str">
        <f t="shared" si="13"/>
        <v/>
      </c>
      <c r="I334" s="3" t="str">
        <f t="shared" si="14"/>
        <v/>
      </c>
      <c r="J334" s="7" t="s">
        <v>730</v>
      </c>
    </row>
    <row r="335" spans="1:10" ht="15.75" customHeight="1" x14ac:dyDescent="0.2">
      <c r="A335" s="7" t="s">
        <v>10</v>
      </c>
      <c r="B335" s="7" t="s">
        <v>631</v>
      </c>
      <c r="C335" s="7" t="s">
        <v>361</v>
      </c>
      <c r="D335" s="7" t="s">
        <v>625</v>
      </c>
      <c r="E335" s="7"/>
      <c r="F335" s="7"/>
      <c r="G335" s="7">
        <v>428.94900000000001</v>
      </c>
      <c r="H335" s="3" t="str">
        <f t="shared" si="13"/>
        <v/>
      </c>
      <c r="I335" s="3" t="str">
        <f t="shared" si="14"/>
        <v/>
      </c>
      <c r="J335" s="7" t="s">
        <v>731</v>
      </c>
    </row>
    <row r="336" spans="1:10" ht="15.75" customHeight="1" x14ac:dyDescent="0.2">
      <c r="A336" s="7" t="s">
        <v>10</v>
      </c>
      <c r="B336" s="7" t="s">
        <v>631</v>
      </c>
      <c r="C336" s="7" t="s">
        <v>364</v>
      </c>
      <c r="D336" s="7" t="s">
        <v>625</v>
      </c>
      <c r="E336" s="7"/>
      <c r="F336" s="7"/>
      <c r="G336" s="7">
        <v>5.9785399999999997</v>
      </c>
      <c r="H336" s="3" t="str">
        <f t="shared" si="13"/>
        <v/>
      </c>
      <c r="I336" s="3" t="str">
        <f t="shared" si="14"/>
        <v/>
      </c>
      <c r="J336" s="7" t="s">
        <v>732</v>
      </c>
    </row>
    <row r="337" spans="1:10" ht="15.75" customHeight="1" x14ac:dyDescent="0.2">
      <c r="A337" s="7" t="s">
        <v>10</v>
      </c>
      <c r="B337" s="7" t="s">
        <v>367</v>
      </c>
      <c r="C337" s="7" t="s">
        <v>368</v>
      </c>
      <c r="D337" s="7" t="s">
        <v>624</v>
      </c>
      <c r="E337" s="7">
        <v>0.36</v>
      </c>
      <c r="F337" s="7">
        <v>5.0000000000000001E-3</v>
      </c>
      <c r="G337" s="7">
        <v>0.35912500000000003</v>
      </c>
      <c r="H337" s="3">
        <f t="shared" si="13"/>
        <v>0</v>
      </c>
      <c r="I337" s="3" t="str">
        <f t="shared" si="14"/>
        <v>match</v>
      </c>
      <c r="J337" s="7" t="s">
        <v>369</v>
      </c>
    </row>
    <row r="338" spans="1:10" ht="15.75" customHeight="1" x14ac:dyDescent="0.2">
      <c r="A338" s="7" t="s">
        <v>10</v>
      </c>
      <c r="B338" s="7" t="s">
        <v>367</v>
      </c>
      <c r="C338" s="7" t="s">
        <v>370</v>
      </c>
      <c r="D338" s="7" t="s">
        <v>624</v>
      </c>
      <c r="E338" s="7">
        <v>31.6</v>
      </c>
      <c r="F338" s="7">
        <v>0.2</v>
      </c>
      <c r="G338" s="7">
        <v>32.4679</v>
      </c>
      <c r="H338" s="3">
        <f t="shared" si="13"/>
        <v>0.8</v>
      </c>
      <c r="I338" s="3" t="str">
        <f t="shared" si="14"/>
        <v>no match</v>
      </c>
      <c r="J338" s="7" t="s">
        <v>372</v>
      </c>
    </row>
    <row r="339" spans="1:10" ht="15.75" customHeight="1" x14ac:dyDescent="0.2">
      <c r="A339" s="7" t="s">
        <v>10</v>
      </c>
      <c r="B339" s="7" t="s">
        <v>367</v>
      </c>
      <c r="C339" s="7" t="s">
        <v>326</v>
      </c>
      <c r="D339" s="7" t="s">
        <v>624</v>
      </c>
      <c r="E339" s="7">
        <v>4.7500000000000001E-2</v>
      </c>
      <c r="F339" s="7">
        <v>1E-3</v>
      </c>
      <c r="G339" s="7">
        <v>4.7348700000000001E-2</v>
      </c>
      <c r="H339" s="3">
        <f t="shared" si="13"/>
        <v>1E-4</v>
      </c>
      <c r="I339" s="3" t="str">
        <f t="shared" si="14"/>
        <v>match</v>
      </c>
      <c r="J339" s="7" t="s">
        <v>373</v>
      </c>
    </row>
    <row r="340" spans="1:10" ht="15.75" customHeight="1" x14ac:dyDescent="0.2">
      <c r="A340" s="7" t="s">
        <v>10</v>
      </c>
      <c r="B340" s="7" t="s">
        <v>367</v>
      </c>
      <c r="C340" s="7" t="s">
        <v>330</v>
      </c>
      <c r="D340" s="7" t="s">
        <v>624</v>
      </c>
      <c r="E340" s="7">
        <v>284</v>
      </c>
      <c r="F340" s="7">
        <v>11</v>
      </c>
      <c r="G340" s="7">
        <v>284.39999999999998</v>
      </c>
      <c r="H340" s="3">
        <f t="shared" si="13"/>
        <v>0</v>
      </c>
      <c r="I340" s="3" t="str">
        <f t="shared" si="14"/>
        <v>match</v>
      </c>
      <c r="J340" s="7" t="s">
        <v>374</v>
      </c>
    </row>
    <row r="341" spans="1:10" ht="15.75" customHeight="1" x14ac:dyDescent="0.2">
      <c r="A341" s="7" t="s">
        <v>10</v>
      </c>
      <c r="B341" s="7" t="s">
        <v>367</v>
      </c>
      <c r="C341" s="7" t="s">
        <v>375</v>
      </c>
      <c r="D341" s="7" t="s">
        <v>624</v>
      </c>
      <c r="E341" s="7">
        <v>1.9099999999999999E-2</v>
      </c>
      <c r="F341" s="7">
        <v>5.0000000000000001E-4</v>
      </c>
      <c r="G341" s="7">
        <v>1.9125799999999998E-2</v>
      </c>
      <c r="H341" s="3">
        <f t="shared" si="13"/>
        <v>0</v>
      </c>
      <c r="I341" s="3" t="str">
        <f t="shared" si="14"/>
        <v>match</v>
      </c>
      <c r="J341" s="7" t="s">
        <v>376</v>
      </c>
    </row>
    <row r="342" spans="1:10" ht="15.75" customHeight="1" x14ac:dyDescent="0.2">
      <c r="A342" s="7" t="s">
        <v>10</v>
      </c>
      <c r="B342" s="7" t="s">
        <v>367</v>
      </c>
      <c r="C342" s="7" t="s">
        <v>377</v>
      </c>
      <c r="D342" s="7" t="s">
        <v>624</v>
      </c>
      <c r="E342" s="7">
        <v>95.7</v>
      </c>
      <c r="F342" s="7">
        <v>5.4</v>
      </c>
      <c r="G342" s="7">
        <v>95.577200000000005</v>
      </c>
      <c r="H342" s="3">
        <f t="shared" si="13"/>
        <v>0.1</v>
      </c>
      <c r="I342" s="3" t="str">
        <f t="shared" si="14"/>
        <v>match</v>
      </c>
      <c r="J342" s="7" t="s">
        <v>378</v>
      </c>
    </row>
    <row r="343" spans="1:10" ht="15.75" customHeight="1" x14ac:dyDescent="0.2">
      <c r="A343" s="7" t="s">
        <v>10</v>
      </c>
      <c r="B343" s="7" t="s">
        <v>367</v>
      </c>
      <c r="C343" s="7" t="s">
        <v>379</v>
      </c>
      <c r="D343" s="7" t="s">
        <v>624</v>
      </c>
      <c r="E343" s="7">
        <v>0.93400000000000005</v>
      </c>
      <c r="F343" s="7">
        <v>1.7999999999999999E-2</v>
      </c>
      <c r="G343" s="7">
        <v>0.957874</v>
      </c>
      <c r="H343" s="3">
        <f t="shared" si="13"/>
        <v>2.3E-2</v>
      </c>
      <c r="I343" s="3" t="str">
        <f t="shared" si="14"/>
        <v>partial match</v>
      </c>
      <c r="J343" s="7" t="s">
        <v>380</v>
      </c>
    </row>
    <row r="344" spans="1:10" ht="15.75" customHeight="1" x14ac:dyDescent="0.2">
      <c r="A344" s="7" t="s">
        <v>10</v>
      </c>
      <c r="B344" s="7" t="s">
        <v>367</v>
      </c>
      <c r="C344" s="7" t="s">
        <v>381</v>
      </c>
      <c r="D344" s="7" t="s">
        <v>624</v>
      </c>
      <c r="E344" s="7">
        <v>10600</v>
      </c>
      <c r="F344" s="7">
        <v>300</v>
      </c>
      <c r="G344" s="7">
        <v>10808.3</v>
      </c>
      <c r="H344" s="3">
        <f t="shared" si="13"/>
        <v>200</v>
      </c>
      <c r="I344" s="3" t="str">
        <f t="shared" si="14"/>
        <v>match</v>
      </c>
      <c r="J344" s="7" t="s">
        <v>382</v>
      </c>
    </row>
    <row r="345" spans="1:10" ht="15.75" customHeight="1" x14ac:dyDescent="0.2">
      <c r="A345" s="7" t="s">
        <v>10</v>
      </c>
      <c r="B345" s="7" t="s">
        <v>367</v>
      </c>
      <c r="C345" s="7" t="s">
        <v>264</v>
      </c>
      <c r="D345" s="7" t="s">
        <v>624</v>
      </c>
      <c r="E345" s="7">
        <v>20.5</v>
      </c>
      <c r="F345" s="7">
        <v>0.1</v>
      </c>
      <c r="G345" s="7">
        <v>20.471699999999998</v>
      </c>
      <c r="H345" s="3">
        <f t="shared" si="13"/>
        <v>0</v>
      </c>
      <c r="I345" s="3" t="str">
        <f t="shared" si="14"/>
        <v>match</v>
      </c>
      <c r="J345" s="7" t="s">
        <v>383</v>
      </c>
    </row>
    <row r="346" spans="1:10" ht="15.75" customHeight="1" x14ac:dyDescent="0.2">
      <c r="A346" s="7" t="s">
        <v>10</v>
      </c>
      <c r="B346" s="7" t="s">
        <v>367</v>
      </c>
      <c r="C346" s="7" t="s">
        <v>266</v>
      </c>
      <c r="D346" s="7" t="s">
        <v>624</v>
      </c>
      <c r="E346" s="7">
        <v>7.8899999999999998E-2</v>
      </c>
      <c r="F346" s="7">
        <v>1.1000000000000001E-3</v>
      </c>
      <c r="G346" s="7">
        <v>7.8912300000000005E-2</v>
      </c>
      <c r="H346" s="3">
        <f t="shared" si="13"/>
        <v>0</v>
      </c>
      <c r="I346" s="3" t="str">
        <f t="shared" si="14"/>
        <v>match</v>
      </c>
      <c r="J346" s="7" t="s">
        <v>384</v>
      </c>
    </row>
    <row r="347" spans="1:10" ht="15.75" customHeight="1" x14ac:dyDescent="0.2">
      <c r="A347" s="7" t="s">
        <v>10</v>
      </c>
      <c r="B347" s="7" t="s">
        <v>367</v>
      </c>
      <c r="C347" s="7" t="s">
        <v>385</v>
      </c>
      <c r="D347" s="7" t="s">
        <v>624</v>
      </c>
      <c r="E347" s="7">
        <v>39.799999999999997</v>
      </c>
      <c r="F347" s="7">
        <v>0.3</v>
      </c>
      <c r="G347" s="7">
        <v>39.370699999999999</v>
      </c>
      <c r="H347" s="3">
        <f t="shared" si="13"/>
        <v>0.4</v>
      </c>
      <c r="I347" s="3" t="str">
        <f t="shared" si="14"/>
        <v>partial match</v>
      </c>
      <c r="J347" s="7" t="s">
        <v>386</v>
      </c>
    </row>
    <row r="348" spans="1:10" ht="15.75" customHeight="1" x14ac:dyDescent="0.2">
      <c r="A348" s="7" t="s">
        <v>10</v>
      </c>
      <c r="B348" s="7" t="s">
        <v>367</v>
      </c>
      <c r="C348" s="7" t="s">
        <v>387</v>
      </c>
      <c r="D348" s="7" t="s">
        <v>624</v>
      </c>
      <c r="E348" s="7">
        <v>0.17399999999999999</v>
      </c>
      <c r="F348" s="7">
        <v>3.0000000000000001E-3</v>
      </c>
      <c r="G348" s="7">
        <v>0.17292299999999999</v>
      </c>
      <c r="H348" s="3">
        <f t="shared" si="13"/>
        <v>1E-3</v>
      </c>
      <c r="I348" s="3" t="str">
        <f t="shared" si="14"/>
        <v>match</v>
      </c>
      <c r="J348" s="7" t="s">
        <v>388</v>
      </c>
    </row>
    <row r="349" spans="1:10" ht="15.75" customHeight="1" x14ac:dyDescent="0.2">
      <c r="A349" s="7" t="s">
        <v>10</v>
      </c>
      <c r="B349" s="7" t="s">
        <v>367</v>
      </c>
      <c r="C349" s="7" t="s">
        <v>356</v>
      </c>
      <c r="D349" s="7" t="s">
        <v>624</v>
      </c>
      <c r="E349" s="7">
        <v>0.32400000000000001</v>
      </c>
      <c r="F349" s="7">
        <v>1E-3</v>
      </c>
      <c r="G349" s="7">
        <v>0.32451799999999997</v>
      </c>
      <c r="H349" s="3">
        <f t="shared" si="13"/>
        <v>0</v>
      </c>
      <c r="I349" s="3" t="str">
        <f t="shared" si="14"/>
        <v>match</v>
      </c>
      <c r="J349" s="7" t="s">
        <v>389</v>
      </c>
    </row>
    <row r="350" spans="1:10" ht="15.75" customHeight="1" x14ac:dyDescent="0.2">
      <c r="A350" s="7" t="s">
        <v>10</v>
      </c>
      <c r="B350" s="7" t="s">
        <v>367</v>
      </c>
      <c r="C350" s="7" t="s">
        <v>278</v>
      </c>
      <c r="D350" s="7" t="s">
        <v>624</v>
      </c>
      <c r="E350" s="7">
        <v>36.1</v>
      </c>
      <c r="F350" s="7">
        <v>0.3</v>
      </c>
      <c r="G350" s="7">
        <v>17.209900000000001</v>
      </c>
      <c r="H350" s="3">
        <f t="shared" si="13"/>
        <v>18.8</v>
      </c>
      <c r="I350" s="3" t="str">
        <f t="shared" si="14"/>
        <v>no match</v>
      </c>
      <c r="J350" s="7" t="s">
        <v>390</v>
      </c>
    </row>
    <row r="351" spans="1:10" ht="15.75" customHeight="1" x14ac:dyDescent="0.2">
      <c r="A351" s="7" t="s">
        <v>10</v>
      </c>
      <c r="B351" s="7" t="s">
        <v>367</v>
      </c>
      <c r="C351" s="7" t="s">
        <v>391</v>
      </c>
      <c r="D351" s="7" t="s">
        <v>624</v>
      </c>
      <c r="E351" s="7">
        <v>13.5</v>
      </c>
      <c r="F351" s="7">
        <v>0.1</v>
      </c>
      <c r="G351" s="7">
        <v>13.813599999999999</v>
      </c>
      <c r="H351" s="3">
        <f t="shared" si="13"/>
        <v>0.3</v>
      </c>
      <c r="I351" s="3" t="str">
        <f t="shared" si="14"/>
        <v>no match</v>
      </c>
      <c r="J351" s="7" t="s">
        <v>392</v>
      </c>
    </row>
    <row r="352" spans="1:10" ht="15.75" customHeight="1" x14ac:dyDescent="0.2">
      <c r="A352" s="7" t="s">
        <v>10</v>
      </c>
      <c r="B352" s="7" t="s">
        <v>367</v>
      </c>
      <c r="C352" s="7" t="s">
        <v>393</v>
      </c>
      <c r="D352" s="7" t="s">
        <v>624</v>
      </c>
      <c r="E352" s="7">
        <v>6.47</v>
      </c>
      <c r="F352" s="7">
        <v>0.03</v>
      </c>
      <c r="G352" s="7">
        <v>6.4859400000000003</v>
      </c>
      <c r="H352" s="3">
        <f t="shared" si="13"/>
        <v>0.01</v>
      </c>
      <c r="I352" s="3" t="str">
        <f t="shared" si="14"/>
        <v>match</v>
      </c>
      <c r="J352" s="7" t="s">
        <v>394</v>
      </c>
    </row>
    <row r="353" spans="1:10" ht="15.75" customHeight="1" x14ac:dyDescent="0.2">
      <c r="A353" s="7" t="s">
        <v>10</v>
      </c>
      <c r="B353" s="7" t="s">
        <v>632</v>
      </c>
      <c r="C353" s="7" t="s">
        <v>368</v>
      </c>
      <c r="D353" s="7" t="s">
        <v>625</v>
      </c>
      <c r="E353" s="7"/>
      <c r="F353" s="7"/>
      <c r="G353" s="7">
        <v>0.32784000000000002</v>
      </c>
      <c r="H353" s="3" t="str">
        <f t="shared" si="13"/>
        <v/>
      </c>
      <c r="I353" s="3" t="str">
        <f t="shared" si="14"/>
        <v/>
      </c>
      <c r="J353" s="7" t="s">
        <v>733</v>
      </c>
    </row>
    <row r="354" spans="1:10" ht="15.75" customHeight="1" x14ac:dyDescent="0.2">
      <c r="A354" s="7" t="s">
        <v>10</v>
      </c>
      <c r="B354" s="7" t="s">
        <v>632</v>
      </c>
      <c r="C354" s="7" t="s">
        <v>370</v>
      </c>
      <c r="D354" s="7" t="s">
        <v>625</v>
      </c>
      <c r="E354" s="7"/>
      <c r="F354" s="7"/>
      <c r="G354" s="7">
        <v>35.236199999999997</v>
      </c>
      <c r="H354" s="3" t="str">
        <f t="shared" si="13"/>
        <v/>
      </c>
      <c r="I354" s="3" t="str">
        <f t="shared" si="14"/>
        <v/>
      </c>
      <c r="J354" s="7" t="s">
        <v>734</v>
      </c>
    </row>
    <row r="355" spans="1:10" ht="15.75" customHeight="1" x14ac:dyDescent="0.2">
      <c r="A355" s="7" t="s">
        <v>10</v>
      </c>
      <c r="B355" s="7" t="s">
        <v>632</v>
      </c>
      <c r="C355" s="7" t="s">
        <v>326</v>
      </c>
      <c r="D355" s="7" t="s">
        <v>625</v>
      </c>
      <c r="E355" s="7"/>
      <c r="F355" s="7"/>
      <c r="G355" s="7">
        <v>3.8583399999999997E-2</v>
      </c>
      <c r="H355" s="3" t="str">
        <f t="shared" si="13"/>
        <v/>
      </c>
      <c r="I355" s="3" t="str">
        <f t="shared" si="14"/>
        <v/>
      </c>
      <c r="J355" s="7" t="s">
        <v>735</v>
      </c>
    </row>
    <row r="356" spans="1:10" ht="15.75" customHeight="1" x14ac:dyDescent="0.2">
      <c r="A356" s="7" t="s">
        <v>10</v>
      </c>
      <c r="B356" s="7" t="s">
        <v>632</v>
      </c>
      <c r="C356" s="7" t="s">
        <v>330</v>
      </c>
      <c r="D356" s="7" t="s">
        <v>625</v>
      </c>
      <c r="E356" s="7"/>
      <c r="F356" s="7"/>
      <c r="G356" s="7">
        <v>283.86399999999998</v>
      </c>
      <c r="H356" s="3" t="str">
        <f t="shared" si="13"/>
        <v/>
      </c>
      <c r="I356" s="3" t="str">
        <f t="shared" si="14"/>
        <v/>
      </c>
      <c r="J356" s="7" t="s">
        <v>736</v>
      </c>
    </row>
    <row r="357" spans="1:10" ht="15.75" customHeight="1" x14ac:dyDescent="0.2">
      <c r="A357" s="7" t="s">
        <v>10</v>
      </c>
      <c r="B357" s="7" t="s">
        <v>632</v>
      </c>
      <c r="C357" s="7" t="s">
        <v>375</v>
      </c>
      <c r="D357" s="7" t="s">
        <v>625</v>
      </c>
      <c r="E357" s="7"/>
      <c r="F357" s="7"/>
      <c r="G357" s="7">
        <v>1.6731800000000002E-2</v>
      </c>
      <c r="H357" s="3" t="str">
        <f t="shared" si="13"/>
        <v/>
      </c>
      <c r="I357" s="3" t="str">
        <f t="shared" si="14"/>
        <v/>
      </c>
      <c r="J357" s="7" t="s">
        <v>737</v>
      </c>
    </row>
    <row r="358" spans="1:10" ht="15.75" customHeight="1" x14ac:dyDescent="0.2">
      <c r="A358" s="7" t="s">
        <v>10</v>
      </c>
      <c r="B358" s="7" t="s">
        <v>632</v>
      </c>
      <c r="C358" s="7" t="s">
        <v>377</v>
      </c>
      <c r="D358" s="7" t="s">
        <v>625</v>
      </c>
      <c r="E358" s="7"/>
      <c r="F358" s="7"/>
      <c r="G358" s="7">
        <v>81.177000000000007</v>
      </c>
      <c r="H358" s="3" t="str">
        <f t="shared" si="13"/>
        <v/>
      </c>
      <c r="I358" s="3" t="str">
        <f t="shared" si="14"/>
        <v/>
      </c>
      <c r="J358" s="7" t="s">
        <v>738</v>
      </c>
    </row>
    <row r="359" spans="1:10" ht="15.75" customHeight="1" x14ac:dyDescent="0.2">
      <c r="A359" s="7" t="s">
        <v>10</v>
      </c>
      <c r="B359" s="7" t="s">
        <v>632</v>
      </c>
      <c r="C359" s="7" t="s">
        <v>379</v>
      </c>
      <c r="D359" s="7" t="s">
        <v>625</v>
      </c>
      <c r="E359" s="7"/>
      <c r="F359" s="7"/>
      <c r="G359" s="7">
        <v>0.76943799999999996</v>
      </c>
      <c r="H359" s="3" t="str">
        <f t="shared" si="13"/>
        <v/>
      </c>
      <c r="I359" s="3" t="str">
        <f t="shared" si="14"/>
        <v/>
      </c>
      <c r="J359" s="7" t="s">
        <v>739</v>
      </c>
    </row>
    <row r="360" spans="1:10" ht="15.75" customHeight="1" x14ac:dyDescent="0.2">
      <c r="A360" s="7" t="s">
        <v>10</v>
      </c>
      <c r="B360" s="7" t="s">
        <v>632</v>
      </c>
      <c r="C360" s="7" t="s">
        <v>381</v>
      </c>
      <c r="D360" s="7" t="s">
        <v>625</v>
      </c>
      <c r="E360" s="7"/>
      <c r="F360" s="7"/>
      <c r="G360" s="7">
        <v>11899</v>
      </c>
      <c r="H360" s="3" t="str">
        <f t="shared" si="13"/>
        <v/>
      </c>
      <c r="I360" s="3" t="str">
        <f t="shared" si="14"/>
        <v/>
      </c>
      <c r="J360" s="7" t="s">
        <v>740</v>
      </c>
    </row>
    <row r="361" spans="1:10" ht="15.75" customHeight="1" x14ac:dyDescent="0.2">
      <c r="A361" s="7" t="s">
        <v>10</v>
      </c>
      <c r="B361" s="7" t="s">
        <v>632</v>
      </c>
      <c r="C361" s="7" t="s">
        <v>264</v>
      </c>
      <c r="D361" s="7" t="s">
        <v>625</v>
      </c>
      <c r="E361" s="7"/>
      <c r="F361" s="7"/>
      <c r="G361" s="7">
        <v>436.88400000000001</v>
      </c>
      <c r="H361" s="3" t="str">
        <f t="shared" si="13"/>
        <v/>
      </c>
      <c r="I361" s="3" t="str">
        <f t="shared" si="14"/>
        <v/>
      </c>
      <c r="J361" s="7" t="s">
        <v>741</v>
      </c>
    </row>
    <row r="362" spans="1:10" ht="15.75" customHeight="1" x14ac:dyDescent="0.2">
      <c r="A362" s="7" t="s">
        <v>10</v>
      </c>
      <c r="B362" s="7" t="s">
        <v>632</v>
      </c>
      <c r="C362" s="7" t="s">
        <v>266</v>
      </c>
      <c r="D362" s="7" t="s">
        <v>625</v>
      </c>
      <c r="E362" s="7"/>
      <c r="F362" s="7"/>
      <c r="G362" s="7">
        <v>6.1351500000000003E-2</v>
      </c>
      <c r="H362" s="3" t="str">
        <f t="shared" si="13"/>
        <v/>
      </c>
      <c r="I362" s="3" t="str">
        <f t="shared" si="14"/>
        <v/>
      </c>
      <c r="J362" s="7" t="s">
        <v>742</v>
      </c>
    </row>
    <row r="363" spans="1:10" ht="15.75" customHeight="1" x14ac:dyDescent="0.2">
      <c r="A363" s="7" t="s">
        <v>10</v>
      </c>
      <c r="B363" s="7" t="s">
        <v>632</v>
      </c>
      <c r="C363" s="7" t="s">
        <v>385</v>
      </c>
      <c r="D363" s="7" t="s">
        <v>625</v>
      </c>
      <c r="E363" s="7"/>
      <c r="F363" s="7"/>
      <c r="G363" s="7">
        <v>953.77499999999998</v>
      </c>
      <c r="H363" s="3" t="str">
        <f t="shared" si="13"/>
        <v/>
      </c>
      <c r="I363" s="3" t="str">
        <f t="shared" si="14"/>
        <v/>
      </c>
      <c r="J363" s="7" t="s">
        <v>743</v>
      </c>
    </row>
    <row r="364" spans="1:10" ht="15.75" customHeight="1" x14ac:dyDescent="0.2">
      <c r="A364" s="7" t="s">
        <v>10</v>
      </c>
      <c r="B364" s="7" t="s">
        <v>632</v>
      </c>
      <c r="C364" s="7" t="s">
        <v>387</v>
      </c>
      <c r="D364" s="7" t="s">
        <v>625</v>
      </c>
      <c r="E364" s="7"/>
      <c r="F364" s="7"/>
      <c r="G364" s="7">
        <v>0.133938</v>
      </c>
      <c r="H364" s="3" t="str">
        <f t="shared" si="13"/>
        <v/>
      </c>
      <c r="I364" s="3" t="str">
        <f t="shared" si="14"/>
        <v/>
      </c>
      <c r="J364" s="7" t="s">
        <v>744</v>
      </c>
    </row>
    <row r="365" spans="1:10" ht="15.75" customHeight="1" x14ac:dyDescent="0.2">
      <c r="A365" s="7" t="s">
        <v>10</v>
      </c>
      <c r="B365" s="7" t="s">
        <v>632</v>
      </c>
      <c r="C365" s="7" t="s">
        <v>356</v>
      </c>
      <c r="D365" s="7" t="s">
        <v>625</v>
      </c>
      <c r="E365" s="7"/>
      <c r="F365" s="7"/>
      <c r="G365" s="7">
        <v>6.5077099999999999E-2</v>
      </c>
      <c r="H365" s="3" t="str">
        <f t="shared" si="13"/>
        <v/>
      </c>
      <c r="I365" s="3" t="str">
        <f t="shared" si="14"/>
        <v/>
      </c>
      <c r="J365" s="7" t="s">
        <v>745</v>
      </c>
    </row>
    <row r="366" spans="1:10" ht="15.75" customHeight="1" x14ac:dyDescent="0.2">
      <c r="A366" s="7" t="s">
        <v>10</v>
      </c>
      <c r="B366" s="7" t="s">
        <v>632</v>
      </c>
      <c r="C366" s="7" t="s">
        <v>278</v>
      </c>
      <c r="D366" s="7" t="s">
        <v>625</v>
      </c>
      <c r="E366" s="7"/>
      <c r="F366" s="7"/>
      <c r="G366" s="7">
        <v>41.005800000000001</v>
      </c>
      <c r="H366" s="3" t="str">
        <f t="shared" si="13"/>
        <v/>
      </c>
      <c r="I366" s="3" t="str">
        <f t="shared" si="14"/>
        <v/>
      </c>
      <c r="J366" s="7" t="s">
        <v>746</v>
      </c>
    </row>
    <row r="367" spans="1:10" ht="15.75" customHeight="1" x14ac:dyDescent="0.2">
      <c r="A367" s="7" t="s">
        <v>10</v>
      </c>
      <c r="B367" s="7" t="s">
        <v>632</v>
      </c>
      <c r="C367" s="7" t="s">
        <v>391</v>
      </c>
      <c r="D367" s="7" t="s">
        <v>625</v>
      </c>
      <c r="E367" s="7"/>
      <c r="F367" s="7"/>
      <c r="G367" s="7">
        <v>15.433</v>
      </c>
      <c r="H367" s="3" t="str">
        <f t="shared" si="13"/>
        <v/>
      </c>
      <c r="I367" s="3" t="str">
        <f t="shared" si="14"/>
        <v/>
      </c>
      <c r="J367" s="7" t="s">
        <v>747</v>
      </c>
    </row>
    <row r="368" spans="1:10" ht="15.75" customHeight="1" x14ac:dyDescent="0.2">
      <c r="A368" s="7" t="s">
        <v>10</v>
      </c>
      <c r="B368" s="7" t="s">
        <v>632</v>
      </c>
      <c r="C368" s="7" t="s">
        <v>393</v>
      </c>
      <c r="D368" s="7" t="s">
        <v>625</v>
      </c>
      <c r="E368" s="7"/>
      <c r="F368" s="7"/>
      <c r="G368" s="7">
        <v>7.6048999999999998</v>
      </c>
      <c r="H368" s="3" t="str">
        <f t="shared" si="13"/>
        <v/>
      </c>
      <c r="I368" s="3" t="str">
        <f t="shared" si="14"/>
        <v/>
      </c>
      <c r="J368" s="7" t="s">
        <v>748</v>
      </c>
    </row>
    <row r="369" spans="1:10" ht="15.75" customHeight="1" x14ac:dyDescent="0.2">
      <c r="A369" s="7" t="s">
        <v>10</v>
      </c>
      <c r="B369" s="7" t="s">
        <v>395</v>
      </c>
      <c r="C369" s="7" t="s">
        <v>396</v>
      </c>
      <c r="D369" s="7" t="s">
        <v>624</v>
      </c>
      <c r="E369" s="7">
        <v>1.6799999999999999E-2</v>
      </c>
      <c r="F369" s="7">
        <v>5.0000000000000001E-4</v>
      </c>
      <c r="G369" s="7">
        <v>1.66374E-2</v>
      </c>
      <c r="H369" s="3">
        <f t="shared" si="13"/>
        <v>1E-4</v>
      </c>
      <c r="I369" s="3" t="str">
        <f t="shared" si="14"/>
        <v>match</v>
      </c>
      <c r="J369" s="7" t="s">
        <v>397</v>
      </c>
    </row>
    <row r="370" spans="1:10" ht="15.75" customHeight="1" x14ac:dyDescent="0.2">
      <c r="A370" s="7" t="s">
        <v>10</v>
      </c>
      <c r="B370" s="7" t="s">
        <v>395</v>
      </c>
      <c r="C370" s="7" t="s">
        <v>181</v>
      </c>
      <c r="D370" s="7" t="s">
        <v>624</v>
      </c>
      <c r="E370" s="7">
        <v>0.18099999999999999</v>
      </c>
      <c r="F370" s="7">
        <v>1E-3</v>
      </c>
      <c r="G370" s="7">
        <v>0.181974</v>
      </c>
      <c r="H370" s="3">
        <f t="shared" si="13"/>
        <v>0</v>
      </c>
      <c r="I370" s="3" t="str">
        <f t="shared" si="14"/>
        <v>match</v>
      </c>
      <c r="J370" s="7" t="s">
        <v>398</v>
      </c>
    </row>
    <row r="371" spans="1:10" ht="15.75" customHeight="1" x14ac:dyDescent="0.2">
      <c r="A371" s="7" t="s">
        <v>10</v>
      </c>
      <c r="B371" s="7" t="s">
        <v>395</v>
      </c>
      <c r="C371" s="7" t="s">
        <v>399</v>
      </c>
      <c r="D371" s="7" t="s">
        <v>624</v>
      </c>
      <c r="E371" s="7">
        <v>0.2</v>
      </c>
      <c r="F371" s="7">
        <v>5.0000000000000001E-3</v>
      </c>
      <c r="G371" s="7">
        <v>0.20072200000000001</v>
      </c>
      <c r="H371" s="3">
        <f t="shared" si="13"/>
        <v>0</v>
      </c>
      <c r="I371" s="3" t="str">
        <f t="shared" si="14"/>
        <v>match</v>
      </c>
      <c r="J371" s="7" t="s">
        <v>400</v>
      </c>
    </row>
    <row r="372" spans="1:10" ht="15.75" customHeight="1" x14ac:dyDescent="0.2">
      <c r="A372" s="7" t="s">
        <v>10</v>
      </c>
      <c r="B372" s="7" t="s">
        <v>395</v>
      </c>
      <c r="C372" s="7" t="s">
        <v>401</v>
      </c>
      <c r="D372" s="7" t="s">
        <v>624</v>
      </c>
      <c r="E372" s="7">
        <v>391</v>
      </c>
      <c r="F372" s="7">
        <v>7</v>
      </c>
      <c r="G372" s="7">
        <v>391.16899999999998</v>
      </c>
      <c r="H372" s="3">
        <f t="shared" si="13"/>
        <v>0</v>
      </c>
      <c r="I372" s="3" t="str">
        <f t="shared" si="14"/>
        <v>match</v>
      </c>
      <c r="J372" s="7" t="s">
        <v>402</v>
      </c>
    </row>
    <row r="373" spans="1:10" ht="15.75" customHeight="1" x14ac:dyDescent="0.2">
      <c r="A373" s="7" t="s">
        <v>10</v>
      </c>
      <c r="B373" s="7" t="s">
        <v>395</v>
      </c>
      <c r="C373" s="7" t="s">
        <v>403</v>
      </c>
      <c r="D373" s="7" t="s">
        <v>624</v>
      </c>
      <c r="E373" s="7">
        <v>6.02</v>
      </c>
      <c r="F373" s="7">
        <v>0.23</v>
      </c>
      <c r="G373" s="7">
        <v>5.99655</v>
      </c>
      <c r="H373" s="3">
        <f t="shared" si="13"/>
        <v>0.02</v>
      </c>
      <c r="I373" s="3" t="str">
        <f t="shared" si="14"/>
        <v>match</v>
      </c>
      <c r="J373" s="7" t="s">
        <v>404</v>
      </c>
    </row>
    <row r="374" spans="1:10" ht="15.75" customHeight="1" x14ac:dyDescent="0.2">
      <c r="A374" s="7" t="s">
        <v>10</v>
      </c>
      <c r="B374" s="7" t="s">
        <v>633</v>
      </c>
      <c r="C374" s="7" t="s">
        <v>396</v>
      </c>
      <c r="D374" s="7" t="s">
        <v>625</v>
      </c>
      <c r="E374" s="7"/>
      <c r="F374" s="7"/>
      <c r="G374" s="7">
        <v>3.1379599999999998E-4</v>
      </c>
      <c r="H374" s="3" t="str">
        <f t="shared" si="13"/>
        <v/>
      </c>
      <c r="I374" s="3" t="str">
        <f t="shared" si="14"/>
        <v/>
      </c>
      <c r="J374" s="7" t="s">
        <v>749</v>
      </c>
    </row>
    <row r="375" spans="1:10" ht="15.75" customHeight="1" x14ac:dyDescent="0.2">
      <c r="A375" s="7" t="s">
        <v>10</v>
      </c>
      <c r="B375" s="7" t="s">
        <v>633</v>
      </c>
      <c r="C375" s="7" t="s">
        <v>181</v>
      </c>
      <c r="D375" s="7" t="s">
        <v>625</v>
      </c>
      <c r="E375" s="7"/>
      <c r="F375" s="7"/>
      <c r="G375" s="7">
        <v>5.1059399999999998E-2</v>
      </c>
      <c r="H375" s="3" t="str">
        <f t="shared" si="13"/>
        <v/>
      </c>
      <c r="I375" s="3" t="str">
        <f t="shared" si="14"/>
        <v/>
      </c>
      <c r="J375" s="7" t="s">
        <v>750</v>
      </c>
    </row>
    <row r="376" spans="1:10" ht="15.75" customHeight="1" x14ac:dyDescent="0.2">
      <c r="A376" s="7" t="s">
        <v>10</v>
      </c>
      <c r="B376" s="7" t="s">
        <v>633</v>
      </c>
      <c r="C376" s="7" t="s">
        <v>399</v>
      </c>
      <c r="D376" s="7" t="s">
        <v>625</v>
      </c>
      <c r="E376" s="7"/>
      <c r="F376" s="7"/>
      <c r="G376" s="7">
        <v>3.4556100000000001</v>
      </c>
      <c r="H376" s="3" t="str">
        <f t="shared" si="13"/>
        <v/>
      </c>
      <c r="I376" s="3" t="str">
        <f t="shared" si="14"/>
        <v/>
      </c>
      <c r="J376" s="7" t="s">
        <v>751</v>
      </c>
    </row>
    <row r="377" spans="1:10" ht="15.75" customHeight="1" x14ac:dyDescent="0.2">
      <c r="A377" s="7" t="s">
        <v>10</v>
      </c>
      <c r="B377" s="7" t="s">
        <v>633</v>
      </c>
      <c r="C377" s="7" t="s">
        <v>401</v>
      </c>
      <c r="D377" s="7" t="s">
        <v>625</v>
      </c>
      <c r="E377" s="7"/>
      <c r="F377" s="7"/>
      <c r="G377" s="7">
        <v>496.83300000000003</v>
      </c>
      <c r="H377" s="3" t="str">
        <f t="shared" si="13"/>
        <v/>
      </c>
      <c r="I377" s="3" t="str">
        <f t="shared" si="14"/>
        <v/>
      </c>
      <c r="J377" s="7" t="s">
        <v>752</v>
      </c>
    </row>
    <row r="378" spans="1:10" ht="15.75" customHeight="1" x14ac:dyDescent="0.2">
      <c r="A378" s="7" t="s">
        <v>10</v>
      </c>
      <c r="B378" s="7" t="s">
        <v>633</v>
      </c>
      <c r="C378" s="7" t="s">
        <v>403</v>
      </c>
      <c r="D378" s="7" t="s">
        <v>625</v>
      </c>
      <c r="E378" s="7"/>
      <c r="F378" s="7"/>
      <c r="G378" s="7">
        <v>0.198769</v>
      </c>
      <c r="H378" s="3" t="str">
        <f t="shared" si="13"/>
        <v/>
      </c>
      <c r="I378" s="3" t="str">
        <f t="shared" si="14"/>
        <v/>
      </c>
      <c r="J378" s="7" t="s">
        <v>753</v>
      </c>
    </row>
    <row r="379" spans="1:10" ht="15.75" customHeight="1" x14ac:dyDescent="0.2">
      <c r="A379" s="7" t="s">
        <v>10</v>
      </c>
      <c r="B379" s="7" t="s">
        <v>405</v>
      </c>
      <c r="C379" s="7" t="s">
        <v>406</v>
      </c>
      <c r="D379" s="7" t="s">
        <v>624</v>
      </c>
      <c r="E379" s="7">
        <v>0.31</v>
      </c>
      <c r="F379" s="7">
        <v>1E-3</v>
      </c>
      <c r="G379" s="7">
        <v>0.30957099999999999</v>
      </c>
      <c r="H379" s="3">
        <f t="shared" si="13"/>
        <v>0</v>
      </c>
      <c r="I379" s="3" t="str">
        <f t="shared" si="14"/>
        <v>match</v>
      </c>
      <c r="J379" s="7" t="s">
        <v>407</v>
      </c>
    </row>
    <row r="380" spans="1:10" ht="15.75" customHeight="1" x14ac:dyDescent="0.2">
      <c r="A380" s="7" t="s">
        <v>10</v>
      </c>
      <c r="B380" s="7" t="s">
        <v>405</v>
      </c>
      <c r="C380" s="7" t="s">
        <v>408</v>
      </c>
      <c r="D380" s="7" t="s">
        <v>624</v>
      </c>
      <c r="E380" s="7">
        <v>17.3</v>
      </c>
      <c r="F380" s="7">
        <v>0.2</v>
      </c>
      <c r="G380" s="7">
        <v>17.346800000000002</v>
      </c>
      <c r="H380" s="3">
        <f t="shared" si="13"/>
        <v>0</v>
      </c>
      <c r="I380" s="3" t="str">
        <f t="shared" si="14"/>
        <v>match</v>
      </c>
      <c r="J380" s="7" t="s">
        <v>409</v>
      </c>
    </row>
    <row r="381" spans="1:10" ht="15.75" customHeight="1" x14ac:dyDescent="0.2">
      <c r="A381" s="7" t="s">
        <v>10</v>
      </c>
      <c r="B381" s="7" t="s">
        <v>405</v>
      </c>
      <c r="C381" s="7" t="s">
        <v>410</v>
      </c>
      <c r="D381" s="7" t="s">
        <v>624</v>
      </c>
      <c r="E381" s="7">
        <v>2.86E-2</v>
      </c>
      <c r="F381" s="7">
        <v>5.0000000000000001E-4</v>
      </c>
      <c r="G381" s="7">
        <v>2.8463800000000001E-2</v>
      </c>
      <c r="H381" s="3">
        <f t="shared" si="13"/>
        <v>1E-4</v>
      </c>
      <c r="I381" s="3" t="str">
        <f t="shared" si="14"/>
        <v>match</v>
      </c>
      <c r="J381" s="7" t="s">
        <v>411</v>
      </c>
    </row>
    <row r="382" spans="1:10" ht="15.75" customHeight="1" x14ac:dyDescent="0.2">
      <c r="A382" s="7" t="s">
        <v>10</v>
      </c>
      <c r="B382" s="7" t="s">
        <v>405</v>
      </c>
      <c r="C382" s="7" t="s">
        <v>412</v>
      </c>
      <c r="D382" s="7" t="s">
        <v>624</v>
      </c>
      <c r="E382" s="7">
        <v>359</v>
      </c>
      <c r="F382" s="7">
        <v>11</v>
      </c>
      <c r="G382" s="7">
        <v>358.70299999999997</v>
      </c>
      <c r="H382" s="3">
        <f t="shared" si="13"/>
        <v>0</v>
      </c>
      <c r="I382" s="3" t="str">
        <f t="shared" si="14"/>
        <v>match</v>
      </c>
      <c r="J382" s="7" t="s">
        <v>413</v>
      </c>
    </row>
    <row r="383" spans="1:10" ht="15.75" customHeight="1" x14ac:dyDescent="0.2">
      <c r="A383" s="7" t="s">
        <v>10</v>
      </c>
      <c r="B383" s="7" t="s">
        <v>405</v>
      </c>
      <c r="C383" s="7" t="s">
        <v>414</v>
      </c>
      <c r="D383" s="7" t="s">
        <v>624</v>
      </c>
      <c r="E383" s="7">
        <v>2.0299999999999999E-2</v>
      </c>
      <c r="F383" s="7">
        <v>2.9999999999999997E-4</v>
      </c>
      <c r="G383" s="7">
        <v>2.02962E-2</v>
      </c>
      <c r="H383" s="3">
        <f t="shared" si="13"/>
        <v>0</v>
      </c>
      <c r="I383" s="3" t="str">
        <f t="shared" si="14"/>
        <v>match</v>
      </c>
      <c r="J383" s="7" t="s">
        <v>415</v>
      </c>
    </row>
    <row r="384" spans="1:10" ht="15.75" customHeight="1" x14ac:dyDescent="0.2">
      <c r="A384" s="7" t="s">
        <v>10</v>
      </c>
      <c r="B384" s="7" t="s">
        <v>405</v>
      </c>
      <c r="C384" s="7" t="s">
        <v>416</v>
      </c>
      <c r="D384" s="7" t="s">
        <v>624</v>
      </c>
      <c r="E384" s="7">
        <v>78.900000000000006</v>
      </c>
      <c r="F384" s="7">
        <v>2.2999999999999998</v>
      </c>
      <c r="G384" s="7">
        <v>78.860600000000005</v>
      </c>
      <c r="H384" s="3">
        <f t="shared" si="13"/>
        <v>0</v>
      </c>
      <c r="I384" s="3" t="str">
        <f t="shared" si="14"/>
        <v>match</v>
      </c>
      <c r="J384" s="7" t="s">
        <v>417</v>
      </c>
    </row>
    <row r="385" spans="1:10" ht="15.75" customHeight="1" x14ac:dyDescent="0.2">
      <c r="A385" s="7" t="s">
        <v>10</v>
      </c>
      <c r="B385" s="7" t="s">
        <v>405</v>
      </c>
      <c r="C385" s="7" t="s">
        <v>418</v>
      </c>
      <c r="D385" s="7" t="s">
        <v>624</v>
      </c>
      <c r="E385" s="7">
        <v>0.108</v>
      </c>
      <c r="F385" s="7">
        <v>3.0000000000000001E-3</v>
      </c>
      <c r="G385" s="7">
        <v>0.107055</v>
      </c>
      <c r="H385" s="3">
        <f t="shared" si="13"/>
        <v>0</v>
      </c>
      <c r="I385" s="3" t="str">
        <f t="shared" si="14"/>
        <v>match</v>
      </c>
      <c r="J385" s="7" t="s">
        <v>419</v>
      </c>
    </row>
    <row r="386" spans="1:10" ht="15.75" customHeight="1" x14ac:dyDescent="0.2">
      <c r="A386" s="7" t="s">
        <v>10</v>
      </c>
      <c r="B386" s="7" t="s">
        <v>405</v>
      </c>
      <c r="C386" s="7" t="s">
        <v>420</v>
      </c>
      <c r="D386" s="7" t="s">
        <v>624</v>
      </c>
      <c r="E386" s="7">
        <v>7210</v>
      </c>
      <c r="F386" s="7">
        <v>130</v>
      </c>
      <c r="G386" s="7">
        <v>7209.47</v>
      </c>
      <c r="H386" s="3">
        <f t="shared" si="13"/>
        <v>0</v>
      </c>
      <c r="I386" s="3" t="str">
        <f t="shared" si="14"/>
        <v>match</v>
      </c>
      <c r="J386" s="7" t="s">
        <v>421</v>
      </c>
    </row>
    <row r="387" spans="1:10" ht="15.75" customHeight="1" x14ac:dyDescent="0.2">
      <c r="A387" s="7" t="s">
        <v>10</v>
      </c>
      <c r="B387" s="7" t="s">
        <v>405</v>
      </c>
      <c r="C387" s="7" t="s">
        <v>264</v>
      </c>
      <c r="D387" s="7" t="s">
        <v>624</v>
      </c>
      <c r="E387" s="7">
        <v>216</v>
      </c>
      <c r="F387" s="7">
        <v>3</v>
      </c>
      <c r="G387" s="7">
        <v>216.185</v>
      </c>
      <c r="H387" s="3">
        <f t="shared" ref="H387:H412" si="15">IFERROR(IF(NOT(G387=""),ABS(ROUNDDOWN(E387-G387, 3 - (1+INT(LOG10(ABS(E387)))))),""),IF(AND(E387=0,NOT(E387="")),ABS(ROUNDDOWN(E387-G387,0)),""))</f>
        <v>0</v>
      </c>
      <c r="I387" s="3" t="str">
        <f t="shared" ref="I387:I412" si="16">IF(NOT(H387=""),IF(H387&lt;=F387,"match",IF(H387&lt;3*F387,"partial match","no match")),"")</f>
        <v>match</v>
      </c>
      <c r="J387" s="7" t="s">
        <v>422</v>
      </c>
    </row>
    <row r="388" spans="1:10" ht="15.75" customHeight="1" x14ac:dyDescent="0.2">
      <c r="A388" s="7" t="s">
        <v>10</v>
      </c>
      <c r="B388" s="7" t="s">
        <v>405</v>
      </c>
      <c r="C388" s="7" t="s">
        <v>266</v>
      </c>
      <c r="D388" s="7" t="s">
        <v>624</v>
      </c>
      <c r="E388" s="7">
        <v>0.184</v>
      </c>
      <c r="F388" s="7">
        <v>1E-3</v>
      </c>
      <c r="G388" s="7">
        <v>0.18424699999999999</v>
      </c>
      <c r="H388" s="3">
        <f t="shared" si="15"/>
        <v>0</v>
      </c>
      <c r="I388" s="3" t="str">
        <f t="shared" si="16"/>
        <v>match</v>
      </c>
      <c r="J388" s="7" t="s">
        <v>423</v>
      </c>
    </row>
    <row r="389" spans="1:10" ht="15.75" customHeight="1" x14ac:dyDescent="0.2">
      <c r="A389" s="7" t="s">
        <v>10</v>
      </c>
      <c r="B389" s="7" t="s">
        <v>405</v>
      </c>
      <c r="C389" s="7" t="s">
        <v>424</v>
      </c>
      <c r="D389" s="7" t="s">
        <v>624</v>
      </c>
      <c r="E389" s="7">
        <v>157</v>
      </c>
      <c r="F389" s="7">
        <v>1</v>
      </c>
      <c r="G389" s="7">
        <v>157.34399999999999</v>
      </c>
      <c r="H389" s="3">
        <f t="shared" si="15"/>
        <v>0</v>
      </c>
      <c r="I389" s="3" t="str">
        <f t="shared" si="16"/>
        <v>match</v>
      </c>
      <c r="J389" s="7" t="s">
        <v>425</v>
      </c>
    </row>
    <row r="390" spans="1:10" ht="15.75" customHeight="1" x14ac:dyDescent="0.2">
      <c r="A390" s="7" t="s">
        <v>10</v>
      </c>
      <c r="B390" s="7" t="s">
        <v>405</v>
      </c>
      <c r="C390" s="7" t="s">
        <v>426</v>
      </c>
      <c r="D390" s="7" t="s">
        <v>624</v>
      </c>
      <c r="E390" s="7">
        <v>0.17899999999999999</v>
      </c>
      <c r="F390" s="7">
        <v>1E-3</v>
      </c>
      <c r="G390" s="7">
        <v>0.178588</v>
      </c>
      <c r="H390" s="3">
        <f t="shared" si="15"/>
        <v>0</v>
      </c>
      <c r="I390" s="3" t="str">
        <f t="shared" si="16"/>
        <v>match</v>
      </c>
      <c r="J390" s="7" t="s">
        <v>429</v>
      </c>
    </row>
    <row r="391" spans="1:10" ht="15.75" customHeight="1" x14ac:dyDescent="0.2">
      <c r="A391" s="7" t="s">
        <v>10</v>
      </c>
      <c r="B391" s="7" t="s">
        <v>405</v>
      </c>
      <c r="C391" s="7" t="s">
        <v>430</v>
      </c>
      <c r="D391" s="7" t="s">
        <v>624</v>
      </c>
      <c r="E391" s="7">
        <v>1</v>
      </c>
      <c r="F391" s="7">
        <v>0</v>
      </c>
      <c r="G391" s="7">
        <v>1</v>
      </c>
      <c r="H391" s="3">
        <f t="shared" si="15"/>
        <v>0</v>
      </c>
      <c r="I391" s="3" t="str">
        <f t="shared" si="16"/>
        <v>match</v>
      </c>
      <c r="J391" s="7" t="s">
        <v>432</v>
      </c>
    </row>
    <row r="392" spans="1:10" ht="15.75" customHeight="1" x14ac:dyDescent="0.2">
      <c r="A392" s="7" t="s">
        <v>10</v>
      </c>
      <c r="B392" s="7" t="s">
        <v>405</v>
      </c>
      <c r="C392" s="7" t="s">
        <v>278</v>
      </c>
      <c r="D392" s="7" t="s">
        <v>624</v>
      </c>
      <c r="E392" s="7">
        <v>25.3</v>
      </c>
      <c r="F392" s="7">
        <v>0.4</v>
      </c>
      <c r="G392" s="7">
        <v>25.257100000000001</v>
      </c>
      <c r="H392" s="3">
        <f t="shared" si="15"/>
        <v>0</v>
      </c>
      <c r="I392" s="3" t="str">
        <f t="shared" si="16"/>
        <v>match</v>
      </c>
      <c r="J392" s="7" t="s">
        <v>435</v>
      </c>
    </row>
    <row r="393" spans="1:10" ht="15.75" customHeight="1" x14ac:dyDescent="0.2">
      <c r="A393" s="7" t="s">
        <v>10</v>
      </c>
      <c r="B393" s="7" t="s">
        <v>405</v>
      </c>
      <c r="C393" s="7" t="s">
        <v>436</v>
      </c>
      <c r="D393" s="7" t="s">
        <v>624</v>
      </c>
      <c r="E393" s="7">
        <v>4.0199999999999996</v>
      </c>
      <c r="F393" s="7">
        <v>0.05</v>
      </c>
      <c r="G393" s="7">
        <v>4.0195100000000004</v>
      </c>
      <c r="H393" s="3">
        <f t="shared" si="15"/>
        <v>0</v>
      </c>
      <c r="I393" s="3" t="str">
        <f t="shared" si="16"/>
        <v>match</v>
      </c>
      <c r="J393" s="7" t="s">
        <v>438</v>
      </c>
    </row>
    <row r="394" spans="1:10" ht="15.75" customHeight="1" x14ac:dyDescent="0.2">
      <c r="A394" s="7" t="s">
        <v>10</v>
      </c>
      <c r="B394" s="7" t="s">
        <v>405</v>
      </c>
      <c r="C394" s="7" t="s">
        <v>439</v>
      </c>
      <c r="D394" s="7" t="s">
        <v>624</v>
      </c>
      <c r="E394" s="7">
        <v>5.38</v>
      </c>
      <c r="F394" s="7">
        <v>0.01</v>
      </c>
      <c r="G394" s="7">
        <v>5.3781600000000003</v>
      </c>
      <c r="H394" s="3">
        <f t="shared" si="15"/>
        <v>0</v>
      </c>
      <c r="I394" s="3" t="str">
        <f t="shared" si="16"/>
        <v>match</v>
      </c>
      <c r="J394" s="7" t="s">
        <v>441</v>
      </c>
    </row>
    <row r="395" spans="1:10" ht="15.75" customHeight="1" x14ac:dyDescent="0.2">
      <c r="A395" s="7" t="s">
        <v>10</v>
      </c>
      <c r="B395" s="7" t="s">
        <v>405</v>
      </c>
      <c r="C395" s="7" t="s">
        <v>442</v>
      </c>
      <c r="D395" s="7" t="s">
        <v>624</v>
      </c>
      <c r="E395" s="7">
        <v>3.2099999999999997E-2</v>
      </c>
      <c r="F395" s="7">
        <v>2.0000000000000001E-4</v>
      </c>
      <c r="G395" s="7">
        <v>3.2149400000000002E-2</v>
      </c>
      <c r="H395" s="3">
        <f t="shared" si="15"/>
        <v>0</v>
      </c>
      <c r="I395" s="3" t="str">
        <f t="shared" si="16"/>
        <v>match</v>
      </c>
      <c r="J395" s="7" t="s">
        <v>444</v>
      </c>
    </row>
    <row r="396" spans="1:10" ht="15.75" customHeight="1" x14ac:dyDescent="0.2">
      <c r="A396" s="7" t="s">
        <v>10</v>
      </c>
      <c r="B396" s="7" t="s">
        <v>634</v>
      </c>
      <c r="C396" s="7" t="s">
        <v>406</v>
      </c>
      <c r="D396" s="7" t="s">
        <v>625</v>
      </c>
      <c r="E396" s="7"/>
      <c r="F396" s="7"/>
      <c r="G396" s="7">
        <v>0.25355499999999997</v>
      </c>
      <c r="H396" s="3" t="str">
        <f t="shared" si="15"/>
        <v/>
      </c>
      <c r="I396" s="3" t="str">
        <f t="shared" si="16"/>
        <v/>
      </c>
      <c r="J396" s="7" t="s">
        <v>754</v>
      </c>
    </row>
    <row r="397" spans="1:10" ht="15.75" customHeight="1" x14ac:dyDescent="0.2">
      <c r="A397" s="7" t="s">
        <v>10</v>
      </c>
      <c r="B397" s="7" t="s">
        <v>634</v>
      </c>
      <c r="C397" s="7" t="s">
        <v>408</v>
      </c>
      <c r="D397" s="7" t="s">
        <v>625</v>
      </c>
      <c r="E397" s="7"/>
      <c r="F397" s="7"/>
      <c r="G397" s="7">
        <v>19.552800000000001</v>
      </c>
      <c r="H397" s="3" t="str">
        <f t="shared" si="15"/>
        <v/>
      </c>
      <c r="I397" s="3" t="str">
        <f t="shared" si="16"/>
        <v/>
      </c>
      <c r="J397" s="7" t="s">
        <v>755</v>
      </c>
    </row>
    <row r="398" spans="1:10" ht="15.75" customHeight="1" x14ac:dyDescent="0.2">
      <c r="A398" s="7" t="s">
        <v>10</v>
      </c>
      <c r="B398" s="7" t="s">
        <v>634</v>
      </c>
      <c r="C398" s="7" t="s">
        <v>410</v>
      </c>
      <c r="D398" s="7" t="s">
        <v>625</v>
      </c>
      <c r="E398" s="7"/>
      <c r="F398" s="7"/>
      <c r="G398" s="7">
        <v>1.3835399999999999E-2</v>
      </c>
      <c r="H398" s="3" t="str">
        <f t="shared" si="15"/>
        <v/>
      </c>
      <c r="I398" s="3" t="str">
        <f t="shared" si="16"/>
        <v/>
      </c>
      <c r="J398" s="7" t="s">
        <v>756</v>
      </c>
    </row>
    <row r="399" spans="1:10" ht="15.75" customHeight="1" x14ac:dyDescent="0.2">
      <c r="A399" s="7" t="s">
        <v>10</v>
      </c>
      <c r="B399" s="7" t="s">
        <v>634</v>
      </c>
      <c r="C399" s="7" t="s">
        <v>412</v>
      </c>
      <c r="D399" s="7" t="s">
        <v>625</v>
      </c>
      <c r="E399" s="7"/>
      <c r="F399" s="7"/>
      <c r="G399" s="7">
        <v>374.88799999999998</v>
      </c>
      <c r="H399" s="3" t="str">
        <f t="shared" si="15"/>
        <v/>
      </c>
      <c r="I399" s="3" t="str">
        <f t="shared" si="16"/>
        <v/>
      </c>
      <c r="J399" s="7" t="s">
        <v>757</v>
      </c>
    </row>
    <row r="400" spans="1:10" ht="15.75" customHeight="1" x14ac:dyDescent="0.2">
      <c r="A400" s="7" t="s">
        <v>10</v>
      </c>
      <c r="B400" s="7" t="s">
        <v>634</v>
      </c>
      <c r="C400" s="7" t="s">
        <v>414</v>
      </c>
      <c r="D400" s="7" t="s">
        <v>625</v>
      </c>
      <c r="E400" s="7"/>
      <c r="F400" s="7"/>
      <c r="G400" s="7">
        <v>9.2584999999999994E-3</v>
      </c>
      <c r="H400" s="3" t="str">
        <f t="shared" si="15"/>
        <v/>
      </c>
      <c r="I400" s="3" t="str">
        <f t="shared" si="16"/>
        <v/>
      </c>
      <c r="J400" s="7" t="s">
        <v>758</v>
      </c>
    </row>
    <row r="401" spans="1:10" ht="15.75" customHeight="1" x14ac:dyDescent="0.2">
      <c r="A401" s="7" t="s">
        <v>10</v>
      </c>
      <c r="B401" s="7" t="s">
        <v>634</v>
      </c>
      <c r="C401" s="7" t="s">
        <v>416</v>
      </c>
      <c r="D401" s="7" t="s">
        <v>625</v>
      </c>
      <c r="E401" s="7"/>
      <c r="F401" s="7"/>
      <c r="G401" s="7">
        <v>73.430700000000002</v>
      </c>
      <c r="H401" s="3" t="str">
        <f t="shared" si="15"/>
        <v/>
      </c>
      <c r="I401" s="3" t="str">
        <f t="shared" si="16"/>
        <v/>
      </c>
      <c r="J401" s="7" t="s">
        <v>759</v>
      </c>
    </row>
    <row r="402" spans="1:10" ht="15.75" customHeight="1" x14ac:dyDescent="0.2">
      <c r="A402" s="7" t="s">
        <v>10</v>
      </c>
      <c r="B402" s="7" t="s">
        <v>634</v>
      </c>
      <c r="C402" s="7" t="s">
        <v>418</v>
      </c>
      <c r="D402" s="7" t="s">
        <v>625</v>
      </c>
      <c r="E402" s="7"/>
      <c r="F402" s="7"/>
      <c r="G402" s="7">
        <v>7.5936400000000001E-2</v>
      </c>
      <c r="H402" s="3" t="str">
        <f t="shared" si="15"/>
        <v/>
      </c>
      <c r="I402" s="3" t="str">
        <f t="shared" si="16"/>
        <v/>
      </c>
      <c r="J402" s="7" t="s">
        <v>760</v>
      </c>
    </row>
    <row r="403" spans="1:10" ht="15.75" customHeight="1" x14ac:dyDescent="0.2">
      <c r="A403" s="7" t="s">
        <v>10</v>
      </c>
      <c r="B403" s="7" t="s">
        <v>634</v>
      </c>
      <c r="C403" s="7" t="s">
        <v>420</v>
      </c>
      <c r="D403" s="7" t="s">
        <v>625</v>
      </c>
      <c r="E403" s="7"/>
      <c r="F403" s="7"/>
      <c r="G403" s="7">
        <v>7966.84</v>
      </c>
      <c r="H403" s="3" t="str">
        <f t="shared" si="15"/>
        <v/>
      </c>
      <c r="I403" s="3" t="str">
        <f t="shared" si="16"/>
        <v/>
      </c>
      <c r="J403" s="7" t="s">
        <v>761</v>
      </c>
    </row>
    <row r="404" spans="1:10" ht="15.75" customHeight="1" x14ac:dyDescent="0.2">
      <c r="A404" s="7" t="s">
        <v>10</v>
      </c>
      <c r="B404" s="7" t="s">
        <v>634</v>
      </c>
      <c r="C404" s="7" t="s">
        <v>264</v>
      </c>
      <c r="D404" s="7" t="s">
        <v>625</v>
      </c>
      <c r="E404" s="7"/>
      <c r="F404" s="7"/>
      <c r="G404" s="7">
        <v>4763.26</v>
      </c>
      <c r="H404" s="3" t="str">
        <f t="shared" si="15"/>
        <v/>
      </c>
      <c r="I404" s="3" t="str">
        <f t="shared" si="16"/>
        <v/>
      </c>
      <c r="J404" s="7" t="s">
        <v>762</v>
      </c>
    </row>
    <row r="405" spans="1:10" ht="15.75" customHeight="1" x14ac:dyDescent="0.2">
      <c r="A405" s="7" t="s">
        <v>10</v>
      </c>
      <c r="B405" s="7" t="s">
        <v>634</v>
      </c>
      <c r="C405" s="7" t="s">
        <v>266</v>
      </c>
      <c r="D405" s="7" t="s">
        <v>625</v>
      </c>
      <c r="E405" s="7"/>
      <c r="F405" s="7"/>
      <c r="G405" s="7">
        <v>0.174121</v>
      </c>
      <c r="H405" s="3" t="str">
        <f t="shared" si="15"/>
        <v/>
      </c>
      <c r="I405" s="3" t="str">
        <f t="shared" si="16"/>
        <v/>
      </c>
      <c r="J405" s="7" t="s">
        <v>763</v>
      </c>
    </row>
    <row r="406" spans="1:10" ht="15.75" customHeight="1" x14ac:dyDescent="0.2">
      <c r="A406" s="7" t="s">
        <v>10</v>
      </c>
      <c r="B406" s="7" t="s">
        <v>634</v>
      </c>
      <c r="C406" s="7" t="s">
        <v>424</v>
      </c>
      <c r="D406" s="7" t="s">
        <v>625</v>
      </c>
      <c r="E406" s="7"/>
      <c r="F406" s="7"/>
      <c r="G406" s="7">
        <v>3706.96</v>
      </c>
      <c r="H406" s="3" t="str">
        <f t="shared" si="15"/>
        <v/>
      </c>
      <c r="I406" s="3" t="str">
        <f t="shared" si="16"/>
        <v/>
      </c>
      <c r="J406" s="7" t="s">
        <v>764</v>
      </c>
    </row>
    <row r="407" spans="1:10" ht="15.75" customHeight="1" x14ac:dyDescent="0.2">
      <c r="A407" s="7" t="s">
        <v>10</v>
      </c>
      <c r="B407" s="7" t="s">
        <v>634</v>
      </c>
      <c r="C407" s="7" t="s">
        <v>426</v>
      </c>
      <c r="D407" s="7" t="s">
        <v>625</v>
      </c>
      <c r="E407" s="7"/>
      <c r="F407" s="7"/>
      <c r="G407" s="7">
        <v>0.13550799999999999</v>
      </c>
      <c r="H407" s="3" t="str">
        <f t="shared" si="15"/>
        <v/>
      </c>
      <c r="I407" s="3" t="str">
        <f t="shared" si="16"/>
        <v/>
      </c>
      <c r="J407" s="7" t="s">
        <v>765</v>
      </c>
    </row>
    <row r="408" spans="1:10" ht="15.75" customHeight="1" x14ac:dyDescent="0.2">
      <c r="A408" s="7" t="s">
        <v>10</v>
      </c>
      <c r="B408" s="7" t="s">
        <v>634</v>
      </c>
      <c r="C408" s="7" t="s">
        <v>430</v>
      </c>
      <c r="D408" s="7" t="s">
        <v>625</v>
      </c>
      <c r="E408" s="7"/>
      <c r="F408" s="7"/>
      <c r="G408" s="7">
        <v>1</v>
      </c>
      <c r="H408" s="3" t="str">
        <f t="shared" si="15"/>
        <v/>
      </c>
      <c r="I408" s="3" t="str">
        <f t="shared" si="16"/>
        <v/>
      </c>
      <c r="J408" s="7" t="s">
        <v>766</v>
      </c>
    </row>
    <row r="409" spans="1:10" ht="15.75" customHeight="1" x14ac:dyDescent="0.2">
      <c r="A409" s="7" t="s">
        <v>10</v>
      </c>
      <c r="B409" s="7" t="s">
        <v>634</v>
      </c>
      <c r="C409" s="7" t="s">
        <v>278</v>
      </c>
      <c r="D409" s="7" t="s">
        <v>625</v>
      </c>
      <c r="E409" s="7"/>
      <c r="F409" s="7"/>
      <c r="G409" s="7">
        <v>18.6313</v>
      </c>
      <c r="H409" s="3" t="str">
        <f t="shared" si="15"/>
        <v/>
      </c>
      <c r="I409" s="3" t="str">
        <f t="shared" si="16"/>
        <v/>
      </c>
      <c r="J409" s="7" t="s">
        <v>767</v>
      </c>
    </row>
    <row r="410" spans="1:10" ht="15.75" customHeight="1" x14ac:dyDescent="0.2">
      <c r="A410" s="7" t="s">
        <v>10</v>
      </c>
      <c r="B410" s="7" t="s">
        <v>634</v>
      </c>
      <c r="C410" s="7" t="s">
        <v>436</v>
      </c>
      <c r="D410" s="7" t="s">
        <v>625</v>
      </c>
      <c r="E410" s="7"/>
      <c r="F410" s="7"/>
      <c r="G410" s="7">
        <v>4.6323400000000001</v>
      </c>
      <c r="H410" s="3" t="str">
        <f t="shared" si="15"/>
        <v/>
      </c>
      <c r="I410" s="3" t="str">
        <f t="shared" si="16"/>
        <v/>
      </c>
      <c r="J410" s="7" t="s">
        <v>768</v>
      </c>
    </row>
    <row r="411" spans="1:10" ht="15.75" customHeight="1" x14ac:dyDescent="0.2">
      <c r="A411" s="7" t="s">
        <v>10</v>
      </c>
      <c r="B411" s="7" t="s">
        <v>634</v>
      </c>
      <c r="C411" s="7" t="s">
        <v>439</v>
      </c>
      <c r="D411" s="7" t="s">
        <v>625</v>
      </c>
      <c r="E411" s="7"/>
      <c r="F411" s="7"/>
      <c r="G411" s="7">
        <v>5.7825699999999998</v>
      </c>
      <c r="H411" s="3" t="str">
        <f t="shared" si="15"/>
        <v/>
      </c>
      <c r="I411" s="3" t="str">
        <f t="shared" si="16"/>
        <v/>
      </c>
      <c r="J411" s="7" t="s">
        <v>769</v>
      </c>
    </row>
    <row r="412" spans="1:10" ht="15.75" customHeight="1" x14ac:dyDescent="0.2">
      <c r="A412" s="7" t="s">
        <v>10</v>
      </c>
      <c r="B412" s="7" t="s">
        <v>634</v>
      </c>
      <c r="C412" s="7" t="s">
        <v>442</v>
      </c>
      <c r="D412" s="7" t="s">
        <v>625</v>
      </c>
      <c r="E412" s="7"/>
      <c r="F412" s="7"/>
      <c r="G412" s="7">
        <v>2.5323999999999999E-2</v>
      </c>
      <c r="H412" s="3" t="str">
        <f t="shared" si="15"/>
        <v/>
      </c>
      <c r="I412" s="3" t="str">
        <f t="shared" si="16"/>
        <v/>
      </c>
      <c r="J412" s="7" t="s">
        <v>770</v>
      </c>
    </row>
    <row r="413" spans="1:10" ht="15.75" customHeight="1" x14ac:dyDescent="0.2">
      <c r="G413" s="7"/>
    </row>
    <row r="414" spans="1:10" ht="15.75" customHeight="1" x14ac:dyDescent="0.2">
      <c r="G414" s="7"/>
    </row>
    <row r="415" spans="1:10" ht="15.75" customHeight="1" x14ac:dyDescent="0.2">
      <c r="G415" s="7"/>
    </row>
    <row r="416" spans="1:10" ht="15.75" customHeight="1" x14ac:dyDescent="0.2">
      <c r="G416" s="7"/>
    </row>
    <row r="417" spans="7:7" ht="15.75" customHeight="1" x14ac:dyDescent="0.2">
      <c r="G417" s="7"/>
    </row>
    <row r="418" spans="7:7" ht="15.75" customHeight="1" x14ac:dyDescent="0.2">
      <c r="G418" s="7"/>
    </row>
    <row r="419" spans="7:7" ht="15.75" customHeight="1" x14ac:dyDescent="0.2">
      <c r="G419" s="7"/>
    </row>
    <row r="420" spans="7:7" ht="15.75" customHeight="1" x14ac:dyDescent="0.2">
      <c r="G420" s="7"/>
    </row>
    <row r="421" spans="7:7" ht="15.75" customHeight="1" x14ac:dyDescent="0.2">
      <c r="G421" s="7"/>
    </row>
    <row r="422" spans="7:7" ht="15.75" customHeight="1" x14ac:dyDescent="0.2">
      <c r="G422" s="7"/>
    </row>
    <row r="423" spans="7:7" ht="15.75" customHeight="1" x14ac:dyDescent="0.2">
      <c r="G423" s="7"/>
    </row>
    <row r="424" spans="7:7" ht="15.75" customHeight="1" x14ac:dyDescent="0.2">
      <c r="G424" s="7"/>
    </row>
    <row r="425" spans="7:7" ht="15.75" customHeight="1" x14ac:dyDescent="0.2">
      <c r="G425" s="7"/>
    </row>
    <row r="426" spans="7:7" ht="15.75" customHeight="1" x14ac:dyDescent="0.2">
      <c r="G426" s="8"/>
    </row>
    <row r="427" spans="7:7" ht="15.75" customHeight="1" x14ac:dyDescent="0.2">
      <c r="G427" s="7"/>
    </row>
    <row r="428" spans="7:7" ht="15.75" customHeight="1" x14ac:dyDescent="0.2">
      <c r="G428" s="7"/>
    </row>
    <row r="429" spans="7:7" ht="15.75" customHeight="1" x14ac:dyDescent="0.2">
      <c r="G429" s="7"/>
    </row>
    <row r="430" spans="7:7" ht="15.75" customHeight="1" x14ac:dyDescent="0.2">
      <c r="G430" s="7"/>
    </row>
    <row r="431" spans="7:7" ht="15.75" customHeight="1" x14ac:dyDescent="0.2">
      <c r="G431" s="7"/>
    </row>
    <row r="432" spans="7:7" ht="15.75" customHeight="1" x14ac:dyDescent="0.2">
      <c r="G432" s="7"/>
    </row>
    <row r="433" spans="7:7" ht="15.75" customHeight="1" x14ac:dyDescent="0.2">
      <c r="G433" s="7"/>
    </row>
    <row r="434" spans="7:7" ht="15.75" customHeight="1" x14ac:dyDescent="0.2">
      <c r="G434" s="7"/>
    </row>
  </sheetData>
  <conditionalFormatting sqref="I2:I412">
    <cfRule type="containsBlanks" dxfId="15" priority="5">
      <formula>LEN(TRIM(I2))=0</formula>
    </cfRule>
  </conditionalFormatting>
  <conditionalFormatting sqref="I2:I412">
    <cfRule type="cellIs" dxfId="14" priority="6" operator="equal">
      <formula>"match"</formula>
    </cfRule>
  </conditionalFormatting>
  <conditionalFormatting sqref="I2:I412">
    <cfRule type="cellIs" dxfId="13" priority="7" operator="equal">
      <formula>"partial match"</formula>
    </cfRule>
  </conditionalFormatting>
  <conditionalFormatting sqref="I2:I412">
    <cfRule type="cellIs" dxfId="12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60" workbookViewId="0">
      <selection activeCell="G260" sqref="G260:G276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7" t="s">
        <v>466</v>
      </c>
      <c r="B2" s="7" t="s">
        <v>532</v>
      </c>
      <c r="C2" s="7" t="s">
        <v>533</v>
      </c>
      <c r="D2" s="7" t="s">
        <v>623</v>
      </c>
      <c r="E2" s="7">
        <v>204</v>
      </c>
      <c r="F2" s="7">
        <v>0</v>
      </c>
      <c r="G2" s="7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7" t="s">
        <v>560</v>
      </c>
    </row>
    <row r="3" spans="1:10" ht="15" customHeight="1" x14ac:dyDescent="0.2">
      <c r="A3" s="7" t="s">
        <v>466</v>
      </c>
      <c r="B3" s="7" t="s">
        <v>532</v>
      </c>
      <c r="C3" s="7" t="s">
        <v>534</v>
      </c>
      <c r="D3" s="7" t="s">
        <v>623</v>
      </c>
      <c r="E3" s="7">
        <v>201</v>
      </c>
      <c r="F3" s="7">
        <v>0</v>
      </c>
      <c r="G3" s="7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7" t="s">
        <v>561</v>
      </c>
    </row>
    <row r="4" spans="1:10" ht="15" customHeight="1" x14ac:dyDescent="0.2">
      <c r="A4" s="7" t="s">
        <v>466</v>
      </c>
      <c r="B4" s="7" t="s">
        <v>532</v>
      </c>
      <c r="C4" s="7" t="s">
        <v>535</v>
      </c>
      <c r="D4" s="7" t="s">
        <v>623</v>
      </c>
      <c r="E4" s="7">
        <v>60</v>
      </c>
      <c r="F4" s="7">
        <v>0</v>
      </c>
      <c r="G4" s="7">
        <v>60</v>
      </c>
      <c r="H4" s="3">
        <f t="shared" si="2"/>
        <v>0</v>
      </c>
      <c r="I4" s="3" t="str">
        <f t="shared" si="3"/>
        <v>match</v>
      </c>
      <c r="J4" s="7" t="s">
        <v>562</v>
      </c>
    </row>
    <row r="5" spans="1:10" ht="15" customHeight="1" x14ac:dyDescent="0.2">
      <c r="A5" s="7" t="s">
        <v>466</v>
      </c>
      <c r="B5" s="7" t="s">
        <v>532</v>
      </c>
      <c r="C5" s="7" t="s">
        <v>536</v>
      </c>
      <c r="D5" s="7" t="s">
        <v>623</v>
      </c>
      <c r="E5" s="7">
        <v>0.97699999999999998</v>
      </c>
      <c r="F5" s="7">
        <v>0</v>
      </c>
      <c r="G5" s="7">
        <v>0.97699999999999998</v>
      </c>
      <c r="H5" s="3">
        <f t="shared" si="2"/>
        <v>0</v>
      </c>
      <c r="I5" s="3" t="str">
        <f t="shared" si="3"/>
        <v>match</v>
      </c>
      <c r="J5" s="7" t="s">
        <v>563</v>
      </c>
    </row>
    <row r="6" spans="1:10" ht="15" customHeight="1" x14ac:dyDescent="0.2">
      <c r="A6" s="7" t="s">
        <v>466</v>
      </c>
      <c r="B6" s="7" t="s">
        <v>532</v>
      </c>
      <c r="C6" s="7" t="s">
        <v>537</v>
      </c>
      <c r="D6" s="7" t="s">
        <v>623</v>
      </c>
      <c r="E6" s="7">
        <v>0.97699999999999998</v>
      </c>
      <c r="F6" s="7">
        <v>0</v>
      </c>
      <c r="G6" s="7">
        <v>0.97699999999999998</v>
      </c>
      <c r="H6" s="3">
        <f t="shared" si="2"/>
        <v>0</v>
      </c>
      <c r="I6" s="3" t="str">
        <f t="shared" si="3"/>
        <v>match</v>
      </c>
      <c r="J6" s="7" t="s">
        <v>564</v>
      </c>
    </row>
    <row r="7" spans="1:10" ht="15" customHeight="1" x14ac:dyDescent="0.2">
      <c r="A7" s="7" t="s">
        <v>466</v>
      </c>
      <c r="B7" s="7" t="s">
        <v>532</v>
      </c>
      <c r="C7" s="7" t="s">
        <v>538</v>
      </c>
      <c r="D7" s="7" t="s">
        <v>623</v>
      </c>
      <c r="E7" s="7">
        <v>3</v>
      </c>
      <c r="F7" s="7">
        <v>0</v>
      </c>
      <c r="G7" s="7">
        <v>3</v>
      </c>
      <c r="H7" s="3">
        <f t="shared" si="2"/>
        <v>0</v>
      </c>
      <c r="I7" s="3" t="str">
        <f t="shared" si="3"/>
        <v>match</v>
      </c>
      <c r="J7" s="7" t="s">
        <v>565</v>
      </c>
    </row>
    <row r="8" spans="1:10" ht="15" customHeight="1" x14ac:dyDescent="0.2">
      <c r="A8" s="7" t="s">
        <v>466</v>
      </c>
      <c r="B8" s="7" t="s">
        <v>532</v>
      </c>
      <c r="C8" s="7" t="s">
        <v>539</v>
      </c>
      <c r="D8" s="7" t="s">
        <v>623</v>
      </c>
      <c r="E8" s="7">
        <v>-266</v>
      </c>
      <c r="F8" s="7">
        <v>0</v>
      </c>
      <c r="G8" s="7">
        <v>-266</v>
      </c>
      <c r="H8" s="3">
        <f t="shared" si="2"/>
        <v>0</v>
      </c>
      <c r="I8" s="3" t="str">
        <f t="shared" si="3"/>
        <v>match</v>
      </c>
      <c r="J8" s="7" t="s">
        <v>566</v>
      </c>
    </row>
    <row r="9" spans="1:10" ht="15" customHeight="1" x14ac:dyDescent="0.2">
      <c r="A9" s="7" t="s">
        <v>466</v>
      </c>
      <c r="B9" s="7" t="s">
        <v>532</v>
      </c>
      <c r="C9" s="7" t="s">
        <v>540</v>
      </c>
      <c r="D9" s="7" t="s">
        <v>623</v>
      </c>
      <c r="E9" s="7">
        <v>-1000</v>
      </c>
      <c r="F9" s="7">
        <v>0</v>
      </c>
      <c r="G9" s="7">
        <v>-1000</v>
      </c>
      <c r="H9" s="3">
        <f t="shared" si="2"/>
        <v>0</v>
      </c>
      <c r="I9" s="3" t="str">
        <f t="shared" si="3"/>
        <v>match</v>
      </c>
      <c r="J9" s="7" t="s">
        <v>567</v>
      </c>
    </row>
    <row r="10" spans="1:10" ht="15" customHeight="1" x14ac:dyDescent="0.2">
      <c r="A10" s="7" t="s">
        <v>466</v>
      </c>
      <c r="B10" s="7" t="s">
        <v>532</v>
      </c>
      <c r="C10" s="7" t="s">
        <v>541</v>
      </c>
      <c r="D10" s="7" t="s">
        <v>623</v>
      </c>
      <c r="E10" s="7">
        <v>3065</v>
      </c>
      <c r="F10" s="7">
        <v>0</v>
      </c>
      <c r="G10" s="7">
        <v>3065</v>
      </c>
      <c r="H10" s="3">
        <f t="shared" si="2"/>
        <v>0</v>
      </c>
      <c r="I10" s="3" t="str">
        <f t="shared" si="3"/>
        <v>match</v>
      </c>
      <c r="J10" s="7" t="s">
        <v>568</v>
      </c>
    </row>
    <row r="11" spans="1:10" ht="15" customHeight="1" x14ac:dyDescent="0.2">
      <c r="A11" s="7" t="s">
        <v>466</v>
      </c>
      <c r="B11" s="7" t="s">
        <v>542</v>
      </c>
      <c r="C11" s="7" t="s">
        <v>533</v>
      </c>
      <c r="D11" s="7" t="s">
        <v>623</v>
      </c>
      <c r="E11" s="7">
        <v>100</v>
      </c>
      <c r="F11" s="7">
        <v>1</v>
      </c>
      <c r="G11" s="7">
        <v>100</v>
      </c>
      <c r="H11" s="3">
        <f t="shared" si="2"/>
        <v>0</v>
      </c>
      <c r="I11" s="3" t="str">
        <f t="shared" si="3"/>
        <v>match</v>
      </c>
      <c r="J11" s="7" t="s">
        <v>569</v>
      </c>
    </row>
    <row r="12" spans="1:10" ht="15" customHeight="1" x14ac:dyDescent="0.2">
      <c r="A12" s="7" t="s">
        <v>466</v>
      </c>
      <c r="B12" s="7" t="s">
        <v>542</v>
      </c>
      <c r="C12" s="7" t="s">
        <v>534</v>
      </c>
      <c r="D12" s="7" t="s">
        <v>623</v>
      </c>
      <c r="E12" s="7">
        <v>99</v>
      </c>
      <c r="F12" s="7">
        <v>0.8</v>
      </c>
      <c r="G12" s="7">
        <v>99</v>
      </c>
      <c r="H12" s="3">
        <f t="shared" si="2"/>
        <v>0</v>
      </c>
      <c r="I12" s="3" t="str">
        <f t="shared" si="3"/>
        <v>match</v>
      </c>
      <c r="J12" s="7" t="s">
        <v>570</v>
      </c>
    </row>
    <row r="13" spans="1:10" ht="15" customHeight="1" x14ac:dyDescent="0.2">
      <c r="A13" s="7" t="s">
        <v>466</v>
      </c>
      <c r="B13" s="7" t="s">
        <v>542</v>
      </c>
      <c r="C13" s="7" t="s">
        <v>535</v>
      </c>
      <c r="D13" s="7" t="s">
        <v>623</v>
      </c>
      <c r="E13" s="7">
        <v>90</v>
      </c>
      <c r="F13" s="7">
        <v>0</v>
      </c>
      <c r="G13" s="7">
        <v>90</v>
      </c>
      <c r="H13" s="3">
        <f t="shared" si="2"/>
        <v>0</v>
      </c>
      <c r="I13" s="3" t="str">
        <f t="shared" si="3"/>
        <v>match</v>
      </c>
      <c r="J13" s="7" t="s">
        <v>571</v>
      </c>
    </row>
    <row r="14" spans="1:10" ht="15" customHeight="1" x14ac:dyDescent="0.2">
      <c r="A14" s="7" t="s">
        <v>466</v>
      </c>
      <c r="B14" s="7" t="s">
        <v>542</v>
      </c>
      <c r="C14" s="7" t="s">
        <v>536</v>
      </c>
      <c r="D14" s="7" t="s">
        <v>623</v>
      </c>
      <c r="E14" s="7">
        <v>2</v>
      </c>
      <c r="F14" s="7">
        <v>0</v>
      </c>
      <c r="G14" s="7">
        <v>2</v>
      </c>
      <c r="H14" s="3">
        <f t="shared" si="2"/>
        <v>0</v>
      </c>
      <c r="I14" s="3" t="str">
        <f t="shared" si="3"/>
        <v>match</v>
      </c>
      <c r="J14" s="7" t="s">
        <v>572</v>
      </c>
    </row>
    <row r="15" spans="1:10" ht="15" customHeight="1" x14ac:dyDescent="0.2">
      <c r="A15" s="7" t="s">
        <v>466</v>
      </c>
      <c r="B15" s="7" t="s">
        <v>542</v>
      </c>
      <c r="C15" s="7" t="s">
        <v>537</v>
      </c>
      <c r="D15" s="7" t="s">
        <v>623</v>
      </c>
      <c r="E15" s="7">
        <v>2</v>
      </c>
      <c r="F15" s="7">
        <v>0</v>
      </c>
      <c r="G15" s="7">
        <v>2</v>
      </c>
      <c r="H15" s="3">
        <f t="shared" si="2"/>
        <v>0</v>
      </c>
      <c r="I15" s="3" t="str">
        <f t="shared" si="3"/>
        <v>match</v>
      </c>
      <c r="J15" s="7" t="s">
        <v>573</v>
      </c>
    </row>
    <row r="16" spans="1:10" ht="15" customHeight="1" x14ac:dyDescent="0.2">
      <c r="A16" s="7" t="s">
        <v>466</v>
      </c>
      <c r="B16" s="7" t="s">
        <v>542</v>
      </c>
      <c r="C16" s="7" t="s">
        <v>538</v>
      </c>
      <c r="D16" s="7" t="s">
        <v>623</v>
      </c>
      <c r="E16" s="7">
        <v>2</v>
      </c>
      <c r="F16" s="7">
        <v>0</v>
      </c>
      <c r="G16" s="7">
        <v>2</v>
      </c>
      <c r="H16" s="3">
        <f t="shared" si="2"/>
        <v>0</v>
      </c>
      <c r="I16" s="3" t="str">
        <f t="shared" si="3"/>
        <v>match</v>
      </c>
      <c r="J16" s="7" t="s">
        <v>574</v>
      </c>
    </row>
    <row r="17" spans="1:10" ht="15" customHeight="1" x14ac:dyDescent="0.2">
      <c r="A17" s="7" t="s">
        <v>466</v>
      </c>
      <c r="B17" s="7" t="s">
        <v>542</v>
      </c>
      <c r="C17" s="7" t="s">
        <v>539</v>
      </c>
      <c r="D17" s="7" t="s">
        <v>621</v>
      </c>
      <c r="E17" s="7">
        <v>-270</v>
      </c>
      <c r="F17" s="7">
        <v>3</v>
      </c>
      <c r="G17" s="7">
        <v>-270</v>
      </c>
      <c r="H17" s="3">
        <f t="shared" si="2"/>
        <v>0</v>
      </c>
      <c r="I17" s="3" t="str">
        <f t="shared" si="3"/>
        <v>match</v>
      </c>
      <c r="J17" s="7" t="s">
        <v>575</v>
      </c>
    </row>
    <row r="18" spans="1:10" ht="15" customHeight="1" x14ac:dyDescent="0.2">
      <c r="A18" s="7" t="s">
        <v>466</v>
      </c>
      <c r="B18" s="7" t="s">
        <v>542</v>
      </c>
      <c r="C18" s="7" t="s">
        <v>540</v>
      </c>
      <c r="D18" s="7" t="s">
        <v>621</v>
      </c>
      <c r="E18" s="7">
        <v>-1000</v>
      </c>
      <c r="F18" s="7">
        <v>0</v>
      </c>
      <c r="G18" s="7">
        <v>-1000</v>
      </c>
      <c r="H18" s="3">
        <f t="shared" si="2"/>
        <v>0</v>
      </c>
      <c r="I18" s="3" t="str">
        <f t="shared" si="3"/>
        <v>match</v>
      </c>
      <c r="J18" s="7" t="s">
        <v>576</v>
      </c>
    </row>
    <row r="19" spans="1:10" ht="15" customHeight="1" x14ac:dyDescent="0.2">
      <c r="A19" s="7" t="s">
        <v>466</v>
      </c>
      <c r="B19" s="7" t="s">
        <v>542</v>
      </c>
      <c r="C19" s="7" t="s">
        <v>541</v>
      </c>
      <c r="D19" s="7" t="s">
        <v>621</v>
      </c>
      <c r="E19" s="7">
        <v>1854</v>
      </c>
      <c r="F19" s="7">
        <v>30</v>
      </c>
      <c r="G19" s="7">
        <v>1854</v>
      </c>
      <c r="H19" s="3">
        <f t="shared" si="2"/>
        <v>0</v>
      </c>
      <c r="I19" s="3" t="str">
        <f t="shared" si="3"/>
        <v>match</v>
      </c>
      <c r="J19" s="7" t="s">
        <v>577</v>
      </c>
    </row>
    <row r="20" spans="1:10" ht="15" customHeight="1" x14ac:dyDescent="0.2">
      <c r="A20" s="7" t="s">
        <v>466</v>
      </c>
      <c r="B20" s="7" t="s">
        <v>543</v>
      </c>
      <c r="C20" s="7" t="s">
        <v>544</v>
      </c>
      <c r="D20" s="7" t="s">
        <v>623</v>
      </c>
      <c r="E20" s="7">
        <v>204</v>
      </c>
      <c r="F20" s="7">
        <v>0</v>
      </c>
      <c r="G20" s="7">
        <v>204</v>
      </c>
      <c r="H20" s="3">
        <f t="shared" si="2"/>
        <v>0</v>
      </c>
      <c r="I20" s="3" t="str">
        <f t="shared" si="3"/>
        <v>match</v>
      </c>
      <c r="J20" s="7" t="s">
        <v>578</v>
      </c>
    </row>
    <row r="21" spans="1:10" ht="15" customHeight="1" x14ac:dyDescent="0.2">
      <c r="A21" s="7" t="s">
        <v>466</v>
      </c>
      <c r="B21" s="7" t="s">
        <v>543</v>
      </c>
      <c r="C21" s="7" t="s">
        <v>545</v>
      </c>
      <c r="D21" s="7" t="s">
        <v>623</v>
      </c>
      <c r="E21" s="7">
        <v>201</v>
      </c>
      <c r="F21" s="7">
        <v>0</v>
      </c>
      <c r="G21" s="7">
        <v>201</v>
      </c>
      <c r="H21" s="3">
        <f t="shared" si="2"/>
        <v>0</v>
      </c>
      <c r="I21" s="3" t="str">
        <f t="shared" si="3"/>
        <v>match</v>
      </c>
      <c r="J21" s="7" t="s">
        <v>579</v>
      </c>
    </row>
    <row r="22" spans="1:10" ht="15" customHeight="1" x14ac:dyDescent="0.2">
      <c r="A22" s="7" t="s">
        <v>466</v>
      </c>
      <c r="B22" s="7" t="s">
        <v>543</v>
      </c>
      <c r="C22" s="7" t="s">
        <v>546</v>
      </c>
      <c r="D22" s="7" t="s">
        <v>623</v>
      </c>
      <c r="E22" s="7">
        <v>60</v>
      </c>
      <c r="F22" s="7">
        <v>0</v>
      </c>
      <c r="G22" s="7">
        <v>60</v>
      </c>
      <c r="H22" s="3">
        <f t="shared" si="2"/>
        <v>0</v>
      </c>
      <c r="I22" s="3" t="str">
        <f t="shared" si="3"/>
        <v>match</v>
      </c>
      <c r="J22" s="7" t="s">
        <v>580</v>
      </c>
    </row>
    <row r="23" spans="1:10" ht="15" customHeight="1" x14ac:dyDescent="0.2">
      <c r="A23" s="7" t="s">
        <v>466</v>
      </c>
      <c r="B23" s="7" t="s">
        <v>543</v>
      </c>
      <c r="C23" s="7" t="s">
        <v>547</v>
      </c>
      <c r="D23" s="7" t="s">
        <v>621</v>
      </c>
      <c r="E23" s="7">
        <v>100</v>
      </c>
      <c r="F23" s="7">
        <v>0</v>
      </c>
      <c r="G23" s="7">
        <v>100</v>
      </c>
      <c r="H23" s="3">
        <f t="shared" si="2"/>
        <v>0</v>
      </c>
      <c r="I23" s="3" t="str">
        <f t="shared" si="3"/>
        <v>match</v>
      </c>
      <c r="J23" s="7" t="s">
        <v>581</v>
      </c>
    </row>
    <row r="24" spans="1:10" ht="15" customHeight="1" x14ac:dyDescent="0.2">
      <c r="A24" s="7" t="s">
        <v>466</v>
      </c>
      <c r="B24" s="7" t="s">
        <v>543</v>
      </c>
      <c r="C24" s="7" t="s">
        <v>548</v>
      </c>
      <c r="D24" s="7" t="s">
        <v>621</v>
      </c>
      <c r="E24" s="7">
        <v>99</v>
      </c>
      <c r="F24" s="7">
        <v>0</v>
      </c>
      <c r="G24" s="7">
        <v>99</v>
      </c>
      <c r="H24" s="3">
        <f t="shared" si="2"/>
        <v>0</v>
      </c>
      <c r="I24" s="3" t="str">
        <f t="shared" si="3"/>
        <v>match</v>
      </c>
      <c r="J24" s="7" t="s">
        <v>582</v>
      </c>
    </row>
    <row r="25" spans="1:10" ht="15" customHeight="1" x14ac:dyDescent="0.2">
      <c r="A25" s="7" t="s">
        <v>466</v>
      </c>
      <c r="B25" s="7" t="s">
        <v>543</v>
      </c>
      <c r="C25" s="7" t="s">
        <v>549</v>
      </c>
      <c r="D25" s="7" t="s">
        <v>621</v>
      </c>
      <c r="E25" s="7">
        <v>26</v>
      </c>
      <c r="F25" s="7">
        <v>0</v>
      </c>
      <c r="G25" s="7">
        <v>26</v>
      </c>
      <c r="H25" s="3">
        <f t="shared" si="2"/>
        <v>0</v>
      </c>
      <c r="I25" s="3" t="str">
        <f t="shared" si="3"/>
        <v>match</v>
      </c>
      <c r="J25" s="7" t="s">
        <v>583</v>
      </c>
    </row>
    <row r="26" spans="1:10" ht="15" customHeight="1" x14ac:dyDescent="0.2">
      <c r="A26" s="7" t="s">
        <v>466</v>
      </c>
      <c r="B26" s="7" t="s">
        <v>543</v>
      </c>
      <c r="C26" s="7" t="s">
        <v>550</v>
      </c>
      <c r="D26" s="7" t="s">
        <v>621</v>
      </c>
      <c r="E26" s="7">
        <v>100</v>
      </c>
      <c r="F26" s="7">
        <v>0</v>
      </c>
      <c r="G26" s="7">
        <v>100</v>
      </c>
      <c r="H26" s="3">
        <f t="shared" si="2"/>
        <v>0</v>
      </c>
      <c r="I26" s="3" t="str">
        <f t="shared" si="3"/>
        <v>match</v>
      </c>
      <c r="J26" s="7" t="s">
        <v>584</v>
      </c>
    </row>
    <row r="27" spans="1:10" ht="15" customHeight="1" x14ac:dyDescent="0.2">
      <c r="A27" s="7" t="s">
        <v>466</v>
      </c>
      <c r="B27" s="7" t="s">
        <v>543</v>
      </c>
      <c r="C27" s="7" t="s">
        <v>551</v>
      </c>
      <c r="D27" s="7" t="s">
        <v>621</v>
      </c>
      <c r="E27" s="7">
        <v>99</v>
      </c>
      <c r="F27" s="7">
        <v>0</v>
      </c>
      <c r="G27" s="7">
        <v>99</v>
      </c>
      <c r="H27" s="3">
        <f t="shared" si="2"/>
        <v>0</v>
      </c>
      <c r="I27" s="3" t="str">
        <f t="shared" si="3"/>
        <v>match</v>
      </c>
      <c r="J27" s="7" t="s">
        <v>585</v>
      </c>
    </row>
    <row r="28" spans="1:10" ht="15" customHeight="1" x14ac:dyDescent="0.2">
      <c r="A28" s="7" t="s">
        <v>466</v>
      </c>
      <c r="B28" s="7" t="s">
        <v>543</v>
      </c>
      <c r="C28" s="7" t="s">
        <v>552</v>
      </c>
      <c r="D28" s="7" t="s">
        <v>621</v>
      </c>
      <c r="E28" s="7">
        <v>26</v>
      </c>
      <c r="F28" s="7">
        <v>0</v>
      </c>
      <c r="G28" s="7">
        <v>26</v>
      </c>
      <c r="H28" s="3">
        <f t="shared" si="2"/>
        <v>0</v>
      </c>
      <c r="I28" s="3" t="str">
        <f t="shared" si="3"/>
        <v>match</v>
      </c>
      <c r="J28" s="7" t="s">
        <v>586</v>
      </c>
    </row>
    <row r="29" spans="1:10" ht="15" customHeight="1" x14ac:dyDescent="0.2">
      <c r="A29" s="7" t="s">
        <v>466</v>
      </c>
      <c r="B29" s="7" t="s">
        <v>543</v>
      </c>
      <c r="C29" s="7" t="s">
        <v>553</v>
      </c>
      <c r="D29" s="7" t="s">
        <v>621</v>
      </c>
      <c r="E29" s="7">
        <v>125256</v>
      </c>
      <c r="F29" s="7">
        <v>0</v>
      </c>
      <c r="G29" s="7">
        <v>125237</v>
      </c>
      <c r="H29" s="3">
        <f t="shared" si="2"/>
        <v>0</v>
      </c>
      <c r="I29" s="3" t="str">
        <f t="shared" si="3"/>
        <v>match</v>
      </c>
      <c r="J29" s="7" t="s">
        <v>587</v>
      </c>
    </row>
    <row r="30" spans="1:10" ht="15" customHeight="1" x14ac:dyDescent="0.2">
      <c r="A30" s="7" t="s">
        <v>466</v>
      </c>
      <c r="B30" s="7" t="s">
        <v>543</v>
      </c>
      <c r="C30" s="7" t="s">
        <v>554</v>
      </c>
      <c r="D30" s="7" t="s">
        <v>621</v>
      </c>
      <c r="E30" s="7">
        <v>125256</v>
      </c>
      <c r="F30" s="7">
        <v>0</v>
      </c>
      <c r="G30" s="7">
        <v>125237</v>
      </c>
      <c r="H30" s="3">
        <f t="shared" si="2"/>
        <v>0</v>
      </c>
      <c r="I30" s="3" t="str">
        <f t="shared" si="3"/>
        <v>match</v>
      </c>
      <c r="J30" s="7" t="s">
        <v>588</v>
      </c>
    </row>
    <row r="31" spans="1:10" ht="15" customHeight="1" x14ac:dyDescent="0.2">
      <c r="A31" s="7" t="s">
        <v>466</v>
      </c>
      <c r="B31" s="7" t="s">
        <v>543</v>
      </c>
      <c r="C31" s="7" t="s">
        <v>555</v>
      </c>
      <c r="D31" s="7" t="s">
        <v>621</v>
      </c>
      <c r="E31" s="7">
        <v>-46.9</v>
      </c>
      <c r="F31" s="7">
        <v>0</v>
      </c>
      <c r="G31" s="7">
        <v>-46.9</v>
      </c>
      <c r="H31" s="3">
        <f t="shared" si="2"/>
        <v>0</v>
      </c>
      <c r="I31" s="3" t="str">
        <f t="shared" si="3"/>
        <v>match</v>
      </c>
      <c r="J31" s="7" t="s">
        <v>589</v>
      </c>
    </row>
    <row r="32" spans="1:10" ht="15" customHeight="1" x14ac:dyDescent="0.2">
      <c r="A32" s="7" t="s">
        <v>466</v>
      </c>
      <c r="B32" s="7" t="s">
        <v>543</v>
      </c>
      <c r="C32" s="7" t="s">
        <v>556</v>
      </c>
      <c r="D32" s="7" t="s">
        <v>623</v>
      </c>
      <c r="E32" s="7">
        <v>-1000</v>
      </c>
      <c r="F32" s="7">
        <v>0</v>
      </c>
      <c r="G32" s="7">
        <v>-1000</v>
      </c>
      <c r="H32" s="3">
        <f t="shared" si="2"/>
        <v>0</v>
      </c>
      <c r="I32" s="3" t="str">
        <f t="shared" si="3"/>
        <v>match</v>
      </c>
      <c r="J32" s="7" t="s">
        <v>590</v>
      </c>
    </row>
    <row r="33" spans="1:10" ht="15" customHeight="1" x14ac:dyDescent="0.2">
      <c r="A33" s="7" t="s">
        <v>466</v>
      </c>
      <c r="B33" s="7" t="s">
        <v>543</v>
      </c>
      <c r="C33" s="7" t="s">
        <v>557</v>
      </c>
      <c r="D33" s="7" t="s">
        <v>623</v>
      </c>
      <c r="E33" s="7">
        <v>723</v>
      </c>
      <c r="F33" s="7">
        <v>0</v>
      </c>
      <c r="G33" s="7">
        <v>723</v>
      </c>
      <c r="H33" s="3">
        <f t="shared" si="2"/>
        <v>0</v>
      </c>
      <c r="I33" s="3" t="str">
        <f t="shared" si="3"/>
        <v>match</v>
      </c>
      <c r="J33" s="7" t="s">
        <v>591</v>
      </c>
    </row>
    <row r="34" spans="1:10" ht="15" customHeight="1" x14ac:dyDescent="0.2">
      <c r="A34" s="7" t="s">
        <v>466</v>
      </c>
      <c r="B34" s="7" t="s">
        <v>558</v>
      </c>
      <c r="C34" s="7" t="s">
        <v>544</v>
      </c>
      <c r="D34" s="7" t="s">
        <v>621</v>
      </c>
      <c r="E34" s="7">
        <v>100</v>
      </c>
      <c r="F34" s="7">
        <v>1</v>
      </c>
      <c r="G34" s="7">
        <v>100</v>
      </c>
      <c r="H34" s="3">
        <f t="shared" si="2"/>
        <v>0</v>
      </c>
      <c r="I34" s="3" t="str">
        <f t="shared" si="3"/>
        <v>match</v>
      </c>
      <c r="J34" s="7" t="s">
        <v>592</v>
      </c>
    </row>
    <row r="35" spans="1:10" ht="15" customHeight="1" x14ac:dyDescent="0.2">
      <c r="A35" s="7" t="s">
        <v>466</v>
      </c>
      <c r="B35" s="7" t="s">
        <v>558</v>
      </c>
      <c r="C35" s="7" t="s">
        <v>545</v>
      </c>
      <c r="D35" s="7" t="s">
        <v>621</v>
      </c>
      <c r="E35" s="7">
        <v>99</v>
      </c>
      <c r="F35" s="7">
        <v>0.8</v>
      </c>
      <c r="G35" s="7">
        <v>99</v>
      </c>
      <c r="H35" s="3">
        <f t="shared" si="2"/>
        <v>0</v>
      </c>
      <c r="I35" s="3" t="str">
        <f t="shared" si="3"/>
        <v>match</v>
      </c>
      <c r="J35" s="7" t="s">
        <v>593</v>
      </c>
    </row>
    <row r="36" spans="1:10" ht="15" customHeight="1" x14ac:dyDescent="0.2">
      <c r="A36" s="7" t="s">
        <v>466</v>
      </c>
      <c r="B36" s="7" t="s">
        <v>558</v>
      </c>
      <c r="C36" s="7" t="s">
        <v>546</v>
      </c>
      <c r="D36" s="7" t="s">
        <v>621</v>
      </c>
      <c r="E36" s="7">
        <v>90</v>
      </c>
      <c r="F36" s="7">
        <v>0</v>
      </c>
      <c r="G36" s="7">
        <v>90</v>
      </c>
      <c r="H36" s="3">
        <f t="shared" si="2"/>
        <v>0</v>
      </c>
      <c r="I36" s="3" t="str">
        <f t="shared" si="3"/>
        <v>match</v>
      </c>
      <c r="J36" s="7" t="s">
        <v>594</v>
      </c>
    </row>
    <row r="37" spans="1:10" ht="15" customHeight="1" x14ac:dyDescent="0.2">
      <c r="A37" s="7" t="s">
        <v>466</v>
      </c>
      <c r="B37" s="7" t="s">
        <v>558</v>
      </c>
      <c r="C37" s="7" t="s">
        <v>547</v>
      </c>
      <c r="D37" s="7" t="s">
        <v>621</v>
      </c>
      <c r="E37" s="7">
        <v>49</v>
      </c>
      <c r="F37" s="7">
        <v>0.2</v>
      </c>
      <c r="G37" s="7">
        <v>49</v>
      </c>
      <c r="H37" s="3">
        <f t="shared" si="2"/>
        <v>0</v>
      </c>
      <c r="I37" s="3" t="str">
        <f t="shared" si="3"/>
        <v>match</v>
      </c>
      <c r="J37" s="7" t="s">
        <v>595</v>
      </c>
    </row>
    <row r="38" spans="1:10" ht="15" customHeight="1" x14ac:dyDescent="0.2">
      <c r="A38" s="7" t="s">
        <v>466</v>
      </c>
      <c r="B38" s="7" t="s">
        <v>558</v>
      </c>
      <c r="C38" s="7" t="s">
        <v>548</v>
      </c>
      <c r="D38" s="7" t="s">
        <v>621</v>
      </c>
      <c r="E38" s="7">
        <v>49</v>
      </c>
      <c r="F38" s="7">
        <v>0.3</v>
      </c>
      <c r="G38" s="7">
        <v>49</v>
      </c>
      <c r="H38" s="3">
        <f t="shared" si="2"/>
        <v>0</v>
      </c>
      <c r="I38" s="3" t="str">
        <f t="shared" si="3"/>
        <v>match</v>
      </c>
      <c r="J38" s="7" t="s">
        <v>596</v>
      </c>
    </row>
    <row r="39" spans="1:10" ht="15" customHeight="1" x14ac:dyDescent="0.2">
      <c r="A39" s="7" t="s">
        <v>466</v>
      </c>
      <c r="B39" s="7" t="s">
        <v>558</v>
      </c>
      <c r="C39" s="7" t="s">
        <v>549</v>
      </c>
      <c r="D39" s="7" t="s">
        <v>621</v>
      </c>
      <c r="E39" s="7">
        <v>40</v>
      </c>
      <c r="F39" s="7">
        <v>0</v>
      </c>
      <c r="G39" s="7">
        <v>40</v>
      </c>
      <c r="H39" s="3">
        <f t="shared" si="2"/>
        <v>0</v>
      </c>
      <c r="I39" s="3" t="str">
        <f t="shared" si="3"/>
        <v>match</v>
      </c>
      <c r="J39" s="7" t="s">
        <v>597</v>
      </c>
    </row>
    <row r="40" spans="1:10" ht="15" customHeight="1" x14ac:dyDescent="0.2">
      <c r="A40" s="7" t="s">
        <v>466</v>
      </c>
      <c r="B40" s="7" t="s">
        <v>558</v>
      </c>
      <c r="C40" s="7" t="s">
        <v>550</v>
      </c>
      <c r="D40" s="7" t="s">
        <v>621</v>
      </c>
      <c r="E40" s="7">
        <v>49</v>
      </c>
      <c r="F40" s="7">
        <v>0.2</v>
      </c>
      <c r="G40" s="7">
        <v>49</v>
      </c>
      <c r="H40" s="3">
        <f t="shared" si="2"/>
        <v>0</v>
      </c>
      <c r="I40" s="3" t="str">
        <f t="shared" si="3"/>
        <v>match</v>
      </c>
      <c r="J40" s="7" t="s">
        <v>598</v>
      </c>
    </row>
    <row r="41" spans="1:10" ht="15" customHeight="1" x14ac:dyDescent="0.2">
      <c r="A41" s="7" t="s">
        <v>466</v>
      </c>
      <c r="B41" s="7" t="s">
        <v>558</v>
      </c>
      <c r="C41" s="7" t="s">
        <v>551</v>
      </c>
      <c r="D41" s="7" t="s">
        <v>621</v>
      </c>
      <c r="E41" s="7">
        <v>49</v>
      </c>
      <c r="F41" s="7">
        <v>0.3</v>
      </c>
      <c r="G41" s="7">
        <v>49</v>
      </c>
      <c r="H41" s="3">
        <f t="shared" si="2"/>
        <v>0</v>
      </c>
      <c r="I41" s="3" t="str">
        <f t="shared" si="3"/>
        <v>match</v>
      </c>
      <c r="J41" s="7" t="s">
        <v>599</v>
      </c>
    </row>
    <row r="42" spans="1:10" ht="15" customHeight="1" x14ac:dyDescent="0.2">
      <c r="A42" s="7" t="s">
        <v>466</v>
      </c>
      <c r="B42" s="7" t="s">
        <v>558</v>
      </c>
      <c r="C42" s="7" t="s">
        <v>552</v>
      </c>
      <c r="D42" s="7" t="s">
        <v>621</v>
      </c>
      <c r="E42" s="7">
        <v>40</v>
      </c>
      <c r="F42" s="7">
        <v>0</v>
      </c>
      <c r="G42" s="7">
        <v>40</v>
      </c>
      <c r="H42" s="3">
        <f t="shared" si="2"/>
        <v>0</v>
      </c>
      <c r="I42" s="3" t="str">
        <f t="shared" si="3"/>
        <v>match</v>
      </c>
      <c r="J42" s="7" t="s">
        <v>600</v>
      </c>
    </row>
    <row r="43" spans="1:10" ht="15" customHeight="1" x14ac:dyDescent="0.2">
      <c r="A43" s="7" t="s">
        <v>466</v>
      </c>
      <c r="B43" s="7" t="s">
        <v>558</v>
      </c>
      <c r="C43" s="7" t="s">
        <v>553</v>
      </c>
      <c r="D43" s="7" t="s">
        <v>621</v>
      </c>
      <c r="E43" s="7">
        <v>45985</v>
      </c>
      <c r="F43" s="7">
        <v>100</v>
      </c>
      <c r="G43" s="7">
        <v>45985</v>
      </c>
      <c r="H43" s="3">
        <f t="shared" si="2"/>
        <v>0</v>
      </c>
      <c r="I43" s="3" t="str">
        <f t="shared" si="3"/>
        <v>match</v>
      </c>
      <c r="J43" s="7" t="s">
        <v>601</v>
      </c>
    </row>
    <row r="44" spans="1:10" ht="15" customHeight="1" x14ac:dyDescent="0.2">
      <c r="A44" s="7" t="s">
        <v>466</v>
      </c>
      <c r="B44" s="7" t="s">
        <v>558</v>
      </c>
      <c r="C44" s="7" t="s">
        <v>554</v>
      </c>
      <c r="D44" s="7" t="s">
        <v>621</v>
      </c>
      <c r="E44" s="7">
        <v>45985</v>
      </c>
      <c r="F44" s="7">
        <v>100</v>
      </c>
      <c r="G44" s="7">
        <v>45985</v>
      </c>
      <c r="H44" s="3">
        <f t="shared" si="2"/>
        <v>0</v>
      </c>
      <c r="I44" s="3" t="str">
        <f t="shared" si="3"/>
        <v>match</v>
      </c>
      <c r="J44" s="7" t="s">
        <v>602</v>
      </c>
    </row>
    <row r="45" spans="1:10" ht="15" customHeight="1" x14ac:dyDescent="0.2">
      <c r="A45" s="7" t="s">
        <v>466</v>
      </c>
      <c r="B45" s="7" t="s">
        <v>558</v>
      </c>
      <c r="C45" s="7" t="s">
        <v>555</v>
      </c>
      <c r="D45" s="7" t="s">
        <v>621</v>
      </c>
      <c r="E45" s="7">
        <v>-48.9</v>
      </c>
      <c r="F45" s="7">
        <v>0.1</v>
      </c>
      <c r="G45" s="7">
        <v>-48.9</v>
      </c>
      <c r="H45" s="3">
        <f t="shared" si="2"/>
        <v>0</v>
      </c>
      <c r="I45" s="3" t="str">
        <f t="shared" si="3"/>
        <v>match</v>
      </c>
      <c r="J45" s="7" t="s">
        <v>603</v>
      </c>
    </row>
    <row r="46" spans="1:10" ht="15" customHeight="1" x14ac:dyDescent="0.2">
      <c r="A46" s="7" t="s">
        <v>466</v>
      </c>
      <c r="B46" s="7" t="s">
        <v>558</v>
      </c>
      <c r="C46" s="7" t="s">
        <v>556</v>
      </c>
      <c r="D46" s="7" t="s">
        <v>621</v>
      </c>
      <c r="E46" s="7">
        <v>-939</v>
      </c>
      <c r="F46" s="7">
        <v>1</v>
      </c>
      <c r="G46" s="7">
        <v>-939</v>
      </c>
      <c r="H46" s="3">
        <f t="shared" si="2"/>
        <v>0</v>
      </c>
      <c r="I46" s="3" t="str">
        <f t="shared" si="3"/>
        <v>match</v>
      </c>
      <c r="J46" s="7" t="s">
        <v>604</v>
      </c>
    </row>
    <row r="47" spans="1:10" ht="15" customHeight="1" x14ac:dyDescent="0.2">
      <c r="A47" s="7" t="s">
        <v>466</v>
      </c>
      <c r="B47" s="7" t="s">
        <v>558</v>
      </c>
      <c r="C47" s="7" t="s">
        <v>557</v>
      </c>
      <c r="D47" s="7" t="s">
        <v>623</v>
      </c>
      <c r="E47" s="7">
        <v>521</v>
      </c>
      <c r="F47" s="7">
        <v>4</v>
      </c>
      <c r="G47" s="7">
        <v>521</v>
      </c>
      <c r="H47" s="3">
        <f t="shared" si="2"/>
        <v>0</v>
      </c>
      <c r="I47" s="3" t="str">
        <f t="shared" si="3"/>
        <v>match</v>
      </c>
      <c r="J47" s="7" t="s">
        <v>605</v>
      </c>
    </row>
    <row r="48" spans="1:10" ht="15" customHeight="1" x14ac:dyDescent="0.2">
      <c r="A48" s="7" t="s">
        <v>466</v>
      </c>
      <c r="B48" s="7" t="s">
        <v>559</v>
      </c>
      <c r="C48" s="7" t="s">
        <v>544</v>
      </c>
      <c r="D48" s="7" t="s">
        <v>621</v>
      </c>
      <c r="E48" s="7">
        <v>100</v>
      </c>
      <c r="F48" s="7">
        <v>1</v>
      </c>
      <c r="G48" s="7">
        <v>100</v>
      </c>
      <c r="H48" s="3">
        <f t="shared" si="2"/>
        <v>0</v>
      </c>
      <c r="I48" s="3" t="str">
        <f t="shared" si="3"/>
        <v>match</v>
      </c>
      <c r="J48" s="7" t="s">
        <v>606</v>
      </c>
    </row>
    <row r="49" spans="1:10" ht="15" customHeight="1" x14ac:dyDescent="0.2">
      <c r="A49" s="7" t="s">
        <v>466</v>
      </c>
      <c r="B49" s="7" t="s">
        <v>559</v>
      </c>
      <c r="C49" s="7" t="s">
        <v>545</v>
      </c>
      <c r="D49" s="7" t="s">
        <v>621</v>
      </c>
      <c r="E49" s="7">
        <v>99</v>
      </c>
      <c r="F49" s="7">
        <v>0.8</v>
      </c>
      <c r="G49" s="7">
        <v>99</v>
      </c>
      <c r="H49" s="3">
        <f t="shared" si="2"/>
        <v>0</v>
      </c>
      <c r="I49" s="3" t="str">
        <f t="shared" si="3"/>
        <v>match</v>
      </c>
      <c r="J49" s="7" t="s">
        <v>607</v>
      </c>
    </row>
    <row r="50" spans="1:10" ht="15" customHeight="1" x14ac:dyDescent="0.2">
      <c r="A50" s="7" t="s">
        <v>466</v>
      </c>
      <c r="B50" s="7" t="s">
        <v>559</v>
      </c>
      <c r="C50" s="7" t="s">
        <v>546</v>
      </c>
      <c r="D50" s="7" t="s">
        <v>621</v>
      </c>
      <c r="E50" s="7">
        <v>90</v>
      </c>
      <c r="F50" s="7">
        <v>0</v>
      </c>
      <c r="G50" s="7">
        <v>90</v>
      </c>
      <c r="H50" s="3">
        <f t="shared" si="2"/>
        <v>0</v>
      </c>
      <c r="I50" s="3" t="str">
        <f t="shared" si="3"/>
        <v>match</v>
      </c>
      <c r="J50" s="7" t="s">
        <v>608</v>
      </c>
    </row>
    <row r="51" spans="1:10" ht="15" customHeight="1" x14ac:dyDescent="0.2">
      <c r="A51" s="7" t="s">
        <v>466</v>
      </c>
      <c r="B51" s="7" t="s">
        <v>559</v>
      </c>
      <c r="C51" s="7" t="s">
        <v>547</v>
      </c>
      <c r="D51" s="7" t="s">
        <v>621</v>
      </c>
      <c r="E51" s="7">
        <v>49</v>
      </c>
      <c r="F51" s="7">
        <v>0.3</v>
      </c>
      <c r="G51" s="7">
        <v>49</v>
      </c>
      <c r="H51" s="3">
        <f t="shared" si="2"/>
        <v>0</v>
      </c>
      <c r="I51" s="3" t="str">
        <f t="shared" si="3"/>
        <v>match</v>
      </c>
      <c r="J51" s="7" t="s">
        <v>609</v>
      </c>
    </row>
    <row r="52" spans="1:10" ht="15" customHeight="1" x14ac:dyDescent="0.2">
      <c r="A52" s="7" t="s">
        <v>466</v>
      </c>
      <c r="B52" s="7" t="s">
        <v>559</v>
      </c>
      <c r="C52" s="7" t="s">
        <v>548</v>
      </c>
      <c r="D52" s="7" t="s">
        <v>621</v>
      </c>
      <c r="E52" s="7">
        <v>49</v>
      </c>
      <c r="F52" s="7">
        <v>0.3</v>
      </c>
      <c r="G52" s="7">
        <v>49</v>
      </c>
      <c r="H52" s="3">
        <f t="shared" si="2"/>
        <v>0</v>
      </c>
      <c r="I52" s="3" t="str">
        <f t="shared" si="3"/>
        <v>match</v>
      </c>
      <c r="J52" s="7" t="s">
        <v>610</v>
      </c>
    </row>
    <row r="53" spans="1:10" ht="15" customHeight="1" x14ac:dyDescent="0.2">
      <c r="A53" s="7" t="s">
        <v>466</v>
      </c>
      <c r="B53" s="7" t="s">
        <v>559</v>
      </c>
      <c r="C53" s="7" t="s">
        <v>549</v>
      </c>
      <c r="D53" s="7" t="s">
        <v>621</v>
      </c>
      <c r="E53" s="7">
        <v>40</v>
      </c>
      <c r="F53" s="7">
        <v>0.3</v>
      </c>
      <c r="G53" s="7">
        <v>40</v>
      </c>
      <c r="H53" s="3">
        <f t="shared" si="2"/>
        <v>0</v>
      </c>
      <c r="I53" s="3" t="str">
        <f t="shared" si="3"/>
        <v>match</v>
      </c>
      <c r="J53" s="7" t="s">
        <v>611</v>
      </c>
    </row>
    <row r="54" spans="1:10" ht="15" customHeight="1" x14ac:dyDescent="0.2">
      <c r="A54" s="7" t="s">
        <v>466</v>
      </c>
      <c r="B54" s="7" t="s">
        <v>559</v>
      </c>
      <c r="C54" s="7" t="s">
        <v>550</v>
      </c>
      <c r="D54" s="7" t="s">
        <v>621</v>
      </c>
      <c r="E54" s="7">
        <v>49</v>
      </c>
      <c r="F54" s="7">
        <v>0.3</v>
      </c>
      <c r="G54" s="7">
        <v>49</v>
      </c>
      <c r="H54" s="3">
        <f t="shared" si="2"/>
        <v>0</v>
      </c>
      <c r="I54" s="3" t="str">
        <f t="shared" si="3"/>
        <v>match</v>
      </c>
      <c r="J54" s="7" t="s">
        <v>612</v>
      </c>
    </row>
    <row r="55" spans="1:10" ht="15" customHeight="1" x14ac:dyDescent="0.2">
      <c r="A55" s="7" t="s">
        <v>466</v>
      </c>
      <c r="B55" s="7" t="s">
        <v>559</v>
      </c>
      <c r="C55" s="7" t="s">
        <v>551</v>
      </c>
      <c r="D55" s="7" t="s">
        <v>621</v>
      </c>
      <c r="E55" s="7">
        <v>49</v>
      </c>
      <c r="F55" s="7">
        <v>0.3</v>
      </c>
      <c r="G55" s="7">
        <v>49</v>
      </c>
      <c r="H55" s="3">
        <f t="shared" si="2"/>
        <v>0</v>
      </c>
      <c r="I55" s="3" t="str">
        <f t="shared" si="3"/>
        <v>match</v>
      </c>
      <c r="J55" s="7" t="s">
        <v>613</v>
      </c>
    </row>
    <row r="56" spans="1:10" ht="15" customHeight="1" x14ac:dyDescent="0.2">
      <c r="A56" s="7" t="s">
        <v>466</v>
      </c>
      <c r="B56" s="7" t="s">
        <v>559</v>
      </c>
      <c r="C56" s="7" t="s">
        <v>552</v>
      </c>
      <c r="D56" s="7" t="s">
        <v>621</v>
      </c>
      <c r="E56" s="7">
        <v>40</v>
      </c>
      <c r="F56" s="7">
        <v>0.3</v>
      </c>
      <c r="G56" s="7">
        <v>40</v>
      </c>
      <c r="H56" s="3">
        <f t="shared" si="2"/>
        <v>0</v>
      </c>
      <c r="I56" s="3" t="str">
        <f t="shared" si="3"/>
        <v>match</v>
      </c>
      <c r="J56" s="7" t="s">
        <v>614</v>
      </c>
    </row>
    <row r="57" spans="1:10" ht="15" customHeight="1" x14ac:dyDescent="0.2">
      <c r="A57" s="7" t="s">
        <v>466</v>
      </c>
      <c r="B57" s="7" t="s">
        <v>559</v>
      </c>
      <c r="C57" s="7" t="s">
        <v>553</v>
      </c>
      <c r="D57" s="7" t="s">
        <v>621</v>
      </c>
      <c r="E57" s="7">
        <v>45981</v>
      </c>
      <c r="F57" s="7">
        <v>800</v>
      </c>
      <c r="G57" s="7">
        <v>45981</v>
      </c>
      <c r="H57" s="3">
        <f t="shared" si="2"/>
        <v>0</v>
      </c>
      <c r="I57" s="3" t="str">
        <f t="shared" si="3"/>
        <v>match</v>
      </c>
      <c r="J57" s="7" t="s">
        <v>615</v>
      </c>
    </row>
    <row r="58" spans="1:10" ht="15" customHeight="1" x14ac:dyDescent="0.2">
      <c r="A58" s="7" t="s">
        <v>466</v>
      </c>
      <c r="B58" s="7" t="s">
        <v>559</v>
      </c>
      <c r="C58" s="7" t="s">
        <v>554</v>
      </c>
      <c r="D58" s="7" t="s">
        <v>621</v>
      </c>
      <c r="E58" s="7">
        <v>45985</v>
      </c>
      <c r="F58" s="7">
        <v>800</v>
      </c>
      <c r="G58" s="7">
        <v>45985</v>
      </c>
      <c r="H58" s="3">
        <f t="shared" si="2"/>
        <v>0</v>
      </c>
      <c r="I58" s="3" t="str">
        <f t="shared" si="3"/>
        <v>match</v>
      </c>
      <c r="J58" s="7" t="s">
        <v>616</v>
      </c>
    </row>
    <row r="59" spans="1:10" ht="15" customHeight="1" x14ac:dyDescent="0.2">
      <c r="A59" s="7" t="s">
        <v>466</v>
      </c>
      <c r="B59" s="7" t="s">
        <v>559</v>
      </c>
      <c r="C59" s="7" t="s">
        <v>555</v>
      </c>
      <c r="D59" s="7" t="s">
        <v>621</v>
      </c>
      <c r="E59" s="7">
        <v>-49</v>
      </c>
      <c r="F59" s="7">
        <v>2.8</v>
      </c>
      <c r="G59" s="7">
        <v>-49</v>
      </c>
      <c r="H59" s="3">
        <f t="shared" si="2"/>
        <v>0</v>
      </c>
      <c r="I59" s="3" t="str">
        <f t="shared" si="3"/>
        <v>match</v>
      </c>
      <c r="J59" s="7" t="s">
        <v>617</v>
      </c>
    </row>
    <row r="60" spans="1:10" ht="15" customHeight="1" x14ac:dyDescent="0.2">
      <c r="A60" s="7" t="s">
        <v>466</v>
      </c>
      <c r="B60" s="7" t="s">
        <v>559</v>
      </c>
      <c r="C60" s="7" t="s">
        <v>556</v>
      </c>
      <c r="D60" s="7" t="s">
        <v>621</v>
      </c>
      <c r="E60" s="7">
        <v>-939</v>
      </c>
      <c r="F60" s="7">
        <v>4</v>
      </c>
      <c r="G60" s="7">
        <v>-939</v>
      </c>
      <c r="H60" s="3">
        <f t="shared" si="2"/>
        <v>0</v>
      </c>
      <c r="I60" s="3" t="str">
        <f t="shared" si="3"/>
        <v>match</v>
      </c>
      <c r="J60" s="7" t="s">
        <v>618</v>
      </c>
    </row>
    <row r="61" spans="1:10" ht="15" customHeight="1" x14ac:dyDescent="0.2">
      <c r="A61" s="7" t="s">
        <v>466</v>
      </c>
      <c r="B61" s="7" t="s">
        <v>559</v>
      </c>
      <c r="C61" s="7" t="s">
        <v>557</v>
      </c>
      <c r="D61" s="7" t="s">
        <v>623</v>
      </c>
      <c r="E61" s="7">
        <v>393</v>
      </c>
      <c r="F61" s="7">
        <v>11</v>
      </c>
      <c r="G61" s="7">
        <v>393</v>
      </c>
      <c r="H61" s="3">
        <f t="shared" si="2"/>
        <v>0</v>
      </c>
      <c r="I61" s="3" t="str">
        <f t="shared" si="3"/>
        <v>match</v>
      </c>
      <c r="J61" s="7" t="s">
        <v>619</v>
      </c>
    </row>
    <row r="62" spans="1:10" ht="15" customHeight="1" x14ac:dyDescent="0.2">
      <c r="A62" s="7" t="s">
        <v>466</v>
      </c>
      <c r="B62" s="7" t="s">
        <v>13</v>
      </c>
      <c r="C62" s="7" t="s">
        <v>620</v>
      </c>
      <c r="D62" s="7" t="s">
        <v>621</v>
      </c>
      <c r="E62" s="7">
        <v>367000</v>
      </c>
      <c r="F62" s="7">
        <v>6000</v>
      </c>
      <c r="G62" s="7">
        <v>367880</v>
      </c>
      <c r="H62" s="3">
        <f t="shared" si="2"/>
        <v>0</v>
      </c>
      <c r="I62" s="3" t="str">
        <f t="shared" si="3"/>
        <v>match</v>
      </c>
      <c r="J62" s="7" t="s">
        <v>14</v>
      </c>
    </row>
    <row r="63" spans="1:10" ht="15" customHeight="1" x14ac:dyDescent="0.2">
      <c r="A63" s="7" t="s">
        <v>466</v>
      </c>
      <c r="B63" s="7" t="s">
        <v>13</v>
      </c>
      <c r="C63" s="7" t="s">
        <v>622</v>
      </c>
      <c r="D63" s="7" t="s">
        <v>621</v>
      </c>
      <c r="E63" s="7">
        <v>368000</v>
      </c>
      <c r="F63" s="7">
        <v>6000</v>
      </c>
      <c r="G63" s="7">
        <v>367880</v>
      </c>
      <c r="H63" s="3">
        <f t="shared" si="2"/>
        <v>0</v>
      </c>
      <c r="I63" s="3" t="str">
        <f t="shared" si="3"/>
        <v>match</v>
      </c>
      <c r="J63" s="7" t="s">
        <v>15</v>
      </c>
    </row>
    <row r="64" spans="1:10" ht="15" customHeight="1" x14ac:dyDescent="0.2">
      <c r="A64" s="7" t="s">
        <v>466</v>
      </c>
      <c r="B64" s="7" t="s">
        <v>13</v>
      </c>
      <c r="C64" s="7" t="s">
        <v>16</v>
      </c>
      <c r="D64" s="7" t="s">
        <v>621</v>
      </c>
      <c r="E64" s="7">
        <v>34300</v>
      </c>
      <c r="F64" s="7">
        <v>300</v>
      </c>
      <c r="G64" s="7">
        <v>31556.9</v>
      </c>
      <c r="H64" s="3">
        <f t="shared" si="2"/>
        <v>2700</v>
      </c>
      <c r="I64" s="3" t="str">
        <f t="shared" si="3"/>
        <v>no match</v>
      </c>
      <c r="J64" s="7" t="s">
        <v>17</v>
      </c>
    </row>
    <row r="65" spans="1:10" ht="15" customHeight="1" x14ac:dyDescent="0.2">
      <c r="A65" s="7" t="s">
        <v>466</v>
      </c>
      <c r="B65" s="7" t="s">
        <v>13</v>
      </c>
      <c r="C65" s="7" t="s">
        <v>18</v>
      </c>
      <c r="D65" s="7" t="s">
        <v>621</v>
      </c>
      <c r="E65" s="7">
        <v>9.3399999999999997E-2</v>
      </c>
      <c r="F65" s="7">
        <v>6.9999999999999999E-4</v>
      </c>
      <c r="G65" s="7">
        <v>8.5780400000000007E-2</v>
      </c>
      <c r="H65" s="3">
        <f t="shared" si="2"/>
        <v>7.6E-3</v>
      </c>
      <c r="I65" s="3" t="str">
        <f t="shared" si="3"/>
        <v>no match</v>
      </c>
      <c r="J65" s="7" t="s">
        <v>19</v>
      </c>
    </row>
    <row r="66" spans="1:10" ht="15" customHeight="1" x14ac:dyDescent="0.2">
      <c r="A66" s="7" t="s">
        <v>466</v>
      </c>
      <c r="B66" s="7" t="s">
        <v>13</v>
      </c>
      <c r="C66" s="7" t="s">
        <v>20</v>
      </c>
      <c r="D66" s="7" t="s">
        <v>621</v>
      </c>
      <c r="E66" s="7">
        <v>3.2599999999999997E-2</v>
      </c>
      <c r="F66" s="7">
        <v>2.0000000000000001E-4</v>
      </c>
      <c r="G66" s="7">
        <v>3.7024500000000002E-2</v>
      </c>
      <c r="H66" s="3">
        <f t="shared" si="2"/>
        <v>4.4000000000000003E-3</v>
      </c>
      <c r="I66" s="3" t="str">
        <f t="shared" si="3"/>
        <v>no match</v>
      </c>
      <c r="J66" s="7" t="s">
        <v>21</v>
      </c>
    </row>
    <row r="67" spans="1:10" ht="15" customHeight="1" x14ac:dyDescent="0.2">
      <c r="A67" s="7" t="s">
        <v>466</v>
      </c>
      <c r="B67" s="7" t="s">
        <v>13</v>
      </c>
      <c r="C67" s="7" t="s">
        <v>22</v>
      </c>
      <c r="D67" s="7" t="s">
        <v>621</v>
      </c>
      <c r="E67" s="7">
        <v>0.378</v>
      </c>
      <c r="F67" s="7">
        <v>4.0000000000000001E-3</v>
      </c>
      <c r="G67" s="7">
        <v>0.48705900000000002</v>
      </c>
      <c r="H67" s="3">
        <f t="shared" ref="H67:H130" si="4">IFERROR(IF(NOT(G67=""),ABS(ROUNDDOWN(E67-G67, 3 - (1+INT(LOG10(ABS(E67)))))),""),IF(AND(E67=0,NOT(E67="")),ABS(ROUNDDOWN(E67-G67,0)),""))</f>
        <v>0.109</v>
      </c>
      <c r="I67" s="3" t="str">
        <f t="shared" ref="I67:I130" si="5">IF(NOT(H67=""),IF(H67&lt;=F67,"match",IF(H67&lt;3*F67,"partial match","no match")),"")</f>
        <v>no match</v>
      </c>
      <c r="J67" s="7" t="s">
        <v>23</v>
      </c>
    </row>
    <row r="68" spans="1:10" ht="15" customHeight="1" x14ac:dyDescent="0.2">
      <c r="A68" s="7" t="s">
        <v>466</v>
      </c>
      <c r="B68" s="7" t="s">
        <v>13</v>
      </c>
      <c r="C68" s="7" t="s">
        <v>24</v>
      </c>
      <c r="D68" s="7" t="s">
        <v>621</v>
      </c>
      <c r="E68" s="7">
        <v>1.38</v>
      </c>
      <c r="F68" s="7">
        <v>0.01</v>
      </c>
      <c r="G68" s="7">
        <v>1.27098</v>
      </c>
      <c r="H68" s="3">
        <f t="shared" si="4"/>
        <v>0.1</v>
      </c>
      <c r="I68" s="3" t="str">
        <f t="shared" si="5"/>
        <v>no match</v>
      </c>
      <c r="J68" s="7" t="s">
        <v>25</v>
      </c>
    </row>
    <row r="69" spans="1:10" ht="15" customHeight="1" x14ac:dyDescent="0.2">
      <c r="A69" s="7" t="s">
        <v>466</v>
      </c>
      <c r="B69" s="7" t="s">
        <v>13</v>
      </c>
      <c r="C69" s="7" t="s">
        <v>26</v>
      </c>
      <c r="D69" s="7" t="s">
        <v>621</v>
      </c>
      <c r="E69" s="7">
        <v>0.72299999999999998</v>
      </c>
      <c r="F69" s="7">
        <v>3.0000000000000001E-3</v>
      </c>
      <c r="G69" s="7">
        <v>0.78679299999999996</v>
      </c>
      <c r="H69" s="3">
        <f t="shared" si="4"/>
        <v>6.3E-2</v>
      </c>
      <c r="I69" s="3" t="str">
        <f t="shared" si="5"/>
        <v>no match</v>
      </c>
      <c r="J69" s="7" t="s">
        <v>27</v>
      </c>
    </row>
    <row r="70" spans="1:10" ht="15" customHeight="1" x14ac:dyDescent="0.2">
      <c r="A70" s="7" t="s">
        <v>466</v>
      </c>
      <c r="B70" s="7" t="s">
        <v>13</v>
      </c>
      <c r="C70" s="7" t="s">
        <v>28</v>
      </c>
      <c r="D70" s="7" t="s">
        <v>621</v>
      </c>
      <c r="E70" s="7">
        <v>0.38300000000000001</v>
      </c>
      <c r="F70" s="7">
        <v>5.0000000000000001E-3</v>
      </c>
      <c r="G70" s="7">
        <v>0.27097900000000003</v>
      </c>
      <c r="H70" s="3">
        <f t="shared" si="4"/>
        <v>0.112</v>
      </c>
      <c r="I70" s="3" t="str">
        <f t="shared" si="5"/>
        <v>no match</v>
      </c>
      <c r="J70" s="7" t="s">
        <v>29</v>
      </c>
    </row>
    <row r="71" spans="1:10" ht="15" customHeight="1" x14ac:dyDescent="0.2">
      <c r="A71" s="7" t="s">
        <v>466</v>
      </c>
      <c r="B71" s="7" t="s">
        <v>13</v>
      </c>
      <c r="C71" s="7" t="s">
        <v>30</v>
      </c>
      <c r="D71" s="7" t="s">
        <v>621</v>
      </c>
      <c r="E71" s="7">
        <v>45.6</v>
      </c>
      <c r="F71" s="7">
        <v>2.7</v>
      </c>
      <c r="G71" s="7">
        <v>45.562399999999997</v>
      </c>
      <c r="H71" s="3">
        <f t="shared" si="4"/>
        <v>0</v>
      </c>
      <c r="I71" s="3" t="str">
        <f t="shared" si="5"/>
        <v>match</v>
      </c>
      <c r="J71" s="7" t="s">
        <v>31</v>
      </c>
    </row>
    <row r="72" spans="1:10" ht="15" customHeight="1" x14ac:dyDescent="0.2">
      <c r="A72" s="7" t="s">
        <v>466</v>
      </c>
      <c r="B72" s="7" t="s">
        <v>13</v>
      </c>
      <c r="C72" s="7" t="s">
        <v>32</v>
      </c>
      <c r="D72" s="7" t="s">
        <v>621</v>
      </c>
      <c r="E72" s="7">
        <v>125</v>
      </c>
      <c r="F72" s="7">
        <v>1</v>
      </c>
      <c r="G72" s="7">
        <v>123.726</v>
      </c>
      <c r="H72" s="3">
        <f t="shared" si="4"/>
        <v>1</v>
      </c>
      <c r="I72" s="3" t="str">
        <f t="shared" si="5"/>
        <v>match</v>
      </c>
      <c r="J72" s="7" t="s">
        <v>33</v>
      </c>
    </row>
    <row r="73" spans="1:10" ht="15" customHeight="1" x14ac:dyDescent="0.2">
      <c r="A73" s="7" t="s">
        <v>466</v>
      </c>
      <c r="B73" s="7" t="s">
        <v>13</v>
      </c>
      <c r="C73" s="7" t="s">
        <v>34</v>
      </c>
      <c r="D73" s="7" t="s">
        <v>621</v>
      </c>
      <c r="E73" s="7">
        <v>93.3</v>
      </c>
      <c r="F73" s="7">
        <v>0.5</v>
      </c>
      <c r="G73" s="7">
        <v>93.269300000000001</v>
      </c>
      <c r="H73" s="3">
        <f t="shared" si="4"/>
        <v>0</v>
      </c>
      <c r="I73" s="3" t="str">
        <f t="shared" si="5"/>
        <v>match</v>
      </c>
      <c r="J73" s="7" t="s">
        <v>35</v>
      </c>
    </row>
    <row r="74" spans="1:10" ht="15" customHeight="1" x14ac:dyDescent="0.2">
      <c r="A74" s="7" t="s">
        <v>466</v>
      </c>
      <c r="B74" s="7" t="s">
        <v>13</v>
      </c>
      <c r="C74" s="7" t="s">
        <v>36</v>
      </c>
      <c r="D74" s="7" t="s">
        <v>621</v>
      </c>
      <c r="E74" s="7">
        <v>82</v>
      </c>
      <c r="F74" s="7">
        <v>0.5</v>
      </c>
      <c r="G74" s="7">
        <v>82.004300000000001</v>
      </c>
      <c r="H74" s="3">
        <f t="shared" si="4"/>
        <v>0</v>
      </c>
      <c r="I74" s="3" t="str">
        <f t="shared" si="5"/>
        <v>match</v>
      </c>
      <c r="J74" s="7" t="s">
        <v>37</v>
      </c>
    </row>
    <row r="75" spans="1:10" ht="15" customHeight="1" x14ac:dyDescent="0.2">
      <c r="A75" s="7" t="s">
        <v>466</v>
      </c>
      <c r="B75" s="7" t="s">
        <v>13</v>
      </c>
      <c r="C75" s="7" t="s">
        <v>38</v>
      </c>
      <c r="D75" s="7" t="s">
        <v>621</v>
      </c>
      <c r="E75" s="7">
        <v>70.900000000000006</v>
      </c>
      <c r="F75" s="7">
        <v>0.5</v>
      </c>
      <c r="G75" s="7">
        <v>70.900800000000004</v>
      </c>
      <c r="H75" s="3">
        <f t="shared" si="4"/>
        <v>0</v>
      </c>
      <c r="I75" s="3" t="str">
        <f t="shared" si="5"/>
        <v>match</v>
      </c>
      <c r="J75" s="7" t="s">
        <v>39</v>
      </c>
    </row>
    <row r="76" spans="1:10" ht="15" customHeight="1" x14ac:dyDescent="0.2">
      <c r="A76" s="7" t="s">
        <v>466</v>
      </c>
      <c r="B76" s="7" t="s">
        <v>13</v>
      </c>
      <c r="C76" s="7" t="s">
        <v>40</v>
      </c>
      <c r="D76" s="7" t="s">
        <v>621</v>
      </c>
      <c r="E76" s="7">
        <v>0.879</v>
      </c>
      <c r="F76" s="7">
        <v>1E-3</v>
      </c>
      <c r="G76" s="7">
        <v>0.93766700000000003</v>
      </c>
      <c r="H76" s="3">
        <f t="shared" si="4"/>
        <v>5.8000000000000003E-2</v>
      </c>
      <c r="I76" s="3" t="str">
        <f t="shared" si="5"/>
        <v>no match</v>
      </c>
      <c r="J76" s="7" t="s">
        <v>41</v>
      </c>
    </row>
    <row r="77" spans="1:10" ht="15" customHeight="1" x14ac:dyDescent="0.2">
      <c r="A77" s="7" t="s">
        <v>466</v>
      </c>
      <c r="B77" s="7" t="s">
        <v>13</v>
      </c>
      <c r="C77" s="7" t="s">
        <v>42</v>
      </c>
      <c r="D77" s="7" t="s">
        <v>621</v>
      </c>
      <c r="E77" s="7">
        <v>0.76</v>
      </c>
      <c r="F77" s="7">
        <v>1E-3</v>
      </c>
      <c r="G77" s="7">
        <v>0.87187899999999996</v>
      </c>
      <c r="H77" s="3">
        <f t="shared" si="4"/>
        <v>0.111</v>
      </c>
      <c r="I77" s="3" t="str">
        <f t="shared" si="5"/>
        <v>no match</v>
      </c>
      <c r="J77" s="7" t="s">
        <v>43</v>
      </c>
    </row>
    <row r="78" spans="1:10" ht="15" customHeight="1" x14ac:dyDescent="0.2">
      <c r="A78" s="7" t="s">
        <v>466</v>
      </c>
      <c r="B78" s="7" t="s">
        <v>13</v>
      </c>
      <c r="C78" s="7" t="s">
        <v>44</v>
      </c>
      <c r="D78" s="7" t="s">
        <v>624</v>
      </c>
      <c r="E78" s="7">
        <v>0.47799999999999998</v>
      </c>
      <c r="F78" s="7">
        <v>3.0000000000000001E-3</v>
      </c>
      <c r="G78" s="7">
        <v>0.47881099999999999</v>
      </c>
      <c r="H78" s="3">
        <f t="shared" si="4"/>
        <v>0</v>
      </c>
      <c r="I78" s="3" t="str">
        <f t="shared" si="5"/>
        <v>match</v>
      </c>
      <c r="J78" s="7" t="s">
        <v>45</v>
      </c>
    </row>
    <row r="79" spans="1:10" ht="15" customHeight="1" x14ac:dyDescent="0.2">
      <c r="A79" s="7" t="s">
        <v>466</v>
      </c>
      <c r="B79" s="7" t="s">
        <v>13</v>
      </c>
      <c r="C79" s="7" t="s">
        <v>46</v>
      </c>
      <c r="D79" s="7" t="s">
        <v>621</v>
      </c>
      <c r="E79" s="7">
        <v>0.67800000000000005</v>
      </c>
      <c r="F79" s="7">
        <v>3.0000000000000001E-3</v>
      </c>
      <c r="G79" s="7">
        <v>0.62404899999999996</v>
      </c>
      <c r="H79" s="3">
        <f t="shared" si="4"/>
        <v>5.2999999999999999E-2</v>
      </c>
      <c r="I79" s="3" t="str">
        <f t="shared" si="5"/>
        <v>no match</v>
      </c>
      <c r="J79" s="7" t="s">
        <v>47</v>
      </c>
    </row>
    <row r="80" spans="1:10" ht="15" customHeight="1" x14ac:dyDescent="0.2">
      <c r="A80" s="7" t="s">
        <v>466</v>
      </c>
      <c r="B80" s="7" t="s">
        <v>13</v>
      </c>
      <c r="C80" s="7" t="s">
        <v>48</v>
      </c>
      <c r="D80" s="7" t="s">
        <v>625</v>
      </c>
      <c r="E80" s="7"/>
      <c r="F80" s="7"/>
      <c r="G80" s="5"/>
      <c r="H80" s="3" t="str">
        <f t="shared" si="4"/>
        <v/>
      </c>
      <c r="I80" s="3" t="str">
        <f t="shared" si="5"/>
        <v/>
      </c>
      <c r="J80" s="7" t="s">
        <v>49</v>
      </c>
    </row>
    <row r="81" spans="1:10" ht="15" customHeight="1" x14ac:dyDescent="0.2">
      <c r="A81" s="7" t="s">
        <v>466</v>
      </c>
      <c r="B81" s="7" t="s">
        <v>13</v>
      </c>
      <c r="C81" s="7" t="s">
        <v>50</v>
      </c>
      <c r="D81" s="7" t="s">
        <v>625</v>
      </c>
      <c r="E81" s="7"/>
      <c r="F81" s="7"/>
      <c r="G81" s="5"/>
      <c r="H81" s="3" t="str">
        <f t="shared" si="4"/>
        <v/>
      </c>
      <c r="I81" s="3" t="str">
        <f t="shared" si="5"/>
        <v/>
      </c>
      <c r="J81" s="7" t="s">
        <v>51</v>
      </c>
    </row>
    <row r="82" spans="1:10" ht="15" customHeight="1" x14ac:dyDescent="0.2">
      <c r="A82" s="7" t="s">
        <v>466</v>
      </c>
      <c r="B82" s="7" t="s">
        <v>13</v>
      </c>
      <c r="C82" s="7" t="s">
        <v>52</v>
      </c>
      <c r="D82" s="7" t="s">
        <v>624</v>
      </c>
      <c r="E82" s="7">
        <v>1.29</v>
      </c>
      <c r="F82" s="7">
        <v>0.01</v>
      </c>
      <c r="G82" s="7">
        <v>1.2956300000000001</v>
      </c>
      <c r="H82" s="3">
        <f t="shared" si="4"/>
        <v>0</v>
      </c>
      <c r="I82" s="3" t="str">
        <f t="shared" si="5"/>
        <v>match</v>
      </c>
      <c r="J82" s="7" t="s">
        <v>53</v>
      </c>
    </row>
    <row r="83" spans="1:10" ht="15" customHeight="1" x14ac:dyDescent="0.2">
      <c r="A83" s="7" t="s">
        <v>466</v>
      </c>
      <c r="B83" s="7" t="s">
        <v>13</v>
      </c>
      <c r="C83" s="7" t="s">
        <v>54</v>
      </c>
      <c r="D83" s="7" t="s">
        <v>624</v>
      </c>
      <c r="E83" s="7">
        <v>1.62</v>
      </c>
      <c r="F83" s="7">
        <v>0.01</v>
      </c>
      <c r="G83" s="5">
        <v>1.49</v>
      </c>
      <c r="H83" s="3">
        <f t="shared" si="4"/>
        <v>0.13</v>
      </c>
      <c r="I83" s="3" t="str">
        <f t="shared" si="5"/>
        <v>no match</v>
      </c>
      <c r="J83" s="7" t="s">
        <v>55</v>
      </c>
    </row>
    <row r="84" spans="1:10" ht="15" customHeight="1" x14ac:dyDescent="0.2">
      <c r="A84" s="7" t="s">
        <v>466</v>
      </c>
      <c r="B84" s="7" t="s">
        <v>13</v>
      </c>
      <c r="C84" s="7" t="s">
        <v>56</v>
      </c>
      <c r="D84" s="7" t="s">
        <v>625</v>
      </c>
      <c r="E84" s="7"/>
      <c r="F84" s="7"/>
      <c r="G84" s="7">
        <v>1.2956300000000001</v>
      </c>
      <c r="H84" s="3" t="str">
        <f t="shared" si="4"/>
        <v/>
      </c>
      <c r="I84" s="3" t="str">
        <f t="shared" si="5"/>
        <v/>
      </c>
      <c r="J84" s="7" t="s">
        <v>57</v>
      </c>
    </row>
    <row r="85" spans="1:10" ht="15" customHeight="1" x14ac:dyDescent="0.2">
      <c r="A85" s="7" t="s">
        <v>466</v>
      </c>
      <c r="B85" s="7" t="s">
        <v>13</v>
      </c>
      <c r="C85" s="7" t="s">
        <v>58</v>
      </c>
      <c r="D85" s="7" t="s">
        <v>625</v>
      </c>
      <c r="E85" s="7"/>
      <c r="F85" s="7"/>
      <c r="G85" s="5"/>
      <c r="H85" s="3" t="str">
        <f t="shared" si="4"/>
        <v/>
      </c>
      <c r="I85" s="3" t="str">
        <f t="shared" si="5"/>
        <v/>
      </c>
      <c r="J85" s="7" t="s">
        <v>59</v>
      </c>
    </row>
    <row r="86" spans="1:10" ht="15" customHeight="1" x14ac:dyDescent="0.2">
      <c r="A86" s="7" t="s">
        <v>466</v>
      </c>
      <c r="B86" s="7" t="s">
        <v>13</v>
      </c>
      <c r="C86" s="7" t="s">
        <v>60</v>
      </c>
      <c r="D86" s="7" t="s">
        <v>624</v>
      </c>
      <c r="E86" s="7">
        <v>0.83399999999999996</v>
      </c>
      <c r="F86" s="7">
        <v>2E-3</v>
      </c>
      <c r="G86" s="5"/>
      <c r="H86" s="3" t="str">
        <f t="shared" si="4"/>
        <v/>
      </c>
      <c r="I86" s="3" t="str">
        <f t="shared" si="5"/>
        <v/>
      </c>
      <c r="J86" s="7" t="s">
        <v>61</v>
      </c>
    </row>
    <row r="87" spans="1:10" ht="15" customHeight="1" x14ac:dyDescent="0.2">
      <c r="A87" s="7" t="s">
        <v>466</v>
      </c>
      <c r="B87" s="7" t="s">
        <v>13</v>
      </c>
      <c r="C87" s="7" t="s">
        <v>62</v>
      </c>
      <c r="D87" s="7" t="s">
        <v>624</v>
      </c>
      <c r="E87" s="7">
        <v>1.1299999999999999</v>
      </c>
      <c r="F87" s="7">
        <v>0.01</v>
      </c>
      <c r="G87" s="5"/>
      <c r="H87" s="3" t="str">
        <f t="shared" si="4"/>
        <v/>
      </c>
      <c r="I87" s="3" t="str">
        <f t="shared" si="5"/>
        <v/>
      </c>
      <c r="J87" s="7" t="s">
        <v>63</v>
      </c>
    </row>
    <row r="88" spans="1:10" ht="15" customHeight="1" x14ac:dyDescent="0.2">
      <c r="A88" s="7" t="s">
        <v>466</v>
      </c>
      <c r="B88" s="7" t="s">
        <v>13</v>
      </c>
      <c r="C88" s="7" t="s">
        <v>64</v>
      </c>
      <c r="D88" s="7" t="s">
        <v>621</v>
      </c>
      <c r="E88" s="7">
        <v>-18000000</v>
      </c>
      <c r="F88" s="7">
        <v>1400000</v>
      </c>
      <c r="G88" s="8">
        <v>-18018200</v>
      </c>
      <c r="H88" s="3">
        <f t="shared" si="4"/>
        <v>0</v>
      </c>
      <c r="I88" s="3" t="str">
        <f t="shared" si="5"/>
        <v>match</v>
      </c>
      <c r="J88" s="7" t="s">
        <v>65</v>
      </c>
    </row>
    <row r="89" spans="1:10" ht="15" customHeight="1" x14ac:dyDescent="0.2">
      <c r="A89" s="7" t="s">
        <v>466</v>
      </c>
      <c r="B89" s="7" t="s">
        <v>13</v>
      </c>
      <c r="C89" s="7" t="s">
        <v>66</v>
      </c>
      <c r="D89" s="7" t="s">
        <v>624</v>
      </c>
      <c r="E89" s="7">
        <v>8.2400000000000001E-2</v>
      </c>
      <c r="F89" s="7">
        <v>2.0000000000000001E-4</v>
      </c>
      <c r="G89" s="7">
        <v>5.6297899999999998E-2</v>
      </c>
      <c r="H89" s="3">
        <f t="shared" si="4"/>
        <v>2.6100000000000002E-2</v>
      </c>
      <c r="I89" s="3" t="str">
        <f t="shared" si="5"/>
        <v>no match</v>
      </c>
      <c r="J89" s="7" t="s">
        <v>67</v>
      </c>
    </row>
    <row r="90" spans="1:10" ht="15" customHeight="1" x14ac:dyDescent="0.2">
      <c r="A90" s="7" t="s">
        <v>466</v>
      </c>
      <c r="B90" s="7" t="s">
        <v>13</v>
      </c>
      <c r="C90" s="7" t="s">
        <v>68</v>
      </c>
      <c r="D90" s="7" t="s">
        <v>624</v>
      </c>
      <c r="E90" s="7">
        <v>0.84599999999999997</v>
      </c>
      <c r="F90" s="7">
        <v>1E-3</v>
      </c>
      <c r="G90" s="7">
        <v>0.86212800000000001</v>
      </c>
      <c r="H90" s="3">
        <f t="shared" si="4"/>
        <v>1.6E-2</v>
      </c>
      <c r="I90" s="3" t="str">
        <f t="shared" si="5"/>
        <v>no match</v>
      </c>
      <c r="J90" s="7" t="s">
        <v>69</v>
      </c>
    </row>
    <row r="91" spans="1:10" ht="15" customHeight="1" x14ac:dyDescent="0.2">
      <c r="A91" s="7" t="s">
        <v>466</v>
      </c>
      <c r="B91" s="7" t="s">
        <v>70</v>
      </c>
      <c r="C91" s="7" t="s">
        <v>71</v>
      </c>
      <c r="D91" s="7" t="s">
        <v>624</v>
      </c>
      <c r="E91" s="7">
        <v>169</v>
      </c>
      <c r="F91" s="7">
        <v>8</v>
      </c>
      <c r="G91" s="7">
        <v>199</v>
      </c>
      <c r="H91" s="3">
        <f t="shared" si="4"/>
        <v>30</v>
      </c>
      <c r="I91" s="3" t="str">
        <f t="shared" si="5"/>
        <v>no match</v>
      </c>
      <c r="J91" s="7" t="s">
        <v>72</v>
      </c>
    </row>
    <row r="92" spans="1:10" ht="15" customHeight="1" x14ac:dyDescent="0.2">
      <c r="A92" s="7" t="s">
        <v>466</v>
      </c>
      <c r="B92" s="7" t="s">
        <v>70</v>
      </c>
      <c r="C92" s="7" t="s">
        <v>73</v>
      </c>
      <c r="D92" s="7" t="s">
        <v>624</v>
      </c>
      <c r="E92" s="7">
        <v>180</v>
      </c>
      <c r="F92" s="7">
        <v>5</v>
      </c>
      <c r="G92" s="7">
        <v>210</v>
      </c>
      <c r="H92" s="3">
        <f t="shared" si="4"/>
        <v>30</v>
      </c>
      <c r="I92" s="3" t="str">
        <f t="shared" si="5"/>
        <v>no match</v>
      </c>
      <c r="J92" s="7" t="s">
        <v>74</v>
      </c>
    </row>
    <row r="93" spans="1:10" ht="15" customHeight="1" x14ac:dyDescent="0.2">
      <c r="A93" s="7" t="s">
        <v>466</v>
      </c>
      <c r="B93" s="7" t="s">
        <v>75</v>
      </c>
      <c r="C93" s="7" t="s">
        <v>76</v>
      </c>
      <c r="D93" s="7" t="s">
        <v>621</v>
      </c>
      <c r="E93" s="7">
        <v>-49</v>
      </c>
      <c r="F93" s="7">
        <v>2.8</v>
      </c>
      <c r="G93" s="7">
        <v>-48.978499999999997</v>
      </c>
      <c r="H93" s="3">
        <f t="shared" si="4"/>
        <v>0</v>
      </c>
      <c r="I93" s="3" t="str">
        <f t="shared" si="5"/>
        <v>match</v>
      </c>
      <c r="J93" s="7" t="s">
        <v>77</v>
      </c>
    </row>
    <row r="94" spans="1:10" ht="15" customHeight="1" x14ac:dyDescent="0.2">
      <c r="A94" s="7" t="s">
        <v>466</v>
      </c>
      <c r="B94" s="7" t="s">
        <v>75</v>
      </c>
      <c r="C94" s="7" t="s">
        <v>78</v>
      </c>
      <c r="D94" s="7" t="s">
        <v>621</v>
      </c>
      <c r="E94" s="7">
        <v>50600</v>
      </c>
      <c r="F94" s="7">
        <v>1400</v>
      </c>
      <c r="G94" s="7">
        <v>50639.5</v>
      </c>
      <c r="H94" s="3">
        <f t="shared" si="4"/>
        <v>0</v>
      </c>
      <c r="I94" s="3" t="str">
        <f t="shared" si="5"/>
        <v>match</v>
      </c>
      <c r="J94" s="7" t="s">
        <v>79</v>
      </c>
    </row>
    <row r="95" spans="1:10" ht="15" customHeight="1" x14ac:dyDescent="0.2">
      <c r="A95" s="7" t="s">
        <v>466</v>
      </c>
      <c r="B95" s="7" t="s">
        <v>75</v>
      </c>
      <c r="C95" s="7" t="s">
        <v>80</v>
      </c>
      <c r="D95" s="7" t="s">
        <v>621</v>
      </c>
      <c r="E95" s="7">
        <v>-2.14</v>
      </c>
      <c r="F95" s="7">
        <v>0.05</v>
      </c>
      <c r="G95" s="7">
        <v>-2.1401599999999998</v>
      </c>
      <c r="H95" s="3">
        <f t="shared" si="4"/>
        <v>0</v>
      </c>
      <c r="I95" s="3" t="str">
        <f t="shared" si="5"/>
        <v>match</v>
      </c>
      <c r="J95" s="7" t="s">
        <v>81</v>
      </c>
    </row>
    <row r="96" spans="1:10" ht="15" customHeight="1" x14ac:dyDescent="0.2">
      <c r="A96" s="7" t="s">
        <v>466</v>
      </c>
      <c r="B96" s="7" t="s">
        <v>75</v>
      </c>
      <c r="C96" s="7" t="s">
        <v>626</v>
      </c>
      <c r="D96" s="7" t="s">
        <v>621</v>
      </c>
      <c r="E96" s="7">
        <v>3.53</v>
      </c>
      <c r="F96" s="7">
        <v>0.23</v>
      </c>
      <c r="G96" s="7">
        <v>3.52481</v>
      </c>
      <c r="H96" s="3">
        <f t="shared" si="4"/>
        <v>0</v>
      </c>
      <c r="I96" s="3" t="str">
        <f t="shared" si="5"/>
        <v>match</v>
      </c>
      <c r="J96" s="7" t="s">
        <v>83</v>
      </c>
    </row>
    <row r="97" spans="1:10" ht="15" customHeight="1" x14ac:dyDescent="0.2">
      <c r="A97" s="7" t="s">
        <v>466</v>
      </c>
      <c r="B97" s="7" t="s">
        <v>75</v>
      </c>
      <c r="C97" s="7" t="s">
        <v>84</v>
      </c>
      <c r="D97" s="7" t="s">
        <v>621</v>
      </c>
      <c r="E97" s="7">
        <v>40</v>
      </c>
      <c r="F97" s="7">
        <v>0.4</v>
      </c>
      <c r="G97" s="7">
        <v>40</v>
      </c>
      <c r="H97" s="3">
        <f t="shared" si="4"/>
        <v>0</v>
      </c>
      <c r="I97" s="3" t="str">
        <f t="shared" si="5"/>
        <v>match</v>
      </c>
      <c r="J97" s="7" t="s">
        <v>85</v>
      </c>
    </row>
    <row r="98" spans="1:10" ht="15" customHeight="1" x14ac:dyDescent="0.2">
      <c r="A98" s="7" t="s">
        <v>466</v>
      </c>
      <c r="B98" s="7" t="s">
        <v>75</v>
      </c>
      <c r="C98" s="7" t="s">
        <v>86</v>
      </c>
      <c r="D98" s="7" t="s">
        <v>621</v>
      </c>
      <c r="E98" s="7">
        <v>-939</v>
      </c>
      <c r="F98" s="7">
        <v>4</v>
      </c>
      <c r="G98" s="7">
        <v>-939</v>
      </c>
      <c r="H98" s="3">
        <f t="shared" si="4"/>
        <v>0</v>
      </c>
      <c r="I98" s="3" t="str">
        <f t="shared" si="5"/>
        <v>match</v>
      </c>
      <c r="J98" s="7" t="s">
        <v>87</v>
      </c>
    </row>
    <row r="99" spans="1:10" ht="15" customHeight="1" x14ac:dyDescent="0.2">
      <c r="A99" s="7" t="s">
        <v>466</v>
      </c>
      <c r="B99" s="7" t="s">
        <v>75</v>
      </c>
      <c r="C99" s="7" t="s">
        <v>88</v>
      </c>
      <c r="D99" s="7" t="s">
        <v>621</v>
      </c>
      <c r="E99" s="7">
        <v>-424</v>
      </c>
      <c r="F99" s="7">
        <v>14</v>
      </c>
      <c r="G99" s="7">
        <v>-424</v>
      </c>
      <c r="H99" s="3">
        <f t="shared" si="4"/>
        <v>0</v>
      </c>
      <c r="I99" s="3" t="str">
        <f t="shared" si="5"/>
        <v>match</v>
      </c>
      <c r="J99" s="7" t="s">
        <v>89</v>
      </c>
    </row>
    <row r="100" spans="1:10" ht="15" customHeight="1" x14ac:dyDescent="0.2">
      <c r="A100" s="7" t="s">
        <v>466</v>
      </c>
      <c r="B100" s="7" t="s">
        <v>75</v>
      </c>
      <c r="C100" s="7" t="s">
        <v>90</v>
      </c>
      <c r="D100" s="7" t="s">
        <v>621</v>
      </c>
      <c r="E100" s="7">
        <v>86</v>
      </c>
      <c r="F100" s="7">
        <v>0.2</v>
      </c>
      <c r="G100" s="7">
        <v>84</v>
      </c>
      <c r="H100" s="3">
        <f t="shared" si="4"/>
        <v>2</v>
      </c>
      <c r="I100" s="3" t="str">
        <f t="shared" si="5"/>
        <v>no match</v>
      </c>
      <c r="J100" s="7" t="s">
        <v>91</v>
      </c>
    </row>
    <row r="101" spans="1:10" ht="15" customHeight="1" x14ac:dyDescent="0.2">
      <c r="A101" s="7" t="s">
        <v>466</v>
      </c>
      <c r="B101" s="7" t="s">
        <v>75</v>
      </c>
      <c r="C101" s="7" t="s">
        <v>92</v>
      </c>
      <c r="D101" s="7" t="s">
        <v>621</v>
      </c>
      <c r="E101" s="7">
        <v>393</v>
      </c>
      <c r="F101" s="7">
        <v>11</v>
      </c>
      <c r="G101" s="7">
        <v>393</v>
      </c>
      <c r="H101" s="3">
        <f t="shared" si="4"/>
        <v>0</v>
      </c>
      <c r="I101" s="3" t="str">
        <f t="shared" si="5"/>
        <v>match</v>
      </c>
      <c r="J101" s="7" t="s">
        <v>93</v>
      </c>
    </row>
    <row r="102" spans="1:10" ht="15" customHeight="1" x14ac:dyDescent="0.2">
      <c r="A102" s="7" t="s">
        <v>466</v>
      </c>
      <c r="B102" s="7" t="s">
        <v>75</v>
      </c>
      <c r="C102" s="7" t="s">
        <v>94</v>
      </c>
      <c r="D102" s="7" t="s">
        <v>621</v>
      </c>
      <c r="E102" s="7">
        <v>67</v>
      </c>
      <c r="F102" s="7">
        <v>4.8</v>
      </c>
      <c r="G102" s="7">
        <v>67</v>
      </c>
      <c r="H102" s="3">
        <f t="shared" si="4"/>
        <v>0</v>
      </c>
      <c r="I102" s="3" t="str">
        <f t="shared" si="5"/>
        <v>match</v>
      </c>
      <c r="J102" s="7" t="s">
        <v>95</v>
      </c>
    </row>
    <row r="103" spans="1:10" ht="15" customHeight="1" x14ac:dyDescent="0.2">
      <c r="A103" s="7" t="s">
        <v>466</v>
      </c>
      <c r="B103" s="7" t="s">
        <v>75</v>
      </c>
      <c r="C103" s="7" t="s">
        <v>96</v>
      </c>
      <c r="D103" s="7" t="s">
        <v>621</v>
      </c>
      <c r="E103" s="7">
        <v>1330</v>
      </c>
      <c r="F103" s="7">
        <v>20</v>
      </c>
      <c r="G103" s="7">
        <v>1332</v>
      </c>
      <c r="H103" s="3">
        <f t="shared" si="4"/>
        <v>0</v>
      </c>
      <c r="I103" s="3" t="str">
        <f t="shared" si="5"/>
        <v>match</v>
      </c>
      <c r="J103" s="7" t="s">
        <v>97</v>
      </c>
    </row>
    <row r="104" spans="1:10" ht="15" customHeight="1" x14ac:dyDescent="0.2">
      <c r="A104" s="7" t="s">
        <v>466</v>
      </c>
      <c r="B104" s="7" t="s">
        <v>75</v>
      </c>
      <c r="C104" s="7" t="s">
        <v>98</v>
      </c>
      <c r="D104" s="7" t="s">
        <v>621</v>
      </c>
      <c r="E104" s="7">
        <v>158</v>
      </c>
      <c r="F104" s="7">
        <v>4</v>
      </c>
      <c r="G104" s="7">
        <v>157.983</v>
      </c>
      <c r="H104" s="3">
        <f t="shared" si="4"/>
        <v>0</v>
      </c>
      <c r="I104" s="3" t="str">
        <f t="shared" si="5"/>
        <v>match</v>
      </c>
      <c r="J104" s="7" t="s">
        <v>99</v>
      </c>
    </row>
    <row r="105" spans="1:10" ht="15" customHeight="1" x14ac:dyDescent="0.2">
      <c r="A105" s="7" t="s">
        <v>466</v>
      </c>
      <c r="B105" s="7" t="s">
        <v>75</v>
      </c>
      <c r="C105" s="7" t="s">
        <v>100</v>
      </c>
      <c r="D105" s="7" t="s">
        <v>621</v>
      </c>
      <c r="E105" s="7">
        <v>66.8</v>
      </c>
      <c r="F105" s="7">
        <v>3.5</v>
      </c>
      <c r="G105" s="7">
        <v>67.4041</v>
      </c>
      <c r="H105" s="3">
        <f t="shared" si="4"/>
        <v>0.6</v>
      </c>
      <c r="I105" s="3" t="str">
        <f t="shared" si="5"/>
        <v>match</v>
      </c>
      <c r="J105" s="7" t="s">
        <v>101</v>
      </c>
    </row>
    <row r="106" spans="1:10" ht="15" customHeight="1" x14ac:dyDescent="0.2">
      <c r="A106" s="7" t="s">
        <v>466</v>
      </c>
      <c r="B106" s="7" t="s">
        <v>75</v>
      </c>
      <c r="C106" s="7" t="s">
        <v>102</v>
      </c>
      <c r="D106" s="7" t="s">
        <v>621</v>
      </c>
      <c r="E106" s="7">
        <v>119</v>
      </c>
      <c r="F106" s="7">
        <v>4</v>
      </c>
      <c r="G106" s="7">
        <v>119.127</v>
      </c>
      <c r="H106" s="3">
        <f t="shared" si="4"/>
        <v>0</v>
      </c>
      <c r="I106" s="3" t="str">
        <f t="shared" si="5"/>
        <v>match</v>
      </c>
      <c r="J106" s="7" t="s">
        <v>103</v>
      </c>
    </row>
    <row r="107" spans="1:10" ht="15" customHeight="1" x14ac:dyDescent="0.2">
      <c r="A107" s="7" t="s">
        <v>466</v>
      </c>
      <c r="B107" s="7" t="s">
        <v>75</v>
      </c>
      <c r="C107" s="7" t="s">
        <v>104</v>
      </c>
      <c r="D107" s="7" t="s">
        <v>621</v>
      </c>
      <c r="E107" s="7">
        <v>-4.59</v>
      </c>
      <c r="F107" s="7">
        <v>0.28999999999999998</v>
      </c>
      <c r="G107" s="7">
        <v>-4.5945099999999996</v>
      </c>
      <c r="H107" s="3">
        <f t="shared" si="4"/>
        <v>0</v>
      </c>
      <c r="I107" s="3" t="str">
        <f t="shared" si="5"/>
        <v>match</v>
      </c>
      <c r="J107" s="7" t="s">
        <v>105</v>
      </c>
    </row>
    <row r="108" spans="1:10" ht="15" customHeight="1" x14ac:dyDescent="0.2">
      <c r="A108" s="7" t="s">
        <v>466</v>
      </c>
      <c r="B108" s="7" t="s">
        <v>75</v>
      </c>
      <c r="C108" s="7" t="s">
        <v>106</v>
      </c>
      <c r="D108" s="7" t="s">
        <v>621</v>
      </c>
      <c r="E108" s="7">
        <v>1.03</v>
      </c>
      <c r="F108" s="7">
        <v>0.47</v>
      </c>
      <c r="G108" s="7">
        <v>1.03077</v>
      </c>
      <c r="H108" s="3">
        <f t="shared" si="4"/>
        <v>0</v>
      </c>
      <c r="I108" s="3" t="str">
        <f t="shared" si="5"/>
        <v>match</v>
      </c>
      <c r="J108" s="7" t="s">
        <v>107</v>
      </c>
    </row>
    <row r="109" spans="1:10" ht="15" customHeight="1" x14ac:dyDescent="0.2">
      <c r="A109" s="7" t="s">
        <v>466</v>
      </c>
      <c r="B109" s="7" t="s">
        <v>75</v>
      </c>
      <c r="C109" s="7" t="s">
        <v>108</v>
      </c>
      <c r="D109" s="7" t="s">
        <v>621</v>
      </c>
      <c r="E109" s="7">
        <v>2440000000</v>
      </c>
      <c r="F109" s="7">
        <v>120000000</v>
      </c>
      <c r="G109" s="8">
        <v>2438790000</v>
      </c>
      <c r="H109" s="3">
        <f t="shared" si="4"/>
        <v>0</v>
      </c>
      <c r="I109" s="3" t="str">
        <f t="shared" si="5"/>
        <v>match</v>
      </c>
      <c r="J109" s="7" t="s">
        <v>109</v>
      </c>
    </row>
    <row r="110" spans="1:10" ht="15" customHeight="1" x14ac:dyDescent="0.2">
      <c r="A110" s="7" t="s">
        <v>466</v>
      </c>
      <c r="B110" s="7" t="s">
        <v>75</v>
      </c>
      <c r="C110" s="7" t="s">
        <v>110</v>
      </c>
      <c r="D110" s="7" t="s">
        <v>621</v>
      </c>
      <c r="E110" s="7">
        <v>230</v>
      </c>
      <c r="F110" s="7">
        <v>4</v>
      </c>
      <c r="G110" s="7">
        <v>230.30199999999999</v>
      </c>
      <c r="H110" s="3">
        <f t="shared" si="4"/>
        <v>0</v>
      </c>
      <c r="I110" s="3" t="str">
        <f t="shared" si="5"/>
        <v>match</v>
      </c>
      <c r="J110" s="7" t="s">
        <v>111</v>
      </c>
    </row>
    <row r="111" spans="1:10" ht="15" customHeight="1" x14ac:dyDescent="0.2">
      <c r="A111" s="7" t="s">
        <v>466</v>
      </c>
      <c r="B111" s="7" t="s">
        <v>112</v>
      </c>
      <c r="C111" s="7" t="s">
        <v>76</v>
      </c>
      <c r="D111" s="7" t="s">
        <v>624</v>
      </c>
      <c r="E111" s="7">
        <v>38.6</v>
      </c>
      <c r="F111" s="7">
        <v>0.2</v>
      </c>
      <c r="G111" s="7">
        <v>38.558300000000003</v>
      </c>
      <c r="H111" s="3">
        <f t="shared" si="4"/>
        <v>0</v>
      </c>
      <c r="I111" s="3" t="str">
        <f t="shared" si="5"/>
        <v>match</v>
      </c>
      <c r="J111" s="7" t="s">
        <v>113</v>
      </c>
    </row>
    <row r="112" spans="1:10" ht="15" customHeight="1" x14ac:dyDescent="0.2">
      <c r="A112" s="7" t="s">
        <v>466</v>
      </c>
      <c r="B112" s="7" t="s">
        <v>112</v>
      </c>
      <c r="C112" s="7" t="s">
        <v>78</v>
      </c>
      <c r="D112" s="7" t="s">
        <v>621</v>
      </c>
      <c r="E112" s="7">
        <v>81.099999999999994</v>
      </c>
      <c r="F112" s="7">
        <v>2.1</v>
      </c>
      <c r="G112" s="7">
        <v>81.111800000000002</v>
      </c>
      <c r="H112" s="3">
        <f t="shared" si="4"/>
        <v>0</v>
      </c>
      <c r="I112" s="3" t="str">
        <f t="shared" si="5"/>
        <v>match</v>
      </c>
      <c r="J112" s="7" t="s">
        <v>114</v>
      </c>
    </row>
    <row r="113" spans="1:10" ht="15" customHeight="1" x14ac:dyDescent="0.2">
      <c r="A113" s="7" t="s">
        <v>466</v>
      </c>
      <c r="B113" s="7" t="s">
        <v>112</v>
      </c>
      <c r="C113" s="7" t="s">
        <v>80</v>
      </c>
      <c r="D113" s="7" t="s">
        <v>621</v>
      </c>
      <c r="E113" s="7">
        <v>-2.14</v>
      </c>
      <c r="F113" s="7">
        <v>0.05</v>
      </c>
      <c r="G113" s="7">
        <v>-2.08771</v>
      </c>
      <c r="H113" s="3">
        <f t="shared" si="4"/>
        <v>0.05</v>
      </c>
      <c r="I113" s="3" t="str">
        <f t="shared" si="5"/>
        <v>match</v>
      </c>
      <c r="J113" s="7" t="s">
        <v>115</v>
      </c>
    </row>
    <row r="114" spans="1:10" ht="15" customHeight="1" x14ac:dyDescent="0.2">
      <c r="A114" s="7" t="s">
        <v>466</v>
      </c>
      <c r="B114" s="7" t="s">
        <v>112</v>
      </c>
      <c r="C114" s="7" t="s">
        <v>82</v>
      </c>
      <c r="D114" s="7" t="s">
        <v>621</v>
      </c>
      <c r="E114" s="7">
        <v>3.52</v>
      </c>
      <c r="F114" s="7">
        <v>0.23</v>
      </c>
      <c r="G114" s="7">
        <v>3.1173700000000002</v>
      </c>
      <c r="H114" s="3">
        <f t="shared" si="4"/>
        <v>0.4</v>
      </c>
      <c r="I114" s="3" t="str">
        <f t="shared" si="5"/>
        <v>partial match</v>
      </c>
      <c r="J114" s="7" t="s">
        <v>116</v>
      </c>
    </row>
    <row r="115" spans="1:10" ht="15" customHeight="1" x14ac:dyDescent="0.2">
      <c r="A115" s="7" t="s">
        <v>466</v>
      </c>
      <c r="B115" s="7" t="s">
        <v>112</v>
      </c>
      <c r="C115" s="7" t="s">
        <v>84</v>
      </c>
      <c r="D115" s="7" t="s">
        <v>624</v>
      </c>
      <c r="E115" s="7">
        <v>42</v>
      </c>
      <c r="F115" s="7">
        <v>0</v>
      </c>
      <c r="G115" s="7">
        <v>42</v>
      </c>
      <c r="H115" s="3">
        <f t="shared" si="4"/>
        <v>0</v>
      </c>
      <c r="I115" s="3" t="str">
        <f t="shared" si="5"/>
        <v>match</v>
      </c>
      <c r="J115" s="7" t="s">
        <v>117</v>
      </c>
    </row>
    <row r="116" spans="1:10" ht="15" customHeight="1" x14ac:dyDescent="0.2">
      <c r="A116" s="7" t="s">
        <v>466</v>
      </c>
      <c r="B116" s="7" t="s">
        <v>112</v>
      </c>
      <c r="C116" s="7" t="s">
        <v>86</v>
      </c>
      <c r="D116" s="7" t="s">
        <v>624</v>
      </c>
      <c r="E116" s="7">
        <v>3</v>
      </c>
      <c r="F116" s="7">
        <v>0.16</v>
      </c>
      <c r="G116" s="7">
        <v>3</v>
      </c>
      <c r="H116" s="3">
        <f t="shared" si="4"/>
        <v>0</v>
      </c>
      <c r="I116" s="3" t="str">
        <f t="shared" si="5"/>
        <v>match</v>
      </c>
      <c r="J116" s="7" t="s">
        <v>118</v>
      </c>
    </row>
    <row r="117" spans="1:10" ht="15" customHeight="1" x14ac:dyDescent="0.2">
      <c r="A117" s="7" t="s">
        <v>466</v>
      </c>
      <c r="B117" s="7" t="s">
        <v>112</v>
      </c>
      <c r="C117" s="7" t="s">
        <v>88</v>
      </c>
      <c r="D117" s="7" t="s">
        <v>624</v>
      </c>
      <c r="E117" s="7">
        <v>24</v>
      </c>
      <c r="F117" s="7">
        <v>0.7</v>
      </c>
      <c r="G117" s="7">
        <v>24</v>
      </c>
      <c r="H117" s="3">
        <f t="shared" si="4"/>
        <v>0</v>
      </c>
      <c r="I117" s="3" t="str">
        <f t="shared" si="5"/>
        <v>match</v>
      </c>
      <c r="J117" s="7" t="s">
        <v>119</v>
      </c>
    </row>
    <row r="118" spans="1:10" ht="15" customHeight="1" x14ac:dyDescent="0.2">
      <c r="A118" s="7" t="s">
        <v>466</v>
      </c>
      <c r="B118" s="7" t="s">
        <v>112</v>
      </c>
      <c r="C118" s="7" t="s">
        <v>90</v>
      </c>
      <c r="D118" s="7" t="s">
        <v>624</v>
      </c>
      <c r="E118" s="7">
        <v>44</v>
      </c>
      <c r="F118" s="7">
        <v>0</v>
      </c>
      <c r="G118" s="7">
        <v>44</v>
      </c>
      <c r="H118" s="3">
        <f t="shared" si="4"/>
        <v>0</v>
      </c>
      <c r="I118" s="3" t="str">
        <f t="shared" si="5"/>
        <v>match</v>
      </c>
      <c r="J118" s="7" t="s">
        <v>120</v>
      </c>
    </row>
    <row r="119" spans="1:10" ht="15" customHeight="1" x14ac:dyDescent="0.2">
      <c r="A119" s="7" t="s">
        <v>466</v>
      </c>
      <c r="B119" s="7" t="s">
        <v>112</v>
      </c>
      <c r="C119" s="7" t="s">
        <v>92</v>
      </c>
      <c r="D119" s="7" t="s">
        <v>624</v>
      </c>
      <c r="E119" s="7">
        <v>56</v>
      </c>
      <c r="F119" s="7">
        <v>0.5</v>
      </c>
      <c r="G119" s="7">
        <v>56</v>
      </c>
      <c r="H119" s="3">
        <f t="shared" si="4"/>
        <v>0</v>
      </c>
      <c r="I119" s="3" t="str">
        <f t="shared" si="5"/>
        <v>match</v>
      </c>
      <c r="J119" s="7" t="s">
        <v>121</v>
      </c>
    </row>
    <row r="120" spans="1:10" ht="15" customHeight="1" x14ac:dyDescent="0.2">
      <c r="A120" s="7" t="s">
        <v>466</v>
      </c>
      <c r="B120" s="7" t="s">
        <v>112</v>
      </c>
      <c r="C120" s="7" t="s">
        <v>122</v>
      </c>
      <c r="D120" s="7" t="s">
        <v>624</v>
      </c>
      <c r="E120" s="7">
        <v>43</v>
      </c>
      <c r="F120" s="7">
        <v>0.1</v>
      </c>
      <c r="G120" s="7">
        <v>43</v>
      </c>
      <c r="H120" s="3">
        <f t="shared" si="4"/>
        <v>0</v>
      </c>
      <c r="I120" s="3" t="str">
        <f t="shared" si="5"/>
        <v>match</v>
      </c>
      <c r="J120" s="7" t="s">
        <v>123</v>
      </c>
    </row>
    <row r="121" spans="1:10" ht="15" customHeight="1" x14ac:dyDescent="0.2">
      <c r="A121" s="7" t="s">
        <v>466</v>
      </c>
      <c r="B121" s="7" t="s">
        <v>112</v>
      </c>
      <c r="C121" s="7" t="s">
        <v>94</v>
      </c>
      <c r="D121" s="7" t="s">
        <v>621</v>
      </c>
      <c r="E121" s="7">
        <v>3</v>
      </c>
      <c r="F121" s="7">
        <v>0.21</v>
      </c>
      <c r="G121" s="7">
        <v>3</v>
      </c>
      <c r="H121" s="3">
        <f t="shared" si="4"/>
        <v>0</v>
      </c>
      <c r="I121" s="3" t="str">
        <f t="shared" si="5"/>
        <v>match</v>
      </c>
      <c r="J121" s="7" t="s">
        <v>124</v>
      </c>
    </row>
    <row r="122" spans="1:10" ht="15" customHeight="1" x14ac:dyDescent="0.2">
      <c r="A122" s="7" t="s">
        <v>466</v>
      </c>
      <c r="B122" s="7" t="s">
        <v>112</v>
      </c>
      <c r="C122" s="7" t="s">
        <v>96</v>
      </c>
      <c r="D122" s="7" t="s">
        <v>621</v>
      </c>
      <c r="E122" s="7">
        <v>53</v>
      </c>
      <c r="F122" s="7">
        <v>0.7</v>
      </c>
      <c r="G122" s="7">
        <v>53</v>
      </c>
      <c r="H122" s="3">
        <f t="shared" si="4"/>
        <v>0</v>
      </c>
      <c r="I122" s="3" t="str">
        <f t="shared" si="5"/>
        <v>match</v>
      </c>
      <c r="J122" s="7" t="s">
        <v>125</v>
      </c>
    </row>
    <row r="123" spans="1:10" ht="15" customHeight="1" x14ac:dyDescent="0.2">
      <c r="A123" s="7" t="s">
        <v>466</v>
      </c>
      <c r="B123" s="7" t="s">
        <v>112</v>
      </c>
      <c r="C123" s="7" t="s">
        <v>98</v>
      </c>
      <c r="D123" s="7" t="s">
        <v>621</v>
      </c>
      <c r="E123" s="7">
        <v>6.32</v>
      </c>
      <c r="F123" s="7">
        <v>0.14000000000000001</v>
      </c>
      <c r="G123" s="7">
        <v>6.3216400000000004</v>
      </c>
      <c r="H123" s="3">
        <f t="shared" si="4"/>
        <v>0</v>
      </c>
      <c r="I123" s="3" t="str">
        <f t="shared" si="5"/>
        <v>match</v>
      </c>
      <c r="J123" s="7" t="s">
        <v>126</v>
      </c>
    </row>
    <row r="124" spans="1:10" ht="15" customHeight="1" x14ac:dyDescent="0.2">
      <c r="A124" s="7" t="s">
        <v>466</v>
      </c>
      <c r="B124" s="7" t="s">
        <v>112</v>
      </c>
      <c r="C124" s="7" t="s">
        <v>100</v>
      </c>
      <c r="D124" s="7" t="s">
        <v>624</v>
      </c>
      <c r="E124" s="7">
        <v>2.59</v>
      </c>
      <c r="F124" s="7">
        <v>0.14000000000000001</v>
      </c>
      <c r="G124" s="7">
        <v>2.7604500000000001</v>
      </c>
      <c r="H124" s="3">
        <f t="shared" si="4"/>
        <v>0.17</v>
      </c>
      <c r="I124" s="3" t="str">
        <f t="shared" si="5"/>
        <v>partial match</v>
      </c>
      <c r="J124" s="7" t="s">
        <v>127</v>
      </c>
    </row>
    <row r="125" spans="1:10" ht="15" customHeight="1" x14ac:dyDescent="0.2">
      <c r="A125" s="7" t="s">
        <v>466</v>
      </c>
      <c r="B125" s="7" t="s">
        <v>112</v>
      </c>
      <c r="C125" s="7" t="s">
        <v>102</v>
      </c>
      <c r="D125" s="7" t="s">
        <v>621</v>
      </c>
      <c r="E125" s="7">
        <v>4.75</v>
      </c>
      <c r="F125" s="7">
        <v>0.12</v>
      </c>
      <c r="G125" s="7">
        <v>4.7503799999999998</v>
      </c>
      <c r="H125" s="3">
        <f t="shared" si="4"/>
        <v>0</v>
      </c>
      <c r="I125" s="3" t="str">
        <f t="shared" si="5"/>
        <v>match</v>
      </c>
      <c r="J125" s="7" t="s">
        <v>128</v>
      </c>
    </row>
    <row r="126" spans="1:10" ht="15" customHeight="1" x14ac:dyDescent="0.2">
      <c r="A126" s="7" t="s">
        <v>466</v>
      </c>
      <c r="B126" s="7" t="s">
        <v>112</v>
      </c>
      <c r="C126" s="7" t="s">
        <v>104</v>
      </c>
      <c r="D126" s="7" t="s">
        <v>624</v>
      </c>
      <c r="E126" s="7">
        <v>0.23400000000000001</v>
      </c>
      <c r="F126" s="7">
        <v>5.0000000000000001E-3</v>
      </c>
      <c r="G126" s="7">
        <v>0.233574</v>
      </c>
      <c r="H126" s="3">
        <f t="shared" si="4"/>
        <v>0</v>
      </c>
      <c r="I126" s="3" t="str">
        <f t="shared" si="5"/>
        <v>match</v>
      </c>
      <c r="J126" s="7" t="s">
        <v>129</v>
      </c>
    </row>
    <row r="127" spans="1:10" ht="15" customHeight="1" x14ac:dyDescent="0.2">
      <c r="A127" s="7" t="s">
        <v>466</v>
      </c>
      <c r="B127" s="7" t="s">
        <v>112</v>
      </c>
      <c r="C127" s="7" t="s">
        <v>106</v>
      </c>
      <c r="D127" s="7" t="s">
        <v>621</v>
      </c>
      <c r="E127" s="7">
        <v>3.61E-2</v>
      </c>
      <c r="F127" s="7">
        <v>2.7000000000000001E-3</v>
      </c>
      <c r="G127" s="7">
        <v>3.6144599999999999E-2</v>
      </c>
      <c r="H127" s="3">
        <f t="shared" si="4"/>
        <v>0</v>
      </c>
      <c r="I127" s="3" t="str">
        <f t="shared" si="5"/>
        <v>match</v>
      </c>
      <c r="J127" s="7" t="s">
        <v>130</v>
      </c>
    </row>
    <row r="128" spans="1:10" ht="15" customHeight="1" x14ac:dyDescent="0.2">
      <c r="A128" s="7" t="s">
        <v>466</v>
      </c>
      <c r="B128" s="7" t="s">
        <v>112</v>
      </c>
      <c r="C128" s="7" t="s">
        <v>131</v>
      </c>
      <c r="D128" s="7" t="s">
        <v>621</v>
      </c>
      <c r="E128" s="7">
        <v>3.73</v>
      </c>
      <c r="F128" s="7">
        <v>0.04</v>
      </c>
      <c r="G128" s="7">
        <v>3.73448</v>
      </c>
      <c r="H128" s="3">
        <f t="shared" si="4"/>
        <v>0</v>
      </c>
      <c r="I128" s="3" t="str">
        <f t="shared" si="5"/>
        <v>match</v>
      </c>
      <c r="J128" s="7" t="s">
        <v>132</v>
      </c>
    </row>
    <row r="129" spans="1:10" ht="15" customHeight="1" x14ac:dyDescent="0.2">
      <c r="A129" s="7" t="s">
        <v>466</v>
      </c>
      <c r="B129" s="7" t="s">
        <v>112</v>
      </c>
      <c r="C129" s="7" t="s">
        <v>133</v>
      </c>
      <c r="D129" s="7" t="s">
        <v>621</v>
      </c>
      <c r="E129" s="7">
        <v>0.14000000000000001</v>
      </c>
      <c r="F129" s="7">
        <v>3.0000000000000001E-3</v>
      </c>
      <c r="G129" s="7">
        <v>0.139547</v>
      </c>
      <c r="H129" s="3">
        <f t="shared" si="4"/>
        <v>0</v>
      </c>
      <c r="I129" s="3" t="str">
        <f t="shared" si="5"/>
        <v>match</v>
      </c>
      <c r="J129" s="7" t="s">
        <v>134</v>
      </c>
    </row>
    <row r="130" spans="1:10" ht="15" customHeight="1" x14ac:dyDescent="0.2">
      <c r="A130" s="7" t="s">
        <v>466</v>
      </c>
      <c r="B130" s="7" t="s">
        <v>112</v>
      </c>
      <c r="C130" s="7" t="s">
        <v>135</v>
      </c>
      <c r="D130" s="7" t="s">
        <v>624</v>
      </c>
      <c r="E130" s="7">
        <v>4750</v>
      </c>
      <c r="F130" s="7">
        <v>30</v>
      </c>
      <c r="G130" s="7">
        <v>4745.5</v>
      </c>
      <c r="H130" s="3">
        <f t="shared" si="4"/>
        <v>0</v>
      </c>
      <c r="I130" s="3" t="str">
        <f t="shared" si="5"/>
        <v>match</v>
      </c>
      <c r="J130" s="7" t="s">
        <v>136</v>
      </c>
    </row>
    <row r="131" spans="1:10" ht="15" customHeight="1" x14ac:dyDescent="0.2">
      <c r="A131" s="7" t="s">
        <v>466</v>
      </c>
      <c r="B131" s="7" t="s">
        <v>112</v>
      </c>
      <c r="C131" s="7" t="s">
        <v>137</v>
      </c>
      <c r="D131" s="7" t="s">
        <v>624</v>
      </c>
      <c r="E131" s="7">
        <v>41</v>
      </c>
      <c r="F131" s="7">
        <v>0</v>
      </c>
      <c r="G131" s="7">
        <v>42</v>
      </c>
      <c r="H131" s="3">
        <f t="shared" ref="H131:H194" si="6">IFERROR(IF(NOT(G131=""),ABS(ROUNDDOWN(E131-G131, 3 - (1+INT(LOG10(ABS(E131)))))),""),IF(AND(E131=0,NOT(E131="")),ABS(ROUNDDOWN(E131-G131,0)),""))</f>
        <v>1</v>
      </c>
      <c r="I131" s="3" t="str">
        <f t="shared" ref="I131:I194" si="7">IF(NOT(H131=""),IF(H131&lt;=F131,"match",IF(H131&lt;3*F131,"partial match","no match")),"")</f>
        <v>no match</v>
      </c>
      <c r="J131" s="7" t="s">
        <v>138</v>
      </c>
    </row>
    <row r="132" spans="1:10" ht="15" customHeight="1" x14ac:dyDescent="0.2">
      <c r="A132" s="7" t="s">
        <v>466</v>
      </c>
      <c r="B132" s="7" t="s">
        <v>112</v>
      </c>
      <c r="C132" s="7" t="s">
        <v>139</v>
      </c>
      <c r="D132" s="7" t="s">
        <v>624</v>
      </c>
      <c r="E132" s="7">
        <v>-4680</v>
      </c>
      <c r="F132" s="7">
        <v>60</v>
      </c>
      <c r="G132" s="7">
        <v>-4677</v>
      </c>
      <c r="H132" s="3">
        <f t="shared" si="6"/>
        <v>0</v>
      </c>
      <c r="I132" s="3" t="str">
        <f t="shared" si="7"/>
        <v>match</v>
      </c>
      <c r="J132" s="7" t="s">
        <v>140</v>
      </c>
    </row>
    <row r="133" spans="1:10" ht="15" customHeight="1" x14ac:dyDescent="0.2">
      <c r="A133" s="7" t="s">
        <v>466</v>
      </c>
      <c r="B133" s="7" t="s">
        <v>112</v>
      </c>
      <c r="C133" s="7" t="s">
        <v>141</v>
      </c>
      <c r="D133" s="7" t="s">
        <v>624</v>
      </c>
      <c r="E133" s="7">
        <v>44</v>
      </c>
      <c r="F133" s="7">
        <v>42</v>
      </c>
      <c r="G133" s="7">
        <v>45</v>
      </c>
      <c r="H133" s="3">
        <f t="shared" si="6"/>
        <v>1</v>
      </c>
      <c r="I133" s="3" t="str">
        <f t="shared" si="7"/>
        <v>match</v>
      </c>
      <c r="J133" s="7" t="s">
        <v>142</v>
      </c>
    </row>
    <row r="134" spans="1:10" ht="15" customHeight="1" x14ac:dyDescent="0.2">
      <c r="A134" s="7" t="s">
        <v>466</v>
      </c>
      <c r="B134" s="7" t="s">
        <v>143</v>
      </c>
      <c r="C134" s="7" t="s">
        <v>144</v>
      </c>
      <c r="D134" s="7" t="s">
        <v>624</v>
      </c>
      <c r="E134" s="7">
        <v>0.998</v>
      </c>
      <c r="F134" s="7">
        <v>0.98703799999999997</v>
      </c>
      <c r="G134" s="7">
        <v>0.98769099999999999</v>
      </c>
      <c r="H134" s="3">
        <f t="shared" ref="H134:H140" si="8">IFERROR(IF(NOT(G134=""),ABS(ROUNDDOWN(E134-G134, 3 - (1+INT(LOG10(ABS(E134)))))),""),IF(AND(E134=0,NOT(E134="")),ABS(ROUNDDOWN(E134-G134,0)),""))</f>
        <v>0.01</v>
      </c>
      <c r="I134" s="3" t="str">
        <f t="shared" si="7"/>
        <v>match</v>
      </c>
      <c r="J134" s="7" t="s">
        <v>145</v>
      </c>
    </row>
    <row r="135" spans="1:10" ht="15" customHeight="1" x14ac:dyDescent="0.2">
      <c r="A135" s="7" t="s">
        <v>466</v>
      </c>
      <c r="B135" s="7" t="s">
        <v>143</v>
      </c>
      <c r="C135" s="7" t="s">
        <v>146</v>
      </c>
      <c r="D135" s="7" t="s">
        <v>621</v>
      </c>
      <c r="E135" s="7">
        <v>1.5200000000000001E-4</v>
      </c>
      <c r="F135" s="7">
        <v>1.52237E-4</v>
      </c>
      <c r="G135" s="7">
        <v>1.52237E-4</v>
      </c>
      <c r="H135" s="3">
        <f t="shared" si="8"/>
        <v>0</v>
      </c>
      <c r="I135" s="3" t="str">
        <f t="shared" si="7"/>
        <v>match</v>
      </c>
      <c r="J135" s="7" t="s">
        <v>147</v>
      </c>
    </row>
    <row r="136" spans="1:10" ht="15" customHeight="1" x14ac:dyDescent="0.2">
      <c r="A136" s="7" t="s">
        <v>466</v>
      </c>
      <c r="B136" s="7" t="s">
        <v>143</v>
      </c>
      <c r="C136" s="7" t="s">
        <v>148</v>
      </c>
      <c r="D136" s="7" t="s">
        <v>624</v>
      </c>
      <c r="E136" s="7">
        <v>88.8</v>
      </c>
      <c r="F136" s="7">
        <v>90.8</v>
      </c>
      <c r="G136" s="7">
        <v>544</v>
      </c>
      <c r="H136" s="3">
        <f t="shared" si="8"/>
        <v>455.2</v>
      </c>
      <c r="I136" s="3" t="str">
        <f t="shared" si="7"/>
        <v>no match</v>
      </c>
      <c r="J136" s="7" t="s">
        <v>149</v>
      </c>
    </row>
    <row r="137" spans="1:10" ht="15" customHeight="1" x14ac:dyDescent="0.2">
      <c r="A137" s="7" t="s">
        <v>466</v>
      </c>
      <c r="B137" s="7" t="s">
        <v>143</v>
      </c>
      <c r="C137" s="7" t="s">
        <v>150</v>
      </c>
      <c r="D137" s="7" t="s">
        <v>621</v>
      </c>
      <c r="E137" s="7">
        <v>-421</v>
      </c>
      <c r="F137" s="7">
        <v>-423</v>
      </c>
      <c r="G137" s="7">
        <v>289</v>
      </c>
      <c r="H137" s="3">
        <f t="shared" si="8"/>
        <v>710</v>
      </c>
      <c r="I137" s="3" t="str">
        <f t="shared" si="7"/>
        <v>no match</v>
      </c>
      <c r="J137" s="7" t="s">
        <v>151</v>
      </c>
    </row>
    <row r="138" spans="1:10" ht="15" customHeight="1" x14ac:dyDescent="0.2">
      <c r="A138" s="7" t="s">
        <v>466</v>
      </c>
      <c r="B138" s="7" t="s">
        <v>143</v>
      </c>
      <c r="C138" s="7" t="s">
        <v>152</v>
      </c>
      <c r="D138" s="7" t="s">
        <v>624</v>
      </c>
      <c r="E138" s="7">
        <v>0.997</v>
      </c>
      <c r="F138" s="7">
        <v>0.98688600000000004</v>
      </c>
      <c r="G138" s="7">
        <v>0.98740799999999995</v>
      </c>
      <c r="H138" s="3">
        <f t="shared" si="8"/>
        <v>8.9999999999999993E-3</v>
      </c>
      <c r="I138" s="3" t="str">
        <f t="shared" si="7"/>
        <v>match</v>
      </c>
      <c r="J138" s="7" t="s">
        <v>153</v>
      </c>
    </row>
    <row r="139" spans="1:10" ht="15" customHeight="1" x14ac:dyDescent="0.2">
      <c r="A139" s="7" t="s">
        <v>466</v>
      </c>
      <c r="B139" s="7" t="s">
        <v>143</v>
      </c>
      <c r="C139" s="7" t="s">
        <v>154</v>
      </c>
      <c r="D139" s="7" t="s">
        <v>621</v>
      </c>
      <c r="E139" s="7">
        <v>510</v>
      </c>
      <c r="F139" s="7">
        <v>513.79999999999995</v>
      </c>
      <c r="G139" s="7">
        <v>255</v>
      </c>
      <c r="H139" s="3">
        <f t="shared" si="8"/>
        <v>255</v>
      </c>
      <c r="I139" s="3" t="str">
        <f t="shared" si="7"/>
        <v>match</v>
      </c>
      <c r="J139" s="7" t="s">
        <v>155</v>
      </c>
    </row>
    <row r="140" spans="1:10" ht="15" customHeight="1" x14ac:dyDescent="0.2">
      <c r="A140" s="7" t="s">
        <v>466</v>
      </c>
      <c r="B140" s="7" t="s">
        <v>143</v>
      </c>
      <c r="C140" s="7" t="s">
        <v>156</v>
      </c>
      <c r="D140" s="7" t="s">
        <v>624</v>
      </c>
      <c r="E140" s="7">
        <v>0.68100000000000005</v>
      </c>
      <c r="F140" s="7">
        <v>3.0000000000000001E-3</v>
      </c>
      <c r="G140" s="7">
        <v>0.98740799999999995</v>
      </c>
      <c r="H140" s="3">
        <f t="shared" si="8"/>
        <v>0.30599999999999999</v>
      </c>
      <c r="I140" s="3" t="str">
        <f t="shared" si="7"/>
        <v>no match</v>
      </c>
      <c r="J140" s="7" t="s">
        <v>157</v>
      </c>
    </row>
    <row r="141" spans="1:10" ht="15" customHeight="1" x14ac:dyDescent="0.2">
      <c r="A141" s="7" t="s">
        <v>466</v>
      </c>
      <c r="B141" s="7" t="s">
        <v>235</v>
      </c>
      <c r="C141" s="7" t="s">
        <v>159</v>
      </c>
      <c r="D141" s="7" t="s">
        <v>621</v>
      </c>
      <c r="E141" s="7">
        <v>0.111</v>
      </c>
      <c r="F141" s="7">
        <v>2E-3</v>
      </c>
      <c r="G141" s="7">
        <v>0.110849</v>
      </c>
      <c r="H141" s="3">
        <f t="shared" si="6"/>
        <v>0</v>
      </c>
      <c r="I141" s="3" t="str">
        <f t="shared" si="7"/>
        <v>match</v>
      </c>
      <c r="J141" s="7" t="s">
        <v>236</v>
      </c>
    </row>
    <row r="142" spans="1:10" ht="15" customHeight="1" x14ac:dyDescent="0.2">
      <c r="A142" s="7" t="s">
        <v>466</v>
      </c>
      <c r="B142" s="7" t="s">
        <v>235</v>
      </c>
      <c r="C142" s="7" t="s">
        <v>161</v>
      </c>
      <c r="D142" s="7" t="s">
        <v>624</v>
      </c>
      <c r="E142" s="7">
        <v>39</v>
      </c>
      <c r="F142" s="7">
        <v>0.2</v>
      </c>
      <c r="G142" s="7">
        <v>38.977899999999998</v>
      </c>
      <c r="H142" s="3">
        <f t="shared" si="6"/>
        <v>0</v>
      </c>
      <c r="I142" s="3" t="str">
        <f t="shared" si="7"/>
        <v>match</v>
      </c>
      <c r="J142" s="7" t="s">
        <v>237</v>
      </c>
    </row>
    <row r="143" spans="1:10" ht="15" customHeight="1" x14ac:dyDescent="0.2">
      <c r="A143" s="7" t="s">
        <v>466</v>
      </c>
      <c r="B143" s="7" t="s">
        <v>235</v>
      </c>
      <c r="C143" s="7" t="s">
        <v>163</v>
      </c>
      <c r="D143" s="7" t="s">
        <v>621</v>
      </c>
      <c r="E143" s="7">
        <v>73.7</v>
      </c>
      <c r="F143" s="7">
        <v>2</v>
      </c>
      <c r="G143" s="7">
        <v>73.745000000000005</v>
      </c>
      <c r="H143" s="3">
        <f t="shared" si="6"/>
        <v>0</v>
      </c>
      <c r="I143" s="3" t="str">
        <f t="shared" si="7"/>
        <v>match</v>
      </c>
      <c r="J143" s="7" t="s">
        <v>238</v>
      </c>
    </row>
    <row r="144" spans="1:10" ht="15" customHeight="1" x14ac:dyDescent="0.2">
      <c r="A144" s="7" t="s">
        <v>466</v>
      </c>
      <c r="B144" s="7" t="s">
        <v>235</v>
      </c>
      <c r="C144" s="7" t="s">
        <v>165</v>
      </c>
      <c r="D144" s="7" t="s">
        <v>621</v>
      </c>
      <c r="E144" s="7">
        <v>6.39</v>
      </c>
      <c r="F144" s="7">
        <v>0.06</v>
      </c>
      <c r="G144" s="7">
        <v>6.3894299999999999</v>
      </c>
      <c r="H144" s="3">
        <f t="shared" si="6"/>
        <v>0</v>
      </c>
      <c r="I144" s="3" t="str">
        <f t="shared" si="7"/>
        <v>match</v>
      </c>
      <c r="J144" s="7" t="s">
        <v>241</v>
      </c>
    </row>
    <row r="145" spans="1:10" ht="15" customHeight="1" x14ac:dyDescent="0.2">
      <c r="A145" s="7" t="s">
        <v>466</v>
      </c>
      <c r="B145" s="7" t="s">
        <v>235</v>
      </c>
      <c r="C145" s="7" t="s">
        <v>167</v>
      </c>
      <c r="D145" s="7" t="s">
        <v>621</v>
      </c>
      <c r="E145" s="7">
        <v>2.17</v>
      </c>
      <c r="F145" s="7">
        <v>0.05</v>
      </c>
      <c r="G145" s="7">
        <v>2.16716</v>
      </c>
      <c r="H145" s="3">
        <f t="shared" si="6"/>
        <v>0</v>
      </c>
      <c r="I145" s="3" t="str">
        <f t="shared" si="7"/>
        <v>match</v>
      </c>
      <c r="J145" s="7" t="s">
        <v>244</v>
      </c>
    </row>
    <row r="146" spans="1:10" ht="15" customHeight="1" x14ac:dyDescent="0.2">
      <c r="A146" s="7" t="s">
        <v>466</v>
      </c>
      <c r="B146" s="7" t="s">
        <v>235</v>
      </c>
      <c r="C146" s="7" t="s">
        <v>169</v>
      </c>
      <c r="D146" s="7" t="s">
        <v>621</v>
      </c>
      <c r="E146" s="7">
        <v>14.4</v>
      </c>
      <c r="F146" s="7">
        <v>0.5</v>
      </c>
      <c r="G146" s="7">
        <v>14.3781</v>
      </c>
      <c r="H146" s="3">
        <f t="shared" si="6"/>
        <v>0</v>
      </c>
      <c r="I146" s="3" t="str">
        <f t="shared" si="7"/>
        <v>match</v>
      </c>
      <c r="J146" s="7" t="s">
        <v>247</v>
      </c>
    </row>
    <row r="147" spans="1:10" ht="15" customHeight="1" x14ac:dyDescent="0.2">
      <c r="A147" s="7" t="s">
        <v>466</v>
      </c>
      <c r="B147" s="7" t="s">
        <v>235</v>
      </c>
      <c r="C147" s="7" t="s">
        <v>171</v>
      </c>
      <c r="D147" s="7" t="s">
        <v>621</v>
      </c>
      <c r="E147" s="7">
        <v>2.64</v>
      </c>
      <c r="F147" s="7">
        <v>0.03</v>
      </c>
      <c r="G147" s="7">
        <v>2.6354199999999999</v>
      </c>
      <c r="H147" s="3">
        <f t="shared" si="6"/>
        <v>0</v>
      </c>
      <c r="I147" s="3" t="str">
        <f t="shared" si="7"/>
        <v>match</v>
      </c>
      <c r="J147" s="7" t="s">
        <v>251</v>
      </c>
    </row>
    <row r="148" spans="1:10" ht="15" customHeight="1" x14ac:dyDescent="0.2">
      <c r="A148" s="7" t="s">
        <v>466</v>
      </c>
      <c r="B148" s="7" t="s">
        <v>235</v>
      </c>
      <c r="C148" s="7" t="s">
        <v>173</v>
      </c>
      <c r="D148" s="7" t="s">
        <v>624</v>
      </c>
      <c r="E148" s="7">
        <v>78</v>
      </c>
      <c r="F148" s="7">
        <v>0.3</v>
      </c>
      <c r="G148" s="7">
        <v>77.9559</v>
      </c>
      <c r="H148" s="3">
        <f t="shared" si="6"/>
        <v>0</v>
      </c>
      <c r="I148" s="3" t="str">
        <f t="shared" si="7"/>
        <v>match</v>
      </c>
      <c r="J148" s="7" t="s">
        <v>255</v>
      </c>
    </row>
    <row r="149" spans="1:10" ht="15" customHeight="1" x14ac:dyDescent="0.2">
      <c r="A149" s="7" t="s">
        <v>466</v>
      </c>
      <c r="B149" s="7" t="s">
        <v>235</v>
      </c>
      <c r="C149" s="7" t="s">
        <v>175</v>
      </c>
      <c r="D149" s="7" t="s">
        <v>621</v>
      </c>
      <c r="E149" s="7">
        <v>276</v>
      </c>
      <c r="F149" s="7">
        <v>8</v>
      </c>
      <c r="G149" s="7">
        <v>275.803</v>
      </c>
      <c r="H149" s="3">
        <f t="shared" si="6"/>
        <v>0</v>
      </c>
      <c r="I149" s="3" t="str">
        <f t="shared" si="7"/>
        <v>match</v>
      </c>
      <c r="J149" s="7" t="s">
        <v>258</v>
      </c>
    </row>
    <row r="150" spans="1:10" ht="15" customHeight="1" x14ac:dyDescent="0.2">
      <c r="A150" s="7" t="s">
        <v>466</v>
      </c>
      <c r="B150" s="7" t="s">
        <v>235</v>
      </c>
      <c r="C150" s="7" t="s">
        <v>177</v>
      </c>
      <c r="D150" s="7" t="s">
        <v>621</v>
      </c>
      <c r="E150" s="7">
        <v>4.5599999999999996</v>
      </c>
      <c r="F150" s="7">
        <v>0.04</v>
      </c>
      <c r="G150" s="7">
        <v>4.5556000000000001</v>
      </c>
      <c r="H150" s="3">
        <f t="shared" si="6"/>
        <v>0</v>
      </c>
      <c r="I150" s="3" t="str">
        <f t="shared" si="7"/>
        <v>match</v>
      </c>
      <c r="J150" s="7" t="s">
        <v>260</v>
      </c>
    </row>
    <row r="151" spans="1:10" ht="15" customHeight="1" x14ac:dyDescent="0.2">
      <c r="A151" s="7" t="s">
        <v>466</v>
      </c>
      <c r="B151" s="7" t="s">
        <v>235</v>
      </c>
      <c r="C151" s="7" t="s">
        <v>179</v>
      </c>
      <c r="D151" s="7" t="s">
        <v>621</v>
      </c>
      <c r="E151" s="7">
        <v>4.4999999999999998E-2</v>
      </c>
      <c r="F151" s="7">
        <v>8.9999999999999998E-4</v>
      </c>
      <c r="G151" s="7">
        <v>4.50015E-2</v>
      </c>
      <c r="H151" s="3">
        <f t="shared" si="6"/>
        <v>0</v>
      </c>
      <c r="I151" s="3" t="str">
        <f t="shared" si="7"/>
        <v>match</v>
      </c>
      <c r="J151" s="7" t="s">
        <v>263</v>
      </c>
    </row>
    <row r="152" spans="1:10" ht="15" customHeight="1" x14ac:dyDescent="0.2">
      <c r="A152" s="7" t="s">
        <v>466</v>
      </c>
      <c r="B152" s="7" t="s">
        <v>235</v>
      </c>
      <c r="C152" s="7" t="s">
        <v>181</v>
      </c>
      <c r="D152" s="7" t="s">
        <v>621</v>
      </c>
      <c r="E152" s="7">
        <v>19.2</v>
      </c>
      <c r="F152" s="7">
        <v>0.7</v>
      </c>
      <c r="G152" s="7">
        <v>19.177499999999998</v>
      </c>
      <c r="H152" s="3">
        <f t="shared" si="6"/>
        <v>0</v>
      </c>
      <c r="I152" s="3" t="str">
        <f t="shared" si="7"/>
        <v>match</v>
      </c>
      <c r="J152" s="7" t="s">
        <v>267</v>
      </c>
    </row>
    <row r="153" spans="1:10" ht="15" customHeight="1" x14ac:dyDescent="0.2">
      <c r="A153" s="7" t="s">
        <v>466</v>
      </c>
      <c r="B153" s="7" t="s">
        <v>235</v>
      </c>
      <c r="C153" s="7" t="s">
        <v>183</v>
      </c>
      <c r="D153" s="7" t="s">
        <v>621</v>
      </c>
      <c r="E153" s="7">
        <v>2.17</v>
      </c>
      <c r="F153" s="7">
        <v>0.05</v>
      </c>
      <c r="G153" s="7">
        <v>2.16716</v>
      </c>
      <c r="H153" s="3">
        <f t="shared" si="6"/>
        <v>0</v>
      </c>
      <c r="I153" s="3" t="str">
        <f t="shared" si="7"/>
        <v>match</v>
      </c>
      <c r="J153" s="7" t="s">
        <v>270</v>
      </c>
    </row>
    <row r="154" spans="1:10" ht="15" customHeight="1" x14ac:dyDescent="0.2">
      <c r="A154" s="7" t="s">
        <v>466</v>
      </c>
      <c r="B154" s="7" t="s">
        <v>235</v>
      </c>
      <c r="C154" s="7" t="s">
        <v>185</v>
      </c>
      <c r="D154" s="7" t="s">
        <v>621</v>
      </c>
      <c r="E154" s="7">
        <v>0.58199999999999996</v>
      </c>
      <c r="F154" s="7">
        <v>4.0000000000000001E-3</v>
      </c>
      <c r="G154" s="7">
        <v>0.58239600000000002</v>
      </c>
      <c r="H154" s="3">
        <f t="shared" si="6"/>
        <v>0</v>
      </c>
      <c r="I154" s="3" t="str">
        <f t="shared" si="7"/>
        <v>match</v>
      </c>
      <c r="J154" s="7" t="s">
        <v>273</v>
      </c>
    </row>
    <row r="155" spans="1:10" ht="15" customHeight="1" x14ac:dyDescent="0.2">
      <c r="A155" s="7" t="s">
        <v>466</v>
      </c>
      <c r="B155" s="7" t="s">
        <v>235</v>
      </c>
      <c r="C155" s="7" t="s">
        <v>187</v>
      </c>
      <c r="D155" s="7" t="s">
        <v>621</v>
      </c>
      <c r="E155" s="7">
        <v>0.96599999999999997</v>
      </c>
      <c r="F155" s="7">
        <v>1E-3</v>
      </c>
      <c r="G155" s="7">
        <v>0.96619299999999997</v>
      </c>
      <c r="H155" s="3">
        <f t="shared" si="6"/>
        <v>0</v>
      </c>
      <c r="I155" s="3" t="str">
        <f t="shared" si="7"/>
        <v>match</v>
      </c>
      <c r="J155" s="7" t="s">
        <v>276</v>
      </c>
    </row>
    <row r="156" spans="1:10" ht="15" customHeight="1" x14ac:dyDescent="0.2">
      <c r="A156" s="7" t="s">
        <v>466</v>
      </c>
      <c r="B156" s="7" t="s">
        <v>235</v>
      </c>
      <c r="C156" s="7" t="s">
        <v>189</v>
      </c>
      <c r="D156" s="7" t="s">
        <v>621</v>
      </c>
      <c r="E156" s="7">
        <v>0.54700000000000004</v>
      </c>
      <c r="F156" s="7">
        <v>4.0000000000000001E-3</v>
      </c>
      <c r="G156" s="7">
        <v>0.54749199999999998</v>
      </c>
      <c r="H156" s="3">
        <f t="shared" si="6"/>
        <v>0</v>
      </c>
      <c r="I156" s="3" t="str">
        <f t="shared" si="7"/>
        <v>match</v>
      </c>
      <c r="J156" s="7" t="s">
        <v>279</v>
      </c>
    </row>
    <row r="157" spans="1:10" ht="15" customHeight="1" x14ac:dyDescent="0.2">
      <c r="A157" s="7" t="s">
        <v>466</v>
      </c>
      <c r="B157" s="7" t="s">
        <v>235</v>
      </c>
      <c r="C157" s="7" t="s">
        <v>191</v>
      </c>
      <c r="D157" s="7" t="s">
        <v>621</v>
      </c>
      <c r="E157" s="7">
        <v>0.99399999999999999</v>
      </c>
      <c r="F157" s="7">
        <v>1E-3</v>
      </c>
      <c r="G157" s="7">
        <v>0.99435499999999999</v>
      </c>
      <c r="H157" s="3">
        <f t="shared" si="6"/>
        <v>0</v>
      </c>
      <c r="I157" s="3" t="str">
        <f t="shared" si="7"/>
        <v>match</v>
      </c>
      <c r="J157" s="7" t="s">
        <v>282</v>
      </c>
    </row>
    <row r="158" spans="1:10" ht="15" customHeight="1" x14ac:dyDescent="0.2">
      <c r="A158" s="7" t="s">
        <v>466</v>
      </c>
      <c r="B158" s="7" t="s">
        <v>235</v>
      </c>
      <c r="C158" s="7" t="s">
        <v>193</v>
      </c>
      <c r="D158" s="7" t="s">
        <v>621</v>
      </c>
      <c r="E158" s="7">
        <v>0.39</v>
      </c>
      <c r="F158" s="7">
        <v>3.0000000000000001E-3</v>
      </c>
      <c r="G158" s="7">
        <v>0.39047999999999999</v>
      </c>
      <c r="H158" s="3">
        <f t="shared" si="6"/>
        <v>0</v>
      </c>
      <c r="I158" s="3" t="str">
        <f t="shared" si="7"/>
        <v>match</v>
      </c>
      <c r="J158" s="7" t="s">
        <v>285</v>
      </c>
    </row>
    <row r="159" spans="1:10" ht="15" customHeight="1" x14ac:dyDescent="0.2">
      <c r="A159" s="7" t="s">
        <v>466</v>
      </c>
      <c r="B159" s="7" t="s">
        <v>235</v>
      </c>
      <c r="C159" s="7" t="s">
        <v>195</v>
      </c>
      <c r="D159" s="7" t="s">
        <v>621</v>
      </c>
      <c r="E159" s="7">
        <v>0.86899999999999999</v>
      </c>
      <c r="F159" s="7">
        <v>1E-3</v>
      </c>
      <c r="G159" s="7">
        <v>0.86929800000000002</v>
      </c>
      <c r="H159" s="3">
        <f t="shared" si="6"/>
        <v>0</v>
      </c>
      <c r="I159" s="3" t="str">
        <f t="shared" si="7"/>
        <v>match</v>
      </c>
      <c r="J159" s="7" t="s">
        <v>288</v>
      </c>
    </row>
    <row r="160" spans="1:10" ht="15" customHeight="1" x14ac:dyDescent="0.2">
      <c r="A160" s="7" t="s">
        <v>466</v>
      </c>
      <c r="B160" s="7" t="s">
        <v>235</v>
      </c>
      <c r="C160" s="7" t="s">
        <v>197</v>
      </c>
      <c r="D160" s="7" t="s">
        <v>624</v>
      </c>
      <c r="E160" s="7">
        <v>1580</v>
      </c>
      <c r="F160" s="7">
        <v>10</v>
      </c>
      <c r="G160" s="7">
        <v>1583.44</v>
      </c>
      <c r="H160" s="3">
        <f t="shared" si="6"/>
        <v>0</v>
      </c>
      <c r="I160" s="3" t="str">
        <f t="shared" si="7"/>
        <v>match</v>
      </c>
      <c r="J160" s="7" t="s">
        <v>290</v>
      </c>
    </row>
    <row r="161" spans="1:10" ht="15" customHeight="1" x14ac:dyDescent="0.2">
      <c r="A161" s="7" t="s">
        <v>466</v>
      </c>
      <c r="B161" s="7" t="s">
        <v>235</v>
      </c>
      <c r="C161" s="7" t="s">
        <v>199</v>
      </c>
      <c r="D161" s="7" t="s">
        <v>621</v>
      </c>
      <c r="E161" s="7">
        <v>276</v>
      </c>
      <c r="F161" s="7">
        <v>8</v>
      </c>
      <c r="G161" s="7">
        <v>275.803</v>
      </c>
      <c r="H161" s="3">
        <f t="shared" si="6"/>
        <v>0</v>
      </c>
      <c r="I161" s="3" t="str">
        <f t="shared" si="7"/>
        <v>match</v>
      </c>
      <c r="J161" s="7" t="s">
        <v>292</v>
      </c>
    </row>
    <row r="162" spans="1:10" ht="15" customHeight="1" x14ac:dyDescent="0.2">
      <c r="A162" s="7" t="s">
        <v>466</v>
      </c>
      <c r="B162" s="7" t="s">
        <v>235</v>
      </c>
      <c r="C162" s="7" t="s">
        <v>201</v>
      </c>
      <c r="D162" s="7" t="s">
        <v>621</v>
      </c>
      <c r="E162" s="7">
        <v>-10600</v>
      </c>
      <c r="F162" s="7">
        <v>300</v>
      </c>
      <c r="G162" s="7">
        <v>-10616.2</v>
      </c>
      <c r="H162" s="3">
        <f t="shared" si="6"/>
        <v>0</v>
      </c>
      <c r="I162" s="3" t="str">
        <f t="shared" si="7"/>
        <v>match</v>
      </c>
      <c r="J162" s="7" t="s">
        <v>294</v>
      </c>
    </row>
    <row r="163" spans="1:10" ht="15" customHeight="1" x14ac:dyDescent="0.2">
      <c r="A163" s="7" t="s">
        <v>466</v>
      </c>
      <c r="B163" s="7" t="s">
        <v>235</v>
      </c>
      <c r="C163" s="7" t="s">
        <v>203</v>
      </c>
      <c r="D163" s="7" t="s">
        <v>621</v>
      </c>
      <c r="E163" s="7">
        <v>569000</v>
      </c>
      <c r="F163" s="7">
        <v>11000</v>
      </c>
      <c r="G163" s="7">
        <v>568750</v>
      </c>
      <c r="H163" s="3">
        <f t="shared" si="6"/>
        <v>0</v>
      </c>
      <c r="I163" s="3" t="str">
        <f t="shared" si="7"/>
        <v>match</v>
      </c>
      <c r="J163" s="7" t="s">
        <v>296</v>
      </c>
    </row>
    <row r="164" spans="1:10" ht="15" customHeight="1" x14ac:dyDescent="0.2">
      <c r="A164" s="7" t="s">
        <v>466</v>
      </c>
      <c r="B164" s="7" t="s">
        <v>235</v>
      </c>
      <c r="C164" s="7" t="s">
        <v>205</v>
      </c>
      <c r="D164" s="7" t="s">
        <v>621</v>
      </c>
      <c r="E164" s="7">
        <v>-0.23599999999999999</v>
      </c>
      <c r="F164" s="7">
        <v>1E-3</v>
      </c>
      <c r="G164" s="7">
        <v>-0.23621300000000001</v>
      </c>
      <c r="H164" s="3">
        <f t="shared" si="6"/>
        <v>0</v>
      </c>
      <c r="I164" s="3" t="str">
        <f t="shared" si="7"/>
        <v>match</v>
      </c>
      <c r="J164" s="7" t="s">
        <v>298</v>
      </c>
    </row>
    <row r="165" spans="1:10" ht="15" customHeight="1" x14ac:dyDescent="0.2">
      <c r="A165" s="7" t="s">
        <v>466</v>
      </c>
      <c r="B165" s="7" t="s">
        <v>235</v>
      </c>
      <c r="C165" s="7" t="s">
        <v>207</v>
      </c>
      <c r="D165" s="7" t="s">
        <v>621</v>
      </c>
      <c r="E165" s="7">
        <v>0.9</v>
      </c>
      <c r="F165" s="7">
        <v>1E-3</v>
      </c>
      <c r="G165" s="7">
        <v>0.89998800000000001</v>
      </c>
      <c r="H165" s="3">
        <f t="shared" si="6"/>
        <v>0</v>
      </c>
      <c r="I165" s="3" t="str">
        <f t="shared" si="7"/>
        <v>match</v>
      </c>
      <c r="J165" s="7" t="s">
        <v>300</v>
      </c>
    </row>
    <row r="166" spans="1:10" ht="15" customHeight="1" x14ac:dyDescent="0.2">
      <c r="A166" s="7" t="s">
        <v>466</v>
      </c>
      <c r="B166" s="7" t="s">
        <v>301</v>
      </c>
      <c r="C166" s="7" t="s">
        <v>159</v>
      </c>
      <c r="D166" s="7" t="s">
        <v>621</v>
      </c>
      <c r="E166" s="7">
        <v>0.111</v>
      </c>
      <c r="F166" s="7">
        <v>2E-3</v>
      </c>
      <c r="G166" s="7">
        <v>0.110929</v>
      </c>
      <c r="H166" s="3">
        <f t="shared" si="6"/>
        <v>0</v>
      </c>
      <c r="I166" s="3" t="str">
        <f t="shared" si="7"/>
        <v>match</v>
      </c>
      <c r="J166" s="7" t="s">
        <v>303</v>
      </c>
    </row>
    <row r="167" spans="1:10" ht="15" customHeight="1" x14ac:dyDescent="0.2">
      <c r="A167" s="7" t="s">
        <v>466</v>
      </c>
      <c r="B167" s="7" t="s">
        <v>301</v>
      </c>
      <c r="C167" s="7" t="s">
        <v>161</v>
      </c>
      <c r="D167" s="7" t="s">
        <v>624</v>
      </c>
      <c r="E167" s="7">
        <v>39</v>
      </c>
      <c r="F167" s="7">
        <v>0.2</v>
      </c>
      <c r="G167" s="7">
        <v>38.976399999999998</v>
      </c>
      <c r="H167" s="3">
        <f t="shared" si="6"/>
        <v>0</v>
      </c>
      <c r="I167" s="3" t="str">
        <f t="shared" si="7"/>
        <v>match</v>
      </c>
      <c r="J167" s="7" t="s">
        <v>305</v>
      </c>
    </row>
    <row r="168" spans="1:10" ht="15" customHeight="1" x14ac:dyDescent="0.2">
      <c r="A168" s="7" t="s">
        <v>466</v>
      </c>
      <c r="B168" s="7" t="s">
        <v>301</v>
      </c>
      <c r="C168" s="7" t="s">
        <v>163</v>
      </c>
      <c r="D168" s="7" t="s">
        <v>621</v>
      </c>
      <c r="E168" s="7">
        <v>73.8</v>
      </c>
      <c r="F168" s="7">
        <v>2</v>
      </c>
      <c r="G168" s="7">
        <v>73.781599999999997</v>
      </c>
      <c r="H168" s="3">
        <f t="shared" si="6"/>
        <v>0</v>
      </c>
      <c r="I168" s="3" t="str">
        <f t="shared" si="7"/>
        <v>match</v>
      </c>
      <c r="J168" s="7" t="s">
        <v>307</v>
      </c>
    </row>
    <row r="169" spans="1:10" ht="15" customHeight="1" x14ac:dyDescent="0.2">
      <c r="A169" s="7" t="s">
        <v>466</v>
      </c>
      <c r="B169" s="7" t="s">
        <v>301</v>
      </c>
      <c r="C169" s="7" t="s">
        <v>165</v>
      </c>
      <c r="D169" s="7" t="s">
        <v>621</v>
      </c>
      <c r="E169" s="7">
        <v>6.42</v>
      </c>
      <c r="F169" s="7">
        <v>0.06</v>
      </c>
      <c r="G169" s="7">
        <v>6.4197699999999998</v>
      </c>
      <c r="H169" s="3">
        <f t="shared" si="6"/>
        <v>0</v>
      </c>
      <c r="I169" s="3" t="str">
        <f t="shared" si="7"/>
        <v>match</v>
      </c>
      <c r="J169" s="7" t="s">
        <v>309</v>
      </c>
    </row>
    <row r="170" spans="1:10" ht="15" customHeight="1" x14ac:dyDescent="0.2">
      <c r="A170" s="7" t="s">
        <v>466</v>
      </c>
      <c r="B170" s="7" t="s">
        <v>301</v>
      </c>
      <c r="C170" s="7" t="s">
        <v>167</v>
      </c>
      <c r="D170" s="7" t="s">
        <v>621</v>
      </c>
      <c r="E170" s="7">
        <v>2.16</v>
      </c>
      <c r="F170" s="7">
        <v>0.05</v>
      </c>
      <c r="G170" s="7">
        <v>2.1626699999999999</v>
      </c>
      <c r="H170" s="3">
        <f t="shared" si="6"/>
        <v>0</v>
      </c>
      <c r="I170" s="3" t="str">
        <f t="shared" si="7"/>
        <v>match</v>
      </c>
      <c r="J170" s="7" t="s">
        <v>311</v>
      </c>
    </row>
    <row r="171" spans="1:10" ht="15" customHeight="1" x14ac:dyDescent="0.2">
      <c r="A171" s="7" t="s">
        <v>466</v>
      </c>
      <c r="B171" s="7" t="s">
        <v>301</v>
      </c>
      <c r="C171" s="7" t="s">
        <v>169</v>
      </c>
      <c r="D171" s="7" t="s">
        <v>621</v>
      </c>
      <c r="E171" s="7">
        <v>14.4</v>
      </c>
      <c r="F171" s="7">
        <v>0.5</v>
      </c>
      <c r="G171" s="7">
        <v>14.428900000000001</v>
      </c>
      <c r="H171" s="3">
        <f t="shared" si="6"/>
        <v>0</v>
      </c>
      <c r="I171" s="3" t="str">
        <f t="shared" si="7"/>
        <v>match</v>
      </c>
      <c r="J171" s="7" t="s">
        <v>313</v>
      </c>
    </row>
    <row r="172" spans="1:10" ht="15" customHeight="1" x14ac:dyDescent="0.2">
      <c r="A172" s="7" t="s">
        <v>466</v>
      </c>
      <c r="B172" s="7" t="s">
        <v>301</v>
      </c>
      <c r="C172" s="7" t="s">
        <v>171</v>
      </c>
      <c r="D172" s="7" t="s">
        <v>621</v>
      </c>
      <c r="E172" s="7">
        <v>2.64</v>
      </c>
      <c r="F172" s="7">
        <v>0.03</v>
      </c>
      <c r="G172" s="7">
        <v>2.64283</v>
      </c>
      <c r="H172" s="3">
        <f t="shared" si="6"/>
        <v>0</v>
      </c>
      <c r="I172" s="3" t="str">
        <f t="shared" si="7"/>
        <v>match</v>
      </c>
      <c r="J172" s="7" t="s">
        <v>317</v>
      </c>
    </row>
    <row r="173" spans="1:10" ht="15" customHeight="1" x14ac:dyDescent="0.2">
      <c r="A173" s="7" t="s">
        <v>466</v>
      </c>
      <c r="B173" s="7" t="s">
        <v>301</v>
      </c>
      <c r="C173" s="7" t="s">
        <v>173</v>
      </c>
      <c r="D173" s="7" t="s">
        <v>624</v>
      </c>
      <c r="E173" s="7">
        <v>78</v>
      </c>
      <c r="F173" s="7">
        <v>0.3</v>
      </c>
      <c r="G173" s="7">
        <v>77.953000000000003</v>
      </c>
      <c r="H173" s="3">
        <f t="shared" si="6"/>
        <v>0</v>
      </c>
      <c r="I173" s="3" t="str">
        <f t="shared" si="7"/>
        <v>match</v>
      </c>
      <c r="J173" s="7" t="s">
        <v>321</v>
      </c>
    </row>
    <row r="174" spans="1:10" ht="15" customHeight="1" x14ac:dyDescent="0.2">
      <c r="A174" s="7" t="s">
        <v>466</v>
      </c>
      <c r="B174" s="7" t="s">
        <v>301</v>
      </c>
      <c r="C174" s="7" t="s">
        <v>175</v>
      </c>
      <c r="D174" s="7" t="s">
        <v>621</v>
      </c>
      <c r="E174" s="7">
        <v>276</v>
      </c>
      <c r="F174" s="7">
        <v>8</v>
      </c>
      <c r="G174" s="7">
        <v>276.02</v>
      </c>
      <c r="H174" s="3">
        <f t="shared" si="6"/>
        <v>0</v>
      </c>
      <c r="I174" s="3" t="str">
        <f t="shared" si="7"/>
        <v>match</v>
      </c>
      <c r="J174" s="7" t="s">
        <v>324</v>
      </c>
    </row>
    <row r="175" spans="1:10" ht="15" customHeight="1" x14ac:dyDescent="0.2">
      <c r="A175" s="7" t="s">
        <v>466</v>
      </c>
      <c r="B175" s="7" t="s">
        <v>301</v>
      </c>
      <c r="C175" s="7" t="s">
        <v>177</v>
      </c>
      <c r="D175" s="7" t="s">
        <v>621</v>
      </c>
      <c r="E175" s="7">
        <v>4.5599999999999996</v>
      </c>
      <c r="F175" s="7">
        <v>0.04</v>
      </c>
      <c r="G175" s="7">
        <v>4.5594000000000001</v>
      </c>
      <c r="H175" s="3">
        <f t="shared" si="6"/>
        <v>0</v>
      </c>
      <c r="I175" s="3" t="str">
        <f t="shared" si="7"/>
        <v>match</v>
      </c>
      <c r="J175" s="7" t="s">
        <v>327</v>
      </c>
    </row>
    <row r="176" spans="1:10" ht="15" customHeight="1" x14ac:dyDescent="0.2">
      <c r="A176" s="7" t="s">
        <v>466</v>
      </c>
      <c r="B176" s="7" t="s">
        <v>301</v>
      </c>
      <c r="C176" s="7" t="s">
        <v>179</v>
      </c>
      <c r="D176" s="7" t="s">
        <v>621</v>
      </c>
      <c r="E176" s="7">
        <v>4.4699999999999997E-2</v>
      </c>
      <c r="F176" s="7">
        <v>8.9999999999999998E-4</v>
      </c>
      <c r="G176" s="7">
        <v>4.4714999999999998E-2</v>
      </c>
      <c r="H176" s="3">
        <f t="shared" si="6"/>
        <v>0</v>
      </c>
      <c r="I176" s="3" t="str">
        <f t="shared" si="7"/>
        <v>match</v>
      </c>
      <c r="J176" s="7" t="s">
        <v>328</v>
      </c>
    </row>
    <row r="177" spans="1:10" ht="15" customHeight="1" x14ac:dyDescent="0.2">
      <c r="A177" s="7" t="s">
        <v>466</v>
      </c>
      <c r="B177" s="7" t="s">
        <v>301</v>
      </c>
      <c r="C177" s="7" t="s">
        <v>181</v>
      </c>
      <c r="D177" s="7" t="s">
        <v>621</v>
      </c>
      <c r="E177" s="7">
        <v>19.100000000000001</v>
      </c>
      <c r="F177" s="7">
        <v>0.7</v>
      </c>
      <c r="G177" s="7">
        <v>19.106100000000001</v>
      </c>
      <c r="H177" s="3">
        <f t="shared" si="6"/>
        <v>0</v>
      </c>
      <c r="I177" s="3" t="str">
        <f t="shared" si="7"/>
        <v>match</v>
      </c>
      <c r="J177" s="7" t="s">
        <v>331</v>
      </c>
    </row>
    <row r="178" spans="1:10" ht="15" customHeight="1" x14ac:dyDescent="0.2">
      <c r="A178" s="7" t="s">
        <v>466</v>
      </c>
      <c r="B178" s="7" t="s">
        <v>301</v>
      </c>
      <c r="C178" s="7" t="s">
        <v>183</v>
      </c>
      <c r="D178" s="7" t="s">
        <v>621</v>
      </c>
      <c r="E178" s="7">
        <v>2.16</v>
      </c>
      <c r="F178" s="7">
        <v>0.05</v>
      </c>
      <c r="G178" s="7">
        <v>2.1626699999999999</v>
      </c>
      <c r="H178" s="3">
        <f t="shared" si="6"/>
        <v>0</v>
      </c>
      <c r="I178" s="3" t="str">
        <f t="shared" si="7"/>
        <v>match</v>
      </c>
      <c r="J178" s="7" t="s">
        <v>334</v>
      </c>
    </row>
    <row r="179" spans="1:10" ht="15" customHeight="1" x14ac:dyDescent="0.2">
      <c r="A179" s="7" t="s">
        <v>466</v>
      </c>
      <c r="B179" s="7" t="s">
        <v>301</v>
      </c>
      <c r="C179" s="7" t="s">
        <v>185</v>
      </c>
      <c r="D179" s="7" t="s">
        <v>621</v>
      </c>
      <c r="E179" s="7">
        <v>0.58299999999999996</v>
      </c>
      <c r="F179" s="7">
        <v>4.0000000000000001E-3</v>
      </c>
      <c r="G179" s="7">
        <v>0.58274999999999999</v>
      </c>
      <c r="H179" s="3">
        <f t="shared" si="6"/>
        <v>0</v>
      </c>
      <c r="I179" s="3" t="str">
        <f t="shared" si="7"/>
        <v>match</v>
      </c>
      <c r="J179" s="7" t="s">
        <v>337</v>
      </c>
    </row>
    <row r="180" spans="1:10" ht="15" customHeight="1" x14ac:dyDescent="0.2">
      <c r="A180" s="7" t="s">
        <v>466</v>
      </c>
      <c r="B180" s="7" t="s">
        <v>301</v>
      </c>
      <c r="C180" s="7" t="s">
        <v>187</v>
      </c>
      <c r="D180" s="7" t="s">
        <v>621</v>
      </c>
      <c r="E180" s="7">
        <v>0.96599999999999997</v>
      </c>
      <c r="F180" s="7">
        <v>1E-3</v>
      </c>
      <c r="G180" s="7">
        <v>0.96625700000000003</v>
      </c>
      <c r="H180" s="3">
        <f t="shared" si="6"/>
        <v>0</v>
      </c>
      <c r="I180" s="3" t="str">
        <f t="shared" si="7"/>
        <v>match</v>
      </c>
      <c r="J180" s="7" t="s">
        <v>340</v>
      </c>
    </row>
    <row r="181" spans="1:10" ht="15" customHeight="1" x14ac:dyDescent="0.2">
      <c r="A181" s="7" t="s">
        <v>466</v>
      </c>
      <c r="B181" s="7" t="s">
        <v>301</v>
      </c>
      <c r="C181" s="7" t="s">
        <v>189</v>
      </c>
      <c r="D181" s="7" t="s">
        <v>621</v>
      </c>
      <c r="E181" s="7">
        <v>0.54800000000000004</v>
      </c>
      <c r="F181" s="7">
        <v>4.0000000000000001E-3</v>
      </c>
      <c r="G181" s="7">
        <v>0.54788300000000001</v>
      </c>
      <c r="H181" s="3">
        <f t="shared" si="6"/>
        <v>0</v>
      </c>
      <c r="I181" s="3" t="str">
        <f t="shared" si="7"/>
        <v>match</v>
      </c>
      <c r="J181" s="7" t="s">
        <v>343</v>
      </c>
    </row>
    <row r="182" spans="1:10" ht="15" customHeight="1" x14ac:dyDescent="0.2">
      <c r="A182" s="7" t="s">
        <v>466</v>
      </c>
      <c r="B182" s="7" t="s">
        <v>301</v>
      </c>
      <c r="C182" s="7" t="s">
        <v>191</v>
      </c>
      <c r="D182" s="7" t="s">
        <v>621</v>
      </c>
      <c r="E182" s="7">
        <v>0.99399999999999999</v>
      </c>
      <c r="F182" s="7">
        <v>1E-3</v>
      </c>
      <c r="G182" s="7">
        <v>0.99437500000000001</v>
      </c>
      <c r="H182" s="3">
        <f t="shared" si="6"/>
        <v>0</v>
      </c>
      <c r="I182" s="3" t="str">
        <f t="shared" si="7"/>
        <v>match</v>
      </c>
      <c r="J182" s="7" t="s">
        <v>345</v>
      </c>
    </row>
    <row r="183" spans="1:10" ht="15" customHeight="1" x14ac:dyDescent="0.2">
      <c r="A183" s="7" t="s">
        <v>466</v>
      </c>
      <c r="B183" s="7" t="s">
        <v>301</v>
      </c>
      <c r="C183" s="7" t="s">
        <v>193</v>
      </c>
      <c r="D183" s="7" t="s">
        <v>621</v>
      </c>
      <c r="E183" s="7">
        <v>0.39</v>
      </c>
      <c r="F183" s="7">
        <v>3.0000000000000001E-3</v>
      </c>
      <c r="G183" s="7">
        <v>0.39046399999999998</v>
      </c>
      <c r="H183" s="3">
        <f t="shared" si="6"/>
        <v>0</v>
      </c>
      <c r="I183" s="3" t="str">
        <f t="shared" si="7"/>
        <v>match</v>
      </c>
      <c r="J183" s="7" t="s">
        <v>348</v>
      </c>
    </row>
    <row r="184" spans="1:10" ht="15" customHeight="1" x14ac:dyDescent="0.2">
      <c r="A184" s="7" t="s">
        <v>466</v>
      </c>
      <c r="B184" s="7" t="s">
        <v>301</v>
      </c>
      <c r="C184" s="7" t="s">
        <v>195</v>
      </c>
      <c r="D184" s="7" t="s">
        <v>621</v>
      </c>
      <c r="E184" s="7">
        <v>0.871</v>
      </c>
      <c r="F184" s="7">
        <v>1E-3</v>
      </c>
      <c r="G184" s="7">
        <v>0.87052399999999996</v>
      </c>
      <c r="H184" s="3">
        <f t="shared" si="6"/>
        <v>0</v>
      </c>
      <c r="I184" s="3" t="str">
        <f t="shared" si="7"/>
        <v>match</v>
      </c>
      <c r="J184" s="7" t="s">
        <v>351</v>
      </c>
    </row>
    <row r="185" spans="1:10" ht="15" customHeight="1" x14ac:dyDescent="0.2">
      <c r="A185" s="7" t="s">
        <v>466</v>
      </c>
      <c r="B185" s="7" t="s">
        <v>301</v>
      </c>
      <c r="C185" s="7" t="s">
        <v>197</v>
      </c>
      <c r="D185" s="7" t="s">
        <v>624</v>
      </c>
      <c r="E185" s="7">
        <v>1580</v>
      </c>
      <c r="F185" s="7">
        <v>10</v>
      </c>
      <c r="G185" s="7">
        <v>1583.39</v>
      </c>
      <c r="H185" s="3">
        <f t="shared" si="6"/>
        <v>0</v>
      </c>
      <c r="I185" s="3" t="str">
        <f t="shared" si="7"/>
        <v>match</v>
      </c>
      <c r="J185" s="7" t="s">
        <v>354</v>
      </c>
    </row>
    <row r="186" spans="1:10" ht="15" customHeight="1" x14ac:dyDescent="0.2">
      <c r="A186" s="7" t="s">
        <v>466</v>
      </c>
      <c r="B186" s="7" t="s">
        <v>301</v>
      </c>
      <c r="C186" s="7" t="s">
        <v>199</v>
      </c>
      <c r="D186" s="7" t="s">
        <v>621</v>
      </c>
      <c r="E186" s="7">
        <v>276</v>
      </c>
      <c r="F186" s="7">
        <v>8</v>
      </c>
      <c r="G186" s="7">
        <v>276.02</v>
      </c>
      <c r="H186" s="3">
        <f t="shared" si="6"/>
        <v>0</v>
      </c>
      <c r="I186" s="3" t="str">
        <f t="shared" si="7"/>
        <v>match</v>
      </c>
      <c r="J186" s="7" t="s">
        <v>357</v>
      </c>
    </row>
    <row r="187" spans="1:10" ht="15" customHeight="1" x14ac:dyDescent="0.2">
      <c r="A187" s="7" t="s">
        <v>466</v>
      </c>
      <c r="B187" s="7" t="s">
        <v>301</v>
      </c>
      <c r="C187" s="7" t="s">
        <v>201</v>
      </c>
      <c r="D187" s="7" t="s">
        <v>621</v>
      </c>
      <c r="E187" s="7">
        <v>-10600</v>
      </c>
      <c r="F187" s="7">
        <v>300</v>
      </c>
      <c r="G187" s="7">
        <v>-10629.8</v>
      </c>
      <c r="H187" s="3">
        <f t="shared" si="6"/>
        <v>0</v>
      </c>
      <c r="I187" s="3" t="str">
        <f t="shared" si="7"/>
        <v>match</v>
      </c>
      <c r="J187" s="7" t="s">
        <v>359</v>
      </c>
    </row>
    <row r="188" spans="1:10" ht="15" customHeight="1" x14ac:dyDescent="0.2">
      <c r="A188" s="7" t="s">
        <v>466</v>
      </c>
      <c r="B188" s="7" t="s">
        <v>301</v>
      </c>
      <c r="C188" s="7" t="s">
        <v>203</v>
      </c>
      <c r="D188" s="7" t="s">
        <v>621</v>
      </c>
      <c r="E188" s="7">
        <v>570000</v>
      </c>
      <c r="F188" s="7">
        <v>11000</v>
      </c>
      <c r="G188" s="7">
        <v>569595</v>
      </c>
      <c r="H188" s="3">
        <f t="shared" si="6"/>
        <v>0</v>
      </c>
      <c r="I188" s="3" t="str">
        <f t="shared" si="7"/>
        <v>match</v>
      </c>
      <c r="J188" s="7" t="s">
        <v>362</v>
      </c>
    </row>
    <row r="189" spans="1:10" ht="15" customHeight="1" x14ac:dyDescent="0.2">
      <c r="A189" s="7" t="s">
        <v>466</v>
      </c>
      <c r="B189" s="7" t="s">
        <v>301</v>
      </c>
      <c r="C189" s="7" t="s">
        <v>205</v>
      </c>
      <c r="D189" s="7" t="s">
        <v>621</v>
      </c>
      <c r="E189" s="7">
        <v>-0.22800000000000001</v>
      </c>
      <c r="F189" s="7">
        <v>1E-3</v>
      </c>
      <c r="G189" s="7">
        <v>-0.228323</v>
      </c>
      <c r="H189" s="3">
        <f t="shared" si="6"/>
        <v>0</v>
      </c>
      <c r="I189" s="3" t="str">
        <f t="shared" si="7"/>
        <v>match</v>
      </c>
      <c r="J189" s="7" t="s">
        <v>366</v>
      </c>
    </row>
    <row r="190" spans="1:10" ht="15" customHeight="1" x14ac:dyDescent="0.2">
      <c r="A190" s="7" t="s">
        <v>466</v>
      </c>
      <c r="B190" s="7" t="s">
        <v>301</v>
      </c>
      <c r="C190" s="7" t="s">
        <v>207</v>
      </c>
      <c r="D190" s="7" t="s">
        <v>621</v>
      </c>
      <c r="E190" s="7">
        <v>0.89900000000000002</v>
      </c>
      <c r="F190" s="7">
        <v>1E-3</v>
      </c>
      <c r="G190" s="7">
        <v>0.89935900000000002</v>
      </c>
      <c r="H190" s="3">
        <f t="shared" si="6"/>
        <v>0</v>
      </c>
      <c r="I190" s="3" t="str">
        <f t="shared" si="7"/>
        <v>match</v>
      </c>
      <c r="J190" s="7" t="s">
        <v>371</v>
      </c>
    </row>
    <row r="191" spans="1:10" ht="15" customHeight="1" x14ac:dyDescent="0.2">
      <c r="A191" s="7" t="s">
        <v>466</v>
      </c>
      <c r="B191" s="7" t="s">
        <v>427</v>
      </c>
      <c r="C191" s="7" t="s">
        <v>240</v>
      </c>
      <c r="D191" s="7" t="s">
        <v>621</v>
      </c>
      <c r="E191" s="7">
        <v>0.78600000000000003</v>
      </c>
      <c r="F191" s="7">
        <v>3.0000000000000001E-3</v>
      </c>
      <c r="G191" s="7">
        <v>0.78594799999999998</v>
      </c>
      <c r="H191" s="3">
        <f t="shared" si="6"/>
        <v>0</v>
      </c>
      <c r="I191" s="3" t="str">
        <f t="shared" si="7"/>
        <v>match</v>
      </c>
      <c r="J191" s="7" t="s">
        <v>428</v>
      </c>
    </row>
    <row r="192" spans="1:10" ht="15" customHeight="1" x14ac:dyDescent="0.2">
      <c r="A192" s="7" t="s">
        <v>466</v>
      </c>
      <c r="B192" s="7" t="s">
        <v>427</v>
      </c>
      <c r="C192" s="7" t="s">
        <v>243</v>
      </c>
      <c r="D192" s="7" t="s">
        <v>624</v>
      </c>
      <c r="E192" s="7">
        <v>3.31</v>
      </c>
      <c r="F192" s="7">
        <v>0.04</v>
      </c>
      <c r="G192" s="7">
        <v>3.3108</v>
      </c>
      <c r="H192" s="3">
        <f t="shared" si="6"/>
        <v>0</v>
      </c>
      <c r="I192" s="3" t="str">
        <f t="shared" si="7"/>
        <v>match</v>
      </c>
      <c r="J192" s="7" t="s">
        <v>431</v>
      </c>
    </row>
    <row r="193" spans="1:10" ht="15" customHeight="1" x14ac:dyDescent="0.2">
      <c r="A193" s="7" t="s">
        <v>466</v>
      </c>
      <c r="B193" s="7" t="s">
        <v>427</v>
      </c>
      <c r="C193" s="7" t="s">
        <v>246</v>
      </c>
      <c r="D193" s="7" t="s">
        <v>624</v>
      </c>
      <c r="E193" s="7">
        <v>1.5499999999999999E-3</v>
      </c>
      <c r="F193" s="7">
        <v>5.0000000000000002E-5</v>
      </c>
      <c r="G193" s="7">
        <v>1.5484400000000001E-3</v>
      </c>
      <c r="H193" s="3">
        <f t="shared" si="6"/>
        <v>0</v>
      </c>
      <c r="I193" s="3" t="str">
        <f t="shared" si="7"/>
        <v>match</v>
      </c>
      <c r="J193" s="7" t="s">
        <v>433</v>
      </c>
    </row>
    <row r="194" spans="1:10" ht="15" customHeight="1" x14ac:dyDescent="0.2">
      <c r="A194" s="7" t="s">
        <v>466</v>
      </c>
      <c r="B194" s="7" t="s">
        <v>427</v>
      </c>
      <c r="C194" s="7" t="s">
        <v>249</v>
      </c>
      <c r="D194" s="7" t="s">
        <v>624</v>
      </c>
      <c r="E194" s="7">
        <v>1470</v>
      </c>
      <c r="F194" s="7">
        <v>10</v>
      </c>
      <c r="G194" s="7">
        <v>1471.64</v>
      </c>
      <c r="H194" s="3">
        <f t="shared" si="6"/>
        <v>0</v>
      </c>
      <c r="I194" s="3" t="str">
        <f t="shared" si="7"/>
        <v>match</v>
      </c>
      <c r="J194" s="7" t="s">
        <v>434</v>
      </c>
    </row>
    <row r="195" spans="1:10" ht="15" customHeight="1" x14ac:dyDescent="0.2">
      <c r="A195" s="7" t="s">
        <v>466</v>
      </c>
      <c r="B195" s="7" t="s">
        <v>427</v>
      </c>
      <c r="C195" s="7" t="s">
        <v>252</v>
      </c>
      <c r="D195" s="7" t="s">
        <v>624</v>
      </c>
      <c r="E195" s="7">
        <v>1.3600000000000001E-3</v>
      </c>
      <c r="F195" s="7">
        <v>5.0000000000000002E-5</v>
      </c>
      <c r="G195" s="7">
        <v>1.3602600000000001E-3</v>
      </c>
      <c r="H195" s="3">
        <f t="shared" ref="H195:H258" si="9">IFERROR(IF(NOT(G195=""),ABS(ROUNDDOWN(E195-G195, 3 - (1+INT(LOG10(ABS(E195)))))),""),IF(AND(E195=0,NOT(E195="")),ABS(ROUNDDOWN(E195-G195,0)),""))</f>
        <v>0</v>
      </c>
      <c r="I195" s="3" t="str">
        <f t="shared" ref="I195:I258" si="10">IF(NOT(H195=""),IF(H195&lt;=F195,"match",IF(H195&lt;3*F195,"partial match","no match")),"")</f>
        <v>match</v>
      </c>
      <c r="J195" s="7" t="s">
        <v>437</v>
      </c>
    </row>
    <row r="196" spans="1:10" ht="15" customHeight="1" x14ac:dyDescent="0.2">
      <c r="A196" s="7" t="s">
        <v>466</v>
      </c>
      <c r="B196" s="7" t="s">
        <v>427</v>
      </c>
      <c r="C196" s="7" t="s">
        <v>254</v>
      </c>
      <c r="D196" s="7" t="s">
        <v>624</v>
      </c>
      <c r="E196" s="7">
        <v>1100</v>
      </c>
      <c r="F196" s="7">
        <v>10</v>
      </c>
      <c r="G196" s="7">
        <v>1097.17</v>
      </c>
      <c r="H196" s="3">
        <f t="shared" si="9"/>
        <v>0</v>
      </c>
      <c r="I196" s="3" t="str">
        <f t="shared" si="10"/>
        <v>match</v>
      </c>
      <c r="J196" s="7" t="s">
        <v>440</v>
      </c>
    </row>
    <row r="197" spans="1:10" ht="15" customHeight="1" x14ac:dyDescent="0.2">
      <c r="A197" s="7" t="s">
        <v>466</v>
      </c>
      <c r="B197" s="7" t="s">
        <v>427</v>
      </c>
      <c r="C197" s="7" t="s">
        <v>257</v>
      </c>
      <c r="D197" s="7" t="s">
        <v>624</v>
      </c>
      <c r="E197" s="7">
        <v>3.1700000000000001E-3</v>
      </c>
      <c r="F197" s="7">
        <v>4.0000000000000003E-5</v>
      </c>
      <c r="G197" s="7">
        <v>3.1717799999999999E-3</v>
      </c>
      <c r="H197" s="3">
        <f t="shared" si="9"/>
        <v>0</v>
      </c>
      <c r="I197" s="3" t="str">
        <f t="shared" si="10"/>
        <v>match</v>
      </c>
      <c r="J197" s="7" t="s">
        <v>443</v>
      </c>
    </row>
    <row r="198" spans="1:10" ht="15" customHeight="1" x14ac:dyDescent="0.2">
      <c r="A198" s="7" t="s">
        <v>466</v>
      </c>
      <c r="B198" s="7" t="s">
        <v>427</v>
      </c>
      <c r="C198" s="7" t="s">
        <v>261</v>
      </c>
      <c r="D198" s="7" t="s">
        <v>624</v>
      </c>
      <c r="E198" s="7">
        <v>5590</v>
      </c>
      <c r="F198" s="7">
        <v>80</v>
      </c>
      <c r="G198" s="7">
        <v>5586.65</v>
      </c>
      <c r="H198" s="3">
        <f t="shared" si="9"/>
        <v>0</v>
      </c>
      <c r="I198" s="3" t="str">
        <f t="shared" si="10"/>
        <v>match</v>
      </c>
      <c r="J198" s="7" t="s">
        <v>445</v>
      </c>
    </row>
    <row r="199" spans="1:10" ht="15" customHeight="1" x14ac:dyDescent="0.2">
      <c r="A199" s="7" t="s">
        <v>466</v>
      </c>
      <c r="B199" s="7" t="s">
        <v>427</v>
      </c>
      <c r="C199" s="7" t="s">
        <v>264</v>
      </c>
      <c r="D199" s="7" t="s">
        <v>624</v>
      </c>
      <c r="E199" s="7">
        <v>3180</v>
      </c>
      <c r="F199" s="7">
        <v>10</v>
      </c>
      <c r="G199" s="7">
        <v>3179.1</v>
      </c>
      <c r="H199" s="3">
        <f t="shared" si="9"/>
        <v>0</v>
      </c>
      <c r="I199" s="3" t="str">
        <f t="shared" si="10"/>
        <v>match</v>
      </c>
      <c r="J199" s="7" t="s">
        <v>446</v>
      </c>
    </row>
    <row r="200" spans="1:10" ht="15" customHeight="1" x14ac:dyDescent="0.2">
      <c r="A200" s="7" t="s">
        <v>466</v>
      </c>
      <c r="B200" s="7" t="s">
        <v>427</v>
      </c>
      <c r="C200" s="7" t="s">
        <v>266</v>
      </c>
      <c r="D200" s="7" t="s">
        <v>621</v>
      </c>
      <c r="E200" s="7">
        <v>0.10199999999999999</v>
      </c>
      <c r="F200" s="7">
        <v>3.0000000000000001E-3</v>
      </c>
      <c r="G200" s="7">
        <v>0.10157099999999999</v>
      </c>
      <c r="H200" s="3">
        <f t="shared" si="9"/>
        <v>0</v>
      </c>
      <c r="I200" s="3" t="str">
        <f t="shared" si="10"/>
        <v>match</v>
      </c>
      <c r="J200" s="7" t="s">
        <v>447</v>
      </c>
    </row>
    <row r="201" spans="1:10" ht="15" customHeight="1" x14ac:dyDescent="0.2">
      <c r="A201" s="7" t="s">
        <v>466</v>
      </c>
      <c r="B201" s="7" t="s">
        <v>427</v>
      </c>
      <c r="C201" s="7" t="s">
        <v>269</v>
      </c>
      <c r="D201" s="7" t="s">
        <v>621</v>
      </c>
      <c r="E201" s="7">
        <v>18000</v>
      </c>
      <c r="F201" s="7">
        <v>500</v>
      </c>
      <c r="G201" s="7">
        <v>17989.8</v>
      </c>
      <c r="H201" s="3">
        <f t="shared" si="9"/>
        <v>0</v>
      </c>
      <c r="I201" s="3" t="str">
        <f t="shared" si="10"/>
        <v>match</v>
      </c>
      <c r="J201" s="7" t="s">
        <v>448</v>
      </c>
    </row>
    <row r="202" spans="1:10" ht="15" customHeight="1" x14ac:dyDescent="0.2">
      <c r="A202" s="7" t="s">
        <v>466</v>
      </c>
      <c r="B202" s="7" t="s">
        <v>427</v>
      </c>
      <c r="C202" s="7" t="s">
        <v>272</v>
      </c>
      <c r="D202" s="7" t="s">
        <v>624</v>
      </c>
      <c r="E202" s="7">
        <v>0.57399999999999995</v>
      </c>
      <c r="F202" s="7">
        <v>4.0000000000000001E-3</v>
      </c>
      <c r="G202" s="7">
        <v>0.574353</v>
      </c>
      <c r="H202" s="3">
        <f t="shared" si="9"/>
        <v>0</v>
      </c>
      <c r="I202" s="3" t="str">
        <f t="shared" si="10"/>
        <v>match</v>
      </c>
      <c r="J202" s="7" t="s">
        <v>449</v>
      </c>
    </row>
    <row r="203" spans="1:10" ht="15" customHeight="1" x14ac:dyDescent="0.2">
      <c r="A203" s="7" t="s">
        <v>466</v>
      </c>
      <c r="B203" s="7" t="s">
        <v>427</v>
      </c>
      <c r="C203" s="7" t="s">
        <v>275</v>
      </c>
      <c r="D203" s="7" t="s">
        <v>621</v>
      </c>
      <c r="E203" s="7">
        <v>0.67900000000000005</v>
      </c>
      <c r="F203" s="7">
        <v>3.0000000000000001E-3</v>
      </c>
      <c r="G203" s="7">
        <v>0.67913299999999999</v>
      </c>
      <c r="H203" s="3">
        <f t="shared" si="9"/>
        <v>0</v>
      </c>
      <c r="I203" s="3" t="str">
        <f t="shared" si="10"/>
        <v>match</v>
      </c>
      <c r="J203" s="7" t="s">
        <v>450</v>
      </c>
    </row>
    <row r="204" spans="1:10" ht="15" customHeight="1" x14ac:dyDescent="0.2">
      <c r="A204" s="7" t="s">
        <v>466</v>
      </c>
      <c r="B204" s="7" t="s">
        <v>427</v>
      </c>
      <c r="C204" s="7" t="s">
        <v>278</v>
      </c>
      <c r="D204" s="7" t="s">
        <v>621</v>
      </c>
      <c r="E204" s="7">
        <v>101</v>
      </c>
      <c r="F204" s="7">
        <v>3</v>
      </c>
      <c r="G204" s="7">
        <v>101.45</v>
      </c>
      <c r="H204" s="3">
        <f t="shared" si="9"/>
        <v>0</v>
      </c>
      <c r="I204" s="3" t="str">
        <f t="shared" si="10"/>
        <v>match</v>
      </c>
      <c r="J204" s="7" t="s">
        <v>451</v>
      </c>
    </row>
    <row r="205" spans="1:10" ht="15" customHeight="1" x14ac:dyDescent="0.2">
      <c r="A205" s="7" t="s">
        <v>466</v>
      </c>
      <c r="B205" s="7" t="s">
        <v>427</v>
      </c>
      <c r="C205" s="7" t="s">
        <v>281</v>
      </c>
      <c r="D205" s="7" t="s">
        <v>624</v>
      </c>
      <c r="E205" s="7">
        <v>1.1200000000000001</v>
      </c>
      <c r="F205" s="7">
        <v>0.02</v>
      </c>
      <c r="G205" s="7">
        <v>1.12086</v>
      </c>
      <c r="H205" s="3">
        <f t="shared" si="9"/>
        <v>0</v>
      </c>
      <c r="I205" s="3" t="str">
        <f t="shared" si="10"/>
        <v>match</v>
      </c>
      <c r="J205" s="7" t="s">
        <v>452</v>
      </c>
    </row>
    <row r="206" spans="1:10" ht="15" customHeight="1" x14ac:dyDescent="0.2">
      <c r="A206" s="7" t="s">
        <v>466</v>
      </c>
      <c r="B206" s="7" t="s">
        <v>427</v>
      </c>
      <c r="C206" s="7" t="s">
        <v>284</v>
      </c>
      <c r="D206" s="7" t="s">
        <v>621</v>
      </c>
      <c r="E206" s="7">
        <v>5.35</v>
      </c>
      <c r="F206" s="7">
        <v>0.03</v>
      </c>
      <c r="G206" s="7">
        <v>5.3476600000000003</v>
      </c>
      <c r="H206" s="3">
        <f t="shared" si="9"/>
        <v>0</v>
      </c>
      <c r="I206" s="3" t="str">
        <f t="shared" si="10"/>
        <v>match</v>
      </c>
      <c r="J206" s="7" t="s">
        <v>453</v>
      </c>
    </row>
    <row r="207" spans="1:10" ht="15" customHeight="1" x14ac:dyDescent="0.2">
      <c r="A207" s="7" t="s">
        <v>466</v>
      </c>
      <c r="B207" s="7" t="s">
        <v>454</v>
      </c>
      <c r="C207" s="7" t="s">
        <v>240</v>
      </c>
      <c r="D207" s="7" t="s">
        <v>621</v>
      </c>
      <c r="E207" s="7">
        <v>0.78700000000000003</v>
      </c>
      <c r="F207" s="7">
        <v>3.0000000000000001E-3</v>
      </c>
      <c r="G207" s="7">
        <v>0.78712400000000005</v>
      </c>
      <c r="H207" s="3">
        <f t="shared" si="9"/>
        <v>0</v>
      </c>
      <c r="I207" s="3" t="str">
        <f t="shared" si="10"/>
        <v>match</v>
      </c>
      <c r="J207" s="7" t="s">
        <v>455</v>
      </c>
    </row>
    <row r="208" spans="1:10" ht="15" customHeight="1" x14ac:dyDescent="0.2">
      <c r="A208" s="7" t="s">
        <v>466</v>
      </c>
      <c r="B208" s="7" t="s">
        <v>454</v>
      </c>
      <c r="C208" s="7" t="s">
        <v>243</v>
      </c>
      <c r="D208" s="7" t="s">
        <v>621</v>
      </c>
      <c r="E208" s="7">
        <v>3.28</v>
      </c>
      <c r="F208" s="7">
        <v>0.04</v>
      </c>
      <c r="G208" s="7">
        <v>3.2759399999999999</v>
      </c>
      <c r="H208" s="3">
        <f t="shared" si="9"/>
        <v>0</v>
      </c>
      <c r="I208" s="3" t="str">
        <f t="shared" si="10"/>
        <v>match</v>
      </c>
      <c r="J208" s="7" t="s">
        <v>456</v>
      </c>
    </row>
    <row r="209" spans="1:10" ht="15" customHeight="1" x14ac:dyDescent="0.2">
      <c r="A209" s="7" t="s">
        <v>466</v>
      </c>
      <c r="B209" s="7" t="s">
        <v>454</v>
      </c>
      <c r="C209" s="7" t="s">
        <v>246</v>
      </c>
      <c r="D209" s="7" t="s">
        <v>624</v>
      </c>
      <c r="E209" s="7">
        <v>1.5499999999999999E-3</v>
      </c>
      <c r="F209" s="7">
        <v>5.0000000000000002E-5</v>
      </c>
      <c r="G209" s="7">
        <v>1.54682E-3</v>
      </c>
      <c r="H209" s="3">
        <f t="shared" si="9"/>
        <v>0</v>
      </c>
      <c r="I209" s="3" t="str">
        <f t="shared" si="10"/>
        <v>match</v>
      </c>
      <c r="J209" s="7" t="s">
        <v>457</v>
      </c>
    </row>
    <row r="210" spans="1:10" ht="15" customHeight="1" x14ac:dyDescent="0.2">
      <c r="A210" s="7" t="s">
        <v>466</v>
      </c>
      <c r="B210" s="7" t="s">
        <v>454</v>
      </c>
      <c r="C210" s="7" t="s">
        <v>249</v>
      </c>
      <c r="D210" s="7" t="s">
        <v>624</v>
      </c>
      <c r="E210" s="7">
        <v>1470</v>
      </c>
      <c r="F210" s="7">
        <v>10</v>
      </c>
      <c r="G210" s="7">
        <v>1472.5</v>
      </c>
      <c r="H210" s="3">
        <f t="shared" si="9"/>
        <v>0</v>
      </c>
      <c r="I210" s="3" t="str">
        <f t="shared" si="10"/>
        <v>match</v>
      </c>
      <c r="J210" s="7" t="s">
        <v>458</v>
      </c>
    </row>
    <row r="211" spans="1:10" ht="15" customHeight="1" x14ac:dyDescent="0.2">
      <c r="A211" s="7" t="s">
        <v>466</v>
      </c>
      <c r="B211" s="7" t="s">
        <v>454</v>
      </c>
      <c r="C211" s="7" t="s">
        <v>252</v>
      </c>
      <c r="D211" s="7" t="s">
        <v>624</v>
      </c>
      <c r="E211" s="7">
        <v>1.3600000000000001E-3</v>
      </c>
      <c r="F211" s="7">
        <v>5.0000000000000002E-5</v>
      </c>
      <c r="G211" s="7">
        <v>1.3604400000000001E-3</v>
      </c>
      <c r="H211" s="3">
        <f t="shared" si="9"/>
        <v>0</v>
      </c>
      <c r="I211" s="3" t="str">
        <f t="shared" si="10"/>
        <v>match</v>
      </c>
      <c r="J211" s="7" t="s">
        <v>459</v>
      </c>
    </row>
    <row r="212" spans="1:10" ht="15" customHeight="1" x14ac:dyDescent="0.2">
      <c r="A212" s="7" t="s">
        <v>466</v>
      </c>
      <c r="B212" s="7" t="s">
        <v>454</v>
      </c>
      <c r="C212" s="7" t="s">
        <v>254</v>
      </c>
      <c r="D212" s="7" t="s">
        <v>624</v>
      </c>
      <c r="E212" s="7">
        <v>1100</v>
      </c>
      <c r="F212" s="7">
        <v>5</v>
      </c>
      <c r="G212" s="7">
        <v>1099.95</v>
      </c>
      <c r="H212" s="3">
        <f t="shared" si="9"/>
        <v>0</v>
      </c>
      <c r="I212" s="3" t="str">
        <f t="shared" si="10"/>
        <v>match</v>
      </c>
      <c r="J212" s="7" t="s">
        <v>460</v>
      </c>
    </row>
    <row r="213" spans="1:10" ht="15" customHeight="1" x14ac:dyDescent="0.2">
      <c r="A213" s="7" t="s">
        <v>466</v>
      </c>
      <c r="B213" s="7" t="s">
        <v>454</v>
      </c>
      <c r="C213" s="7" t="s">
        <v>257</v>
      </c>
      <c r="D213" s="7" t="s">
        <v>624</v>
      </c>
      <c r="E213" s="7">
        <v>3.14E-3</v>
      </c>
      <c r="F213" s="7">
        <v>4.0000000000000003E-5</v>
      </c>
      <c r="G213" s="7">
        <v>3.1438999999999998E-3</v>
      </c>
      <c r="H213" s="3">
        <f t="shared" si="9"/>
        <v>0</v>
      </c>
      <c r="I213" s="3" t="str">
        <f t="shared" si="10"/>
        <v>match</v>
      </c>
      <c r="J213" s="7" t="s">
        <v>461</v>
      </c>
    </row>
    <row r="214" spans="1:10" ht="15" customHeight="1" x14ac:dyDescent="0.2">
      <c r="A214" s="7" t="s">
        <v>466</v>
      </c>
      <c r="B214" s="7" t="s">
        <v>454</v>
      </c>
      <c r="C214" s="7" t="s">
        <v>261</v>
      </c>
      <c r="D214" s="7" t="s">
        <v>624</v>
      </c>
      <c r="E214" s="7">
        <v>5530</v>
      </c>
      <c r="F214" s="7">
        <v>70</v>
      </c>
      <c r="G214" s="7">
        <v>5525.45</v>
      </c>
      <c r="H214" s="3">
        <f t="shared" si="9"/>
        <v>0</v>
      </c>
      <c r="I214" s="3" t="str">
        <f t="shared" si="10"/>
        <v>match</v>
      </c>
      <c r="J214" s="7" t="s">
        <v>462</v>
      </c>
    </row>
    <row r="215" spans="1:10" ht="15" customHeight="1" x14ac:dyDescent="0.2">
      <c r="A215" s="7" t="s">
        <v>466</v>
      </c>
      <c r="B215" s="7" t="s">
        <v>454</v>
      </c>
      <c r="C215" s="7" t="s">
        <v>264</v>
      </c>
      <c r="D215" s="7" t="s">
        <v>621</v>
      </c>
      <c r="E215" s="7">
        <v>41300</v>
      </c>
      <c r="F215" s="7">
        <v>100</v>
      </c>
      <c r="G215" s="7">
        <v>41297.699999999997</v>
      </c>
      <c r="H215" s="3">
        <f t="shared" si="9"/>
        <v>0</v>
      </c>
      <c r="I215" s="3" t="str">
        <f t="shared" si="10"/>
        <v>match</v>
      </c>
      <c r="J215" s="7" t="s">
        <v>463</v>
      </c>
    </row>
    <row r="216" spans="1:10" ht="15" customHeight="1" x14ac:dyDescent="0.2">
      <c r="A216" s="7" t="s">
        <v>466</v>
      </c>
      <c r="B216" s="7" t="s">
        <v>454</v>
      </c>
      <c r="C216" s="7" t="s">
        <v>266</v>
      </c>
      <c r="D216" s="7" t="s">
        <v>621</v>
      </c>
      <c r="E216" s="7">
        <v>0.10199999999999999</v>
      </c>
      <c r="F216" s="7">
        <v>3.0000000000000001E-3</v>
      </c>
      <c r="G216" s="7">
        <v>0.10173</v>
      </c>
      <c r="H216" s="3">
        <f t="shared" si="9"/>
        <v>0</v>
      </c>
      <c r="I216" s="3" t="str">
        <f t="shared" si="10"/>
        <v>match</v>
      </c>
      <c r="J216" s="7" t="s">
        <v>464</v>
      </c>
    </row>
    <row r="217" spans="1:10" ht="15" customHeight="1" x14ac:dyDescent="0.2">
      <c r="A217" s="7" t="s">
        <v>466</v>
      </c>
      <c r="B217" s="7" t="s">
        <v>454</v>
      </c>
      <c r="C217" s="7" t="s">
        <v>269</v>
      </c>
      <c r="D217" s="7" t="s">
        <v>621</v>
      </c>
      <c r="E217" s="7">
        <v>234000</v>
      </c>
      <c r="F217" s="7">
        <v>6000</v>
      </c>
      <c r="G217" s="7">
        <v>233618</v>
      </c>
      <c r="H217" s="3">
        <f t="shared" si="9"/>
        <v>0</v>
      </c>
      <c r="I217" s="3" t="str">
        <f t="shared" si="10"/>
        <v>match</v>
      </c>
      <c r="J217" s="7" t="s">
        <v>465</v>
      </c>
    </row>
    <row r="218" spans="1:10" ht="15" customHeight="1" x14ac:dyDescent="0.2">
      <c r="A218" s="7" t="s">
        <v>466</v>
      </c>
      <c r="B218" s="7" t="s">
        <v>454</v>
      </c>
      <c r="C218" s="7" t="s">
        <v>272</v>
      </c>
      <c r="D218" s="7" t="s">
        <v>621</v>
      </c>
      <c r="E218" s="7">
        <v>0.57499999999999996</v>
      </c>
      <c r="F218" s="7">
        <v>4.0000000000000001E-3</v>
      </c>
      <c r="G218" s="7">
        <v>0.57547999999999999</v>
      </c>
      <c r="H218" s="3">
        <f t="shared" si="9"/>
        <v>0</v>
      </c>
      <c r="I218" s="3" t="str">
        <f t="shared" si="10"/>
        <v>match</v>
      </c>
      <c r="J218" s="7" t="s">
        <v>467</v>
      </c>
    </row>
    <row r="219" spans="1:10" ht="15" customHeight="1" x14ac:dyDescent="0.2">
      <c r="A219" s="7" t="s">
        <v>466</v>
      </c>
      <c r="B219" s="7" t="s">
        <v>454</v>
      </c>
      <c r="C219" s="7" t="s">
        <v>275</v>
      </c>
      <c r="D219" s="7" t="s">
        <v>621</v>
      </c>
      <c r="E219" s="7">
        <v>0.67900000000000005</v>
      </c>
      <c r="F219" s="7">
        <v>3.0000000000000001E-3</v>
      </c>
      <c r="G219" s="7">
        <v>0.67913299999999999</v>
      </c>
      <c r="H219" s="3">
        <f t="shared" si="9"/>
        <v>0</v>
      </c>
      <c r="I219" s="3" t="str">
        <f t="shared" si="10"/>
        <v>match</v>
      </c>
      <c r="J219" s="7" t="s">
        <v>468</v>
      </c>
    </row>
    <row r="220" spans="1:10" ht="15" customHeight="1" x14ac:dyDescent="0.2">
      <c r="A220" s="7" t="s">
        <v>466</v>
      </c>
      <c r="B220" s="7" t="s">
        <v>454</v>
      </c>
      <c r="C220" s="7" t="s">
        <v>278</v>
      </c>
      <c r="D220" s="7" t="s">
        <v>621</v>
      </c>
      <c r="E220" s="7">
        <v>101</v>
      </c>
      <c r="F220" s="7">
        <v>3</v>
      </c>
      <c r="G220" s="7">
        <v>101.38500000000001</v>
      </c>
      <c r="H220" s="3">
        <f t="shared" si="9"/>
        <v>0</v>
      </c>
      <c r="I220" s="3" t="str">
        <f t="shared" si="10"/>
        <v>match</v>
      </c>
      <c r="J220" s="7" t="s">
        <v>469</v>
      </c>
    </row>
    <row r="221" spans="1:10" ht="15" customHeight="1" x14ac:dyDescent="0.2">
      <c r="A221" s="7" t="s">
        <v>466</v>
      </c>
      <c r="B221" s="7" t="s">
        <v>454</v>
      </c>
      <c r="C221" s="7" t="s">
        <v>281</v>
      </c>
      <c r="D221" s="7" t="s">
        <v>621</v>
      </c>
      <c r="E221" s="7">
        <v>1.1100000000000001</v>
      </c>
      <c r="F221" s="7">
        <v>0.02</v>
      </c>
      <c r="G221" s="7">
        <v>1.1077900000000001</v>
      </c>
      <c r="H221" s="3">
        <f t="shared" si="9"/>
        <v>0</v>
      </c>
      <c r="I221" s="3" t="str">
        <f t="shared" si="10"/>
        <v>match</v>
      </c>
      <c r="J221" s="7" t="s">
        <v>470</v>
      </c>
    </row>
    <row r="222" spans="1:10" ht="15" customHeight="1" x14ac:dyDescent="0.2">
      <c r="A222" s="7" t="s">
        <v>466</v>
      </c>
      <c r="B222" s="7" t="s">
        <v>454</v>
      </c>
      <c r="C222" s="7" t="s">
        <v>284</v>
      </c>
      <c r="D222" s="7" t="s">
        <v>621</v>
      </c>
      <c r="E222" s="7">
        <v>5.35</v>
      </c>
      <c r="F222" s="7">
        <v>0.03</v>
      </c>
      <c r="G222" s="7">
        <v>5.3504899999999997</v>
      </c>
      <c r="H222" s="3">
        <f t="shared" si="9"/>
        <v>0</v>
      </c>
      <c r="I222" s="3" t="str">
        <f t="shared" si="10"/>
        <v>match</v>
      </c>
      <c r="J222" s="7" t="s">
        <v>471</v>
      </c>
    </row>
    <row r="223" spans="1:10" ht="15" customHeight="1" x14ac:dyDescent="0.2">
      <c r="A223" s="7" t="s">
        <v>466</v>
      </c>
      <c r="B223" s="7" t="s">
        <v>472</v>
      </c>
      <c r="C223" s="7" t="s">
        <v>320</v>
      </c>
      <c r="D223" s="7" t="s">
        <v>621</v>
      </c>
      <c r="E223" s="7">
        <v>0.69499999999999995</v>
      </c>
      <c r="F223" s="7">
        <v>1E-3</v>
      </c>
      <c r="G223" s="7">
        <v>0.69499</v>
      </c>
      <c r="H223" s="3">
        <f t="shared" si="9"/>
        <v>0</v>
      </c>
      <c r="I223" s="3" t="str">
        <f t="shared" si="10"/>
        <v>match</v>
      </c>
      <c r="J223" s="7" t="s">
        <v>473</v>
      </c>
    </row>
    <row r="224" spans="1:10" ht="15" customHeight="1" x14ac:dyDescent="0.2">
      <c r="A224" s="7" t="s">
        <v>466</v>
      </c>
      <c r="B224" s="7" t="s">
        <v>472</v>
      </c>
      <c r="C224" s="7" t="s">
        <v>323</v>
      </c>
      <c r="D224" s="7" t="s">
        <v>621</v>
      </c>
      <c r="E224" s="7">
        <v>38900</v>
      </c>
      <c r="F224" s="7">
        <v>900</v>
      </c>
      <c r="G224" s="7">
        <v>38927.199999999997</v>
      </c>
      <c r="H224" s="3">
        <f t="shared" si="9"/>
        <v>0</v>
      </c>
      <c r="I224" s="3" t="str">
        <f t="shared" si="10"/>
        <v>match</v>
      </c>
      <c r="J224" s="7" t="s">
        <v>474</v>
      </c>
    </row>
    <row r="225" spans="1:10" ht="15" customHeight="1" x14ac:dyDescent="0.2">
      <c r="A225" s="7" t="s">
        <v>466</v>
      </c>
      <c r="B225" s="7" t="s">
        <v>472</v>
      </c>
      <c r="C225" s="7" t="s">
        <v>326</v>
      </c>
      <c r="D225" s="7" t="s">
        <v>624</v>
      </c>
      <c r="E225" s="7">
        <v>2.3500000000000001E-3</v>
      </c>
      <c r="F225" s="7">
        <v>6.0000000000000002E-5</v>
      </c>
      <c r="G225" s="7">
        <v>2.3500399999999999E-3</v>
      </c>
      <c r="H225" s="3">
        <f t="shared" si="9"/>
        <v>0</v>
      </c>
      <c r="I225" s="3" t="str">
        <f t="shared" si="10"/>
        <v>match</v>
      </c>
      <c r="J225" s="7" t="s">
        <v>475</v>
      </c>
    </row>
    <row r="226" spans="1:10" ht="15" customHeight="1" x14ac:dyDescent="0.2">
      <c r="A226" s="7" t="s">
        <v>466</v>
      </c>
      <c r="B226" s="7" t="s">
        <v>472</v>
      </c>
      <c r="C226" s="7" t="s">
        <v>330</v>
      </c>
      <c r="D226" s="7" t="s">
        <v>624</v>
      </c>
      <c r="E226" s="7">
        <v>971</v>
      </c>
      <c r="F226" s="7">
        <v>7</v>
      </c>
      <c r="G226" s="7">
        <v>970.71100000000001</v>
      </c>
      <c r="H226" s="3">
        <f t="shared" si="9"/>
        <v>0</v>
      </c>
      <c r="I226" s="3" t="str">
        <f t="shared" si="10"/>
        <v>match</v>
      </c>
      <c r="J226" s="7" t="s">
        <v>476</v>
      </c>
    </row>
    <row r="227" spans="1:10" ht="15" customHeight="1" x14ac:dyDescent="0.2">
      <c r="A227" s="7" t="s">
        <v>466</v>
      </c>
      <c r="B227" s="7" t="s">
        <v>472</v>
      </c>
      <c r="C227" s="7" t="s">
        <v>333</v>
      </c>
      <c r="D227" s="7" t="s">
        <v>624</v>
      </c>
      <c r="E227" s="7">
        <v>1.6000000000000001E-3</v>
      </c>
      <c r="F227" s="7">
        <v>4.0000000000000003E-5</v>
      </c>
      <c r="G227" s="7">
        <v>1.5954700000000001E-3</v>
      </c>
      <c r="H227" s="3">
        <f t="shared" si="9"/>
        <v>0</v>
      </c>
      <c r="I227" s="3" t="str">
        <f t="shared" si="10"/>
        <v>match</v>
      </c>
      <c r="J227" s="7" t="s">
        <v>477</v>
      </c>
    </row>
    <row r="228" spans="1:10" ht="15" customHeight="1" x14ac:dyDescent="0.2">
      <c r="A228" s="7" t="s">
        <v>466</v>
      </c>
      <c r="B228" s="7" t="s">
        <v>472</v>
      </c>
      <c r="C228" s="7" t="s">
        <v>336</v>
      </c>
      <c r="D228" s="7" t="s">
        <v>624</v>
      </c>
      <c r="E228" s="7">
        <v>657</v>
      </c>
      <c r="F228" s="7">
        <v>4</v>
      </c>
      <c r="G228" s="7">
        <v>656.82799999999997</v>
      </c>
      <c r="H228" s="3">
        <f t="shared" si="9"/>
        <v>0</v>
      </c>
      <c r="I228" s="3" t="str">
        <f t="shared" si="10"/>
        <v>match</v>
      </c>
      <c r="J228" s="7" t="s">
        <v>478</v>
      </c>
    </row>
    <row r="229" spans="1:10" ht="15" customHeight="1" x14ac:dyDescent="0.2">
      <c r="A229" s="7" t="s">
        <v>466</v>
      </c>
      <c r="B229" s="7" t="s">
        <v>472</v>
      </c>
      <c r="C229" s="7" t="s">
        <v>339</v>
      </c>
      <c r="D229" s="7" t="s">
        <v>624</v>
      </c>
      <c r="E229" s="7">
        <v>21.6</v>
      </c>
      <c r="F229" s="7">
        <v>0.5</v>
      </c>
      <c r="G229" s="7">
        <v>21.551300000000001</v>
      </c>
      <c r="H229" s="3">
        <f t="shared" si="9"/>
        <v>0</v>
      </c>
      <c r="I229" s="3" t="str">
        <f t="shared" si="10"/>
        <v>match</v>
      </c>
      <c r="J229" s="7" t="s">
        <v>479</v>
      </c>
    </row>
    <row r="230" spans="1:10" ht="15" customHeight="1" x14ac:dyDescent="0.2">
      <c r="A230" s="7" t="s">
        <v>466</v>
      </c>
      <c r="B230" s="7" t="s">
        <v>472</v>
      </c>
      <c r="C230" s="7" t="s">
        <v>342</v>
      </c>
      <c r="D230" s="7" t="s">
        <v>624</v>
      </c>
      <c r="E230" s="7">
        <v>70700000</v>
      </c>
      <c r="F230" s="7">
        <v>1500000</v>
      </c>
      <c r="G230" s="8">
        <v>70710100</v>
      </c>
      <c r="H230" s="3">
        <f t="shared" si="9"/>
        <v>0</v>
      </c>
      <c r="I230" s="3" t="str">
        <f t="shared" si="10"/>
        <v>match</v>
      </c>
      <c r="J230" s="7" t="s">
        <v>480</v>
      </c>
    </row>
    <row r="231" spans="1:10" ht="15" customHeight="1" x14ac:dyDescent="0.2">
      <c r="A231" s="7" t="s">
        <v>466</v>
      </c>
      <c r="B231" s="7" t="s">
        <v>472</v>
      </c>
      <c r="C231" s="7" t="s">
        <v>264</v>
      </c>
      <c r="D231" s="7" t="s">
        <v>621</v>
      </c>
      <c r="E231" s="7">
        <v>195</v>
      </c>
      <c r="F231" s="7">
        <v>6</v>
      </c>
      <c r="G231" s="7">
        <v>195.03200000000001</v>
      </c>
      <c r="H231" s="3">
        <f t="shared" si="9"/>
        <v>0</v>
      </c>
      <c r="I231" s="3" t="str">
        <f t="shared" si="10"/>
        <v>match</v>
      </c>
      <c r="J231" s="7" t="s">
        <v>481</v>
      </c>
    </row>
    <row r="232" spans="1:10" ht="15" customHeight="1" x14ac:dyDescent="0.2">
      <c r="A232" s="7" t="s">
        <v>466</v>
      </c>
      <c r="B232" s="7" t="s">
        <v>472</v>
      </c>
      <c r="C232" s="7" t="s">
        <v>347</v>
      </c>
      <c r="D232" s="7" t="s">
        <v>621</v>
      </c>
      <c r="E232" s="7">
        <v>2.86E-2</v>
      </c>
      <c r="F232" s="7">
        <v>2.9999999999999997E-4</v>
      </c>
      <c r="G232" s="7">
        <v>2.86433E-2</v>
      </c>
      <c r="H232" s="3">
        <f t="shared" si="9"/>
        <v>0</v>
      </c>
      <c r="I232" s="3" t="str">
        <f t="shared" si="10"/>
        <v>match</v>
      </c>
      <c r="J232" s="7" t="s">
        <v>482</v>
      </c>
    </row>
    <row r="233" spans="1:10" ht="15" customHeight="1" x14ac:dyDescent="0.2">
      <c r="A233" s="7" t="s">
        <v>466</v>
      </c>
      <c r="B233" s="7" t="s">
        <v>472</v>
      </c>
      <c r="C233" s="7" t="s">
        <v>350</v>
      </c>
      <c r="D233" s="7" t="s">
        <v>621</v>
      </c>
      <c r="E233" s="7">
        <v>3040</v>
      </c>
      <c r="F233" s="7">
        <v>100</v>
      </c>
      <c r="G233" s="7">
        <v>3042.89</v>
      </c>
      <c r="H233" s="3">
        <f t="shared" si="9"/>
        <v>0</v>
      </c>
      <c r="I233" s="3" t="str">
        <f t="shared" si="10"/>
        <v>match</v>
      </c>
      <c r="J233" s="7" t="s">
        <v>483</v>
      </c>
    </row>
    <row r="234" spans="1:10" ht="15" customHeight="1" x14ac:dyDescent="0.2">
      <c r="A234" s="7" t="s">
        <v>466</v>
      </c>
      <c r="B234" s="7" t="s">
        <v>472</v>
      </c>
      <c r="C234" s="7" t="s">
        <v>353</v>
      </c>
      <c r="D234" s="7" t="s">
        <v>621</v>
      </c>
      <c r="E234" s="7">
        <v>0.44700000000000001</v>
      </c>
      <c r="F234" s="7">
        <v>1E-3</v>
      </c>
      <c r="G234" s="7">
        <v>0.44689200000000001</v>
      </c>
      <c r="H234" s="3">
        <f t="shared" si="9"/>
        <v>0</v>
      </c>
      <c r="I234" s="3" t="str">
        <f t="shared" si="10"/>
        <v>match</v>
      </c>
      <c r="J234" s="7" t="s">
        <v>484</v>
      </c>
    </row>
    <row r="235" spans="1:10" ht="15" customHeight="1" x14ac:dyDescent="0.2">
      <c r="A235" s="7" t="s">
        <v>466</v>
      </c>
      <c r="B235" s="7" t="s">
        <v>472</v>
      </c>
      <c r="C235" s="7" t="s">
        <v>356</v>
      </c>
      <c r="D235" s="7" t="s">
        <v>621</v>
      </c>
      <c r="E235" s="7">
        <v>0.14799999999999999</v>
      </c>
      <c r="F235" s="7">
        <v>3.0000000000000001E-3</v>
      </c>
      <c r="G235" s="7">
        <v>0.14808299999999999</v>
      </c>
      <c r="H235" s="3">
        <f t="shared" si="9"/>
        <v>0</v>
      </c>
      <c r="I235" s="3" t="str">
        <f t="shared" si="10"/>
        <v>match</v>
      </c>
      <c r="J235" s="7" t="s">
        <v>485</v>
      </c>
    </row>
    <row r="236" spans="1:10" ht="15" customHeight="1" x14ac:dyDescent="0.2">
      <c r="A236" s="7" t="s">
        <v>466</v>
      </c>
      <c r="B236" s="7" t="s">
        <v>472</v>
      </c>
      <c r="C236" s="7" t="s">
        <v>278</v>
      </c>
      <c r="D236" s="7" t="s">
        <v>621</v>
      </c>
      <c r="E236" s="7">
        <v>106</v>
      </c>
      <c r="F236" s="7">
        <v>1</v>
      </c>
      <c r="G236" s="7">
        <v>105.968</v>
      </c>
      <c r="H236" s="3">
        <f t="shared" si="9"/>
        <v>0</v>
      </c>
      <c r="I236" s="3" t="str">
        <f t="shared" si="10"/>
        <v>match</v>
      </c>
      <c r="J236" s="7" t="s">
        <v>486</v>
      </c>
    </row>
    <row r="237" spans="1:10" ht="15" customHeight="1" x14ac:dyDescent="0.2">
      <c r="A237" s="7" t="s">
        <v>466</v>
      </c>
      <c r="B237" s="7" t="s">
        <v>472</v>
      </c>
      <c r="C237" s="7" t="s">
        <v>361</v>
      </c>
      <c r="D237" s="7" t="s">
        <v>621</v>
      </c>
      <c r="E237" s="7">
        <v>38900</v>
      </c>
      <c r="F237" s="7">
        <v>900</v>
      </c>
      <c r="G237" s="7">
        <v>38881.599999999999</v>
      </c>
      <c r="H237" s="3">
        <f t="shared" si="9"/>
        <v>0</v>
      </c>
      <c r="I237" s="3" t="str">
        <f t="shared" si="10"/>
        <v>match</v>
      </c>
      <c r="J237" s="7" t="s">
        <v>487</v>
      </c>
    </row>
    <row r="238" spans="1:10" ht="15" customHeight="1" x14ac:dyDescent="0.2">
      <c r="A238" s="7" t="s">
        <v>466</v>
      </c>
      <c r="B238" s="7" t="s">
        <v>472</v>
      </c>
      <c r="C238" s="7" t="s">
        <v>364</v>
      </c>
      <c r="D238" s="7" t="s">
        <v>621</v>
      </c>
      <c r="E238" s="7">
        <v>7</v>
      </c>
      <c r="F238" s="7">
        <v>0.01</v>
      </c>
      <c r="G238" s="7">
        <v>6.9982199999999999</v>
      </c>
      <c r="H238" s="3">
        <f t="shared" si="9"/>
        <v>0</v>
      </c>
      <c r="I238" s="3" t="str">
        <f t="shared" si="10"/>
        <v>match</v>
      </c>
      <c r="J238" s="7" t="s">
        <v>488</v>
      </c>
    </row>
    <row r="239" spans="1:10" ht="15" customHeight="1" x14ac:dyDescent="0.2">
      <c r="A239" s="7" t="s">
        <v>466</v>
      </c>
      <c r="B239" s="7" t="s">
        <v>489</v>
      </c>
      <c r="C239" s="7" t="s">
        <v>368</v>
      </c>
      <c r="D239" s="7" t="s">
        <v>624</v>
      </c>
      <c r="E239" s="7">
        <v>0.53100000000000003</v>
      </c>
      <c r="F239" s="7">
        <v>6.0000000000000001E-3</v>
      </c>
      <c r="G239" s="7">
        <v>0.55328299999999997</v>
      </c>
      <c r="H239" s="3">
        <f t="shared" si="9"/>
        <v>2.1999999999999999E-2</v>
      </c>
      <c r="I239" s="3" t="str">
        <f t="shared" si="10"/>
        <v>no match</v>
      </c>
      <c r="J239" s="7" t="s">
        <v>490</v>
      </c>
    </row>
    <row r="240" spans="1:10" ht="15" customHeight="1" x14ac:dyDescent="0.2">
      <c r="A240" s="7" t="s">
        <v>466</v>
      </c>
      <c r="B240" s="7" t="s">
        <v>489</v>
      </c>
      <c r="C240" s="7" t="s">
        <v>370</v>
      </c>
      <c r="D240" s="7" t="s">
        <v>624</v>
      </c>
      <c r="E240" s="7">
        <v>11</v>
      </c>
      <c r="F240" s="7">
        <v>0.3</v>
      </c>
      <c r="G240" s="7">
        <v>11.299200000000001</v>
      </c>
      <c r="H240" s="3">
        <f t="shared" si="9"/>
        <v>0.2</v>
      </c>
      <c r="I240" s="3" t="str">
        <f t="shared" si="10"/>
        <v>match</v>
      </c>
      <c r="J240" s="7" t="s">
        <v>491</v>
      </c>
    </row>
    <row r="241" spans="1:10" ht="15" customHeight="1" x14ac:dyDescent="0.2">
      <c r="A241" s="7" t="s">
        <v>466</v>
      </c>
      <c r="B241" s="7" t="s">
        <v>489</v>
      </c>
      <c r="C241" s="7" t="s">
        <v>326</v>
      </c>
      <c r="D241" s="7" t="s">
        <v>624</v>
      </c>
      <c r="E241" s="7">
        <v>2.3500000000000001E-3</v>
      </c>
      <c r="F241" s="7">
        <v>6.0000000000000002E-5</v>
      </c>
      <c r="G241" s="7">
        <v>2.40778E-3</v>
      </c>
      <c r="H241" s="3">
        <f t="shared" si="9"/>
        <v>5.0000000000000002E-5</v>
      </c>
      <c r="I241" s="3" t="str">
        <f t="shared" si="10"/>
        <v>match</v>
      </c>
      <c r="J241" s="7" t="s">
        <v>492</v>
      </c>
    </row>
    <row r="242" spans="1:10" ht="15" customHeight="1" x14ac:dyDescent="0.2">
      <c r="A242" s="7" t="s">
        <v>466</v>
      </c>
      <c r="B242" s="7" t="s">
        <v>489</v>
      </c>
      <c r="C242" s="7" t="s">
        <v>330</v>
      </c>
      <c r="D242" s="7" t="s">
        <v>624</v>
      </c>
      <c r="E242" s="7">
        <v>971</v>
      </c>
      <c r="F242" s="7">
        <v>7</v>
      </c>
      <c r="G242" s="7">
        <v>966.83100000000002</v>
      </c>
      <c r="H242" s="3">
        <f t="shared" si="9"/>
        <v>4</v>
      </c>
      <c r="I242" s="3" t="str">
        <f t="shared" si="10"/>
        <v>match</v>
      </c>
      <c r="J242" s="7" t="s">
        <v>493</v>
      </c>
    </row>
    <row r="243" spans="1:10" ht="15" customHeight="1" x14ac:dyDescent="0.2">
      <c r="A243" s="7" t="s">
        <v>466</v>
      </c>
      <c r="B243" s="7" t="s">
        <v>489</v>
      </c>
      <c r="C243" s="7" t="s">
        <v>375</v>
      </c>
      <c r="D243" s="7" t="s">
        <v>624</v>
      </c>
      <c r="E243" s="7">
        <v>1.49E-3</v>
      </c>
      <c r="F243" s="7">
        <v>4.0000000000000003E-5</v>
      </c>
      <c r="G243" s="7">
        <v>1.57643E-3</v>
      </c>
      <c r="H243" s="3">
        <f t="shared" si="9"/>
        <v>8.0000000000000007E-5</v>
      </c>
      <c r="I243" s="3" t="str">
        <f t="shared" si="10"/>
        <v>partial match</v>
      </c>
      <c r="J243" s="7" t="s">
        <v>494</v>
      </c>
    </row>
    <row r="244" spans="1:10" ht="15" customHeight="1" x14ac:dyDescent="0.2">
      <c r="A244" s="7" t="s">
        <v>466</v>
      </c>
      <c r="B244" s="7" t="s">
        <v>489</v>
      </c>
      <c r="C244" s="7" t="s">
        <v>377</v>
      </c>
      <c r="D244" s="7" t="s">
        <v>624</v>
      </c>
      <c r="E244" s="7">
        <v>476</v>
      </c>
      <c r="F244" s="7">
        <v>11</v>
      </c>
      <c r="G244" s="7">
        <v>492.97500000000002</v>
      </c>
      <c r="H244" s="3">
        <f t="shared" si="9"/>
        <v>16</v>
      </c>
      <c r="I244" s="3" t="str">
        <f t="shared" si="10"/>
        <v>partial match</v>
      </c>
      <c r="J244" s="7" t="s">
        <v>495</v>
      </c>
    </row>
    <row r="245" spans="1:10" ht="15" customHeight="1" x14ac:dyDescent="0.2">
      <c r="A245" s="7" t="s">
        <v>466</v>
      </c>
      <c r="B245" s="7" t="s">
        <v>489</v>
      </c>
      <c r="C245" s="7" t="s">
        <v>379</v>
      </c>
      <c r="D245" s="7" t="s">
        <v>624</v>
      </c>
      <c r="E245" s="7">
        <v>1.54E-2</v>
      </c>
      <c r="F245" s="7">
        <v>5.0000000000000001E-4</v>
      </c>
      <c r="G245" s="7">
        <v>1.6471300000000001E-2</v>
      </c>
      <c r="H245" s="3">
        <f t="shared" si="9"/>
        <v>1E-3</v>
      </c>
      <c r="I245" s="3" t="str">
        <f t="shared" si="10"/>
        <v>partial match</v>
      </c>
      <c r="J245" s="7" t="s">
        <v>497</v>
      </c>
    </row>
    <row r="246" spans="1:10" ht="15" customHeight="1" x14ac:dyDescent="0.2">
      <c r="A246" s="7" t="s">
        <v>466</v>
      </c>
      <c r="B246" s="7" t="s">
        <v>489</v>
      </c>
      <c r="C246" s="7" t="s">
        <v>381</v>
      </c>
      <c r="D246" s="7" t="s">
        <v>624</v>
      </c>
      <c r="E246" s="7">
        <v>13400</v>
      </c>
      <c r="F246" s="7">
        <v>200</v>
      </c>
      <c r="G246" s="7">
        <v>13637.3</v>
      </c>
      <c r="H246" s="3">
        <f t="shared" si="9"/>
        <v>200</v>
      </c>
      <c r="I246" s="3" t="str">
        <f t="shared" si="10"/>
        <v>match</v>
      </c>
      <c r="J246" s="7" t="s">
        <v>498</v>
      </c>
    </row>
    <row r="247" spans="1:10" ht="15" customHeight="1" x14ac:dyDescent="0.2">
      <c r="A247" s="7" t="s">
        <v>466</v>
      </c>
      <c r="B247" s="7" t="s">
        <v>489</v>
      </c>
      <c r="C247" s="7" t="s">
        <v>264</v>
      </c>
      <c r="D247" s="7" t="s">
        <v>624</v>
      </c>
      <c r="E247" s="7">
        <v>195</v>
      </c>
      <c r="F247" s="7">
        <v>6</v>
      </c>
      <c r="G247" s="7">
        <v>175.67500000000001</v>
      </c>
      <c r="H247" s="3">
        <f t="shared" si="9"/>
        <v>19</v>
      </c>
      <c r="I247" s="3" t="str">
        <f t="shared" si="10"/>
        <v>no match</v>
      </c>
      <c r="J247" s="7" t="s">
        <v>499</v>
      </c>
    </row>
    <row r="248" spans="1:10" ht="15" customHeight="1" x14ac:dyDescent="0.2">
      <c r="A248" s="7" t="s">
        <v>466</v>
      </c>
      <c r="B248" s="7" t="s">
        <v>489</v>
      </c>
      <c r="C248" s="7" t="s">
        <v>266</v>
      </c>
      <c r="D248" s="7" t="s">
        <v>624</v>
      </c>
      <c r="E248" s="7">
        <v>2.86E-2</v>
      </c>
      <c r="F248" s="7">
        <v>2.9999999999999997E-4</v>
      </c>
      <c r="G248" s="7">
        <v>2.8248100000000002E-2</v>
      </c>
      <c r="H248" s="3">
        <f t="shared" si="9"/>
        <v>2.9999999999999997E-4</v>
      </c>
      <c r="I248" s="3" t="str">
        <f t="shared" si="10"/>
        <v>match</v>
      </c>
      <c r="J248" s="7" t="s">
        <v>500</v>
      </c>
    </row>
    <row r="249" spans="1:10" ht="15" customHeight="1" x14ac:dyDescent="0.2">
      <c r="A249" s="7" t="s">
        <v>466</v>
      </c>
      <c r="B249" s="7" t="s">
        <v>489</v>
      </c>
      <c r="C249" s="7" t="s">
        <v>385</v>
      </c>
      <c r="D249" s="7" t="s">
        <v>624</v>
      </c>
      <c r="E249" s="7">
        <v>1870</v>
      </c>
      <c r="F249" s="7">
        <v>40</v>
      </c>
      <c r="G249" s="7">
        <v>1812.33</v>
      </c>
      <c r="H249" s="3">
        <f t="shared" si="9"/>
        <v>50</v>
      </c>
      <c r="I249" s="3" t="str">
        <f t="shared" si="10"/>
        <v>partial match</v>
      </c>
      <c r="J249" s="7" t="s">
        <v>501</v>
      </c>
    </row>
    <row r="250" spans="1:10" ht="15" customHeight="1" x14ac:dyDescent="0.2">
      <c r="A250" s="7" t="s">
        <v>466</v>
      </c>
      <c r="B250" s="7" t="s">
        <v>489</v>
      </c>
      <c r="C250" s="7" t="s">
        <v>387</v>
      </c>
      <c r="D250" s="7" t="s">
        <v>624</v>
      </c>
      <c r="E250" s="7">
        <v>0.27400000000000002</v>
      </c>
      <c r="F250" s="7">
        <v>5.0000000000000001E-3</v>
      </c>
      <c r="G250" s="7">
        <v>0.29141699999999998</v>
      </c>
      <c r="H250" s="3">
        <f t="shared" si="9"/>
        <v>1.7000000000000001E-2</v>
      </c>
      <c r="I250" s="3" t="str">
        <f t="shared" si="10"/>
        <v>no match</v>
      </c>
      <c r="J250" s="7" t="s">
        <v>502</v>
      </c>
    </row>
    <row r="251" spans="1:10" ht="15" customHeight="1" x14ac:dyDescent="0.2">
      <c r="A251" s="7" t="s">
        <v>466</v>
      </c>
      <c r="B251" s="7" t="s">
        <v>489</v>
      </c>
      <c r="C251" s="7" t="s">
        <v>356</v>
      </c>
      <c r="D251" s="7" t="s">
        <v>624</v>
      </c>
      <c r="E251" s="7">
        <v>0.14799999999999999</v>
      </c>
      <c r="F251" s="7">
        <v>3.0000000000000001E-3</v>
      </c>
      <c r="G251" s="7">
        <v>0.13525200000000001</v>
      </c>
      <c r="H251" s="3">
        <f t="shared" si="9"/>
        <v>1.2E-2</v>
      </c>
      <c r="I251" s="3" t="str">
        <f t="shared" si="10"/>
        <v>no match</v>
      </c>
      <c r="J251" s="7" t="s">
        <v>503</v>
      </c>
    </row>
    <row r="252" spans="1:10" ht="15" customHeight="1" x14ac:dyDescent="0.2">
      <c r="A252" s="7" t="s">
        <v>466</v>
      </c>
      <c r="B252" s="7" t="s">
        <v>489</v>
      </c>
      <c r="C252" s="7" t="s">
        <v>278</v>
      </c>
      <c r="D252" s="7" t="s">
        <v>621</v>
      </c>
      <c r="E252" s="7">
        <v>106</v>
      </c>
      <c r="F252" s="7">
        <v>1</v>
      </c>
      <c r="G252" s="7">
        <v>107.51900000000001</v>
      </c>
      <c r="H252" s="3">
        <f t="shared" si="9"/>
        <v>1</v>
      </c>
      <c r="I252" s="3" t="str">
        <f t="shared" si="10"/>
        <v>match</v>
      </c>
      <c r="J252" s="7" t="s">
        <v>504</v>
      </c>
    </row>
    <row r="253" spans="1:10" ht="15" customHeight="1" x14ac:dyDescent="0.2">
      <c r="A253" s="7" t="s">
        <v>466</v>
      </c>
      <c r="B253" s="7" t="s">
        <v>489</v>
      </c>
      <c r="C253" s="7" t="s">
        <v>391</v>
      </c>
      <c r="D253" s="7" t="s">
        <v>624</v>
      </c>
      <c r="E253" s="7">
        <v>4.5999999999999996</v>
      </c>
      <c r="F253" s="7">
        <v>0.06</v>
      </c>
      <c r="G253" s="7">
        <v>4.9406400000000001</v>
      </c>
      <c r="H253" s="3">
        <f t="shared" si="9"/>
        <v>0.34</v>
      </c>
      <c r="I253" s="3" t="str">
        <f t="shared" si="10"/>
        <v>no match</v>
      </c>
      <c r="J253" s="7" t="s">
        <v>505</v>
      </c>
    </row>
    <row r="254" spans="1:10" ht="15" customHeight="1" x14ac:dyDescent="0.2">
      <c r="A254" s="7" t="s">
        <v>466</v>
      </c>
      <c r="B254" s="7" t="s">
        <v>489</v>
      </c>
      <c r="C254" s="7" t="s">
        <v>393</v>
      </c>
      <c r="D254" s="7" t="s">
        <v>624</v>
      </c>
      <c r="E254" s="7">
        <v>7.56</v>
      </c>
      <c r="F254" s="7">
        <v>0.03</v>
      </c>
      <c r="G254" s="7">
        <v>7.5627700000000004</v>
      </c>
      <c r="H254" s="3">
        <f t="shared" si="9"/>
        <v>0</v>
      </c>
      <c r="I254" s="3" t="str">
        <f t="shared" si="10"/>
        <v>match</v>
      </c>
      <c r="J254" s="7" t="s">
        <v>506</v>
      </c>
    </row>
    <row r="255" spans="1:10" ht="15" customHeight="1" x14ac:dyDescent="0.2">
      <c r="A255" s="7" t="s">
        <v>466</v>
      </c>
      <c r="B255" s="7" t="s">
        <v>507</v>
      </c>
      <c r="C255" s="7" t="s">
        <v>396</v>
      </c>
      <c r="D255" s="7" t="s">
        <v>621</v>
      </c>
      <c r="E255" s="7">
        <v>2.1599999999999999E-4</v>
      </c>
      <c r="F255" s="7">
        <v>3.9999999999999998E-6</v>
      </c>
      <c r="G255" s="7">
        <v>2.1610800000000001E-4</v>
      </c>
      <c r="H255" s="3">
        <f t="shared" si="9"/>
        <v>0</v>
      </c>
      <c r="I255" s="3" t="str">
        <f t="shared" si="10"/>
        <v>match</v>
      </c>
      <c r="J255" s="7" t="s">
        <v>508</v>
      </c>
    </row>
    <row r="256" spans="1:10" ht="15" customHeight="1" x14ac:dyDescent="0.2">
      <c r="A256" s="7" t="s">
        <v>466</v>
      </c>
      <c r="B256" s="7" t="s">
        <v>507</v>
      </c>
      <c r="C256" s="7" t="s">
        <v>181</v>
      </c>
      <c r="D256" s="7" t="s">
        <v>621</v>
      </c>
      <c r="E256" s="7">
        <v>8.7300000000000003E-2</v>
      </c>
      <c r="F256" s="7">
        <v>1.8E-3</v>
      </c>
      <c r="G256" s="7">
        <v>8.7313500000000002E-2</v>
      </c>
      <c r="H256" s="3">
        <f t="shared" si="9"/>
        <v>0</v>
      </c>
      <c r="I256" s="3" t="str">
        <f t="shared" si="10"/>
        <v>match</v>
      </c>
      <c r="J256" s="7" t="s">
        <v>509</v>
      </c>
    </row>
    <row r="257" spans="1:10" ht="15" customHeight="1" x14ac:dyDescent="0.2">
      <c r="A257" s="7" t="s">
        <v>466</v>
      </c>
      <c r="B257" s="7" t="s">
        <v>507</v>
      </c>
      <c r="C257" s="7" t="s">
        <v>399</v>
      </c>
      <c r="D257" s="7" t="s">
        <v>621</v>
      </c>
      <c r="E257" s="7">
        <v>1.39</v>
      </c>
      <c r="F257" s="7">
        <v>0.01</v>
      </c>
      <c r="G257" s="7">
        <v>1.3911899999999999</v>
      </c>
      <c r="H257" s="3">
        <f t="shared" si="9"/>
        <v>0</v>
      </c>
      <c r="I257" s="3" t="str">
        <f t="shared" si="10"/>
        <v>match</v>
      </c>
      <c r="J257" s="7" t="s">
        <v>510</v>
      </c>
    </row>
    <row r="258" spans="1:10" ht="15" customHeight="1" x14ac:dyDescent="0.2">
      <c r="A258" s="7" t="s">
        <v>466</v>
      </c>
      <c r="B258" s="7" t="s">
        <v>507</v>
      </c>
      <c r="C258" s="7" t="s">
        <v>401</v>
      </c>
      <c r="D258" s="7" t="s">
        <v>621</v>
      </c>
      <c r="E258" s="7">
        <v>1810</v>
      </c>
      <c r="F258" s="7">
        <v>60</v>
      </c>
      <c r="G258" s="7">
        <v>1807.93</v>
      </c>
      <c r="H258" s="3">
        <f t="shared" si="9"/>
        <v>0</v>
      </c>
      <c r="I258" s="3" t="str">
        <f t="shared" si="10"/>
        <v>match</v>
      </c>
      <c r="J258" s="7" t="s">
        <v>511</v>
      </c>
    </row>
    <row r="259" spans="1:10" ht="15" customHeight="1" x14ac:dyDescent="0.2">
      <c r="A259" s="7" t="s">
        <v>466</v>
      </c>
      <c r="B259" s="7" t="s">
        <v>507</v>
      </c>
      <c r="C259" s="7" t="s">
        <v>403</v>
      </c>
      <c r="D259" s="7" t="s">
        <v>621</v>
      </c>
      <c r="E259" s="7">
        <v>0.65100000000000002</v>
      </c>
      <c r="F259" s="7">
        <v>1.4E-2</v>
      </c>
      <c r="G259" s="7">
        <v>0.649926</v>
      </c>
      <c r="H259" s="3">
        <f t="shared" ref="H259:H276" si="11">IFERROR(IF(NOT(G259=""),ABS(ROUNDDOWN(E259-G259, 3 - (1+INT(LOG10(ABS(E259)))))),""),IF(AND(E259=0,NOT(E259="")),ABS(ROUNDDOWN(E259-G259,0)),""))</f>
        <v>1E-3</v>
      </c>
      <c r="I259" s="3" t="str">
        <f t="shared" ref="I259:I276" si="12">IF(NOT(H259=""),IF(H259&lt;=F259,"match",IF(H259&lt;3*F259,"partial match","no match")),"")</f>
        <v>match</v>
      </c>
      <c r="J259" s="7" t="s">
        <v>512</v>
      </c>
    </row>
    <row r="260" spans="1:10" ht="15" customHeight="1" x14ac:dyDescent="0.2">
      <c r="A260" s="7" t="s">
        <v>466</v>
      </c>
      <c r="B260" s="7" t="s">
        <v>513</v>
      </c>
      <c r="C260" s="7" t="s">
        <v>406</v>
      </c>
      <c r="D260" s="7" t="s">
        <v>621</v>
      </c>
      <c r="E260" s="7">
        <v>0.13700000000000001</v>
      </c>
      <c r="F260" s="7">
        <v>3.0000000000000001E-3</v>
      </c>
      <c r="G260" s="7">
        <v>0.13690099999999999</v>
      </c>
      <c r="H260" s="3">
        <f t="shared" si="11"/>
        <v>0</v>
      </c>
      <c r="I260" s="3" t="str">
        <f t="shared" si="12"/>
        <v>match</v>
      </c>
      <c r="J260" s="7" t="s">
        <v>514</v>
      </c>
    </row>
    <row r="261" spans="1:10" ht="15" customHeight="1" x14ac:dyDescent="0.2">
      <c r="A261" s="7" t="s">
        <v>466</v>
      </c>
      <c r="B261" s="7" t="s">
        <v>513</v>
      </c>
      <c r="C261" s="7" t="s">
        <v>408</v>
      </c>
      <c r="D261" s="7" t="s">
        <v>621</v>
      </c>
      <c r="E261" s="7">
        <v>126</v>
      </c>
      <c r="F261" s="7">
        <v>2</v>
      </c>
      <c r="G261" s="7">
        <v>126.491</v>
      </c>
      <c r="H261" s="3">
        <f t="shared" si="11"/>
        <v>0</v>
      </c>
      <c r="I261" s="3" t="str">
        <f t="shared" si="12"/>
        <v>match</v>
      </c>
      <c r="J261" s="7" t="s">
        <v>515</v>
      </c>
    </row>
    <row r="262" spans="1:10" ht="15" customHeight="1" x14ac:dyDescent="0.2">
      <c r="A262" s="7" t="s">
        <v>466</v>
      </c>
      <c r="B262" s="7" t="s">
        <v>513</v>
      </c>
      <c r="C262" s="7" t="s">
        <v>410</v>
      </c>
      <c r="D262" s="7" t="s">
        <v>624</v>
      </c>
      <c r="E262" s="7">
        <v>1.2999999999999999E-3</v>
      </c>
      <c r="F262" s="7">
        <v>4.0000000000000003E-5</v>
      </c>
      <c r="G262" s="7">
        <v>1.2974600000000001E-3</v>
      </c>
      <c r="H262" s="3">
        <f t="shared" si="11"/>
        <v>0</v>
      </c>
      <c r="I262" s="3" t="str">
        <f t="shared" si="12"/>
        <v>match</v>
      </c>
      <c r="J262" s="7" t="s">
        <v>516</v>
      </c>
    </row>
    <row r="263" spans="1:10" ht="15" customHeight="1" x14ac:dyDescent="0.2">
      <c r="A263" s="7" t="s">
        <v>466</v>
      </c>
      <c r="B263" s="7" t="s">
        <v>513</v>
      </c>
      <c r="C263" s="7" t="s">
        <v>412</v>
      </c>
      <c r="D263" s="7" t="s">
        <v>624</v>
      </c>
      <c r="E263" s="7">
        <v>1570</v>
      </c>
      <c r="F263" s="7">
        <v>10</v>
      </c>
      <c r="G263" s="7">
        <v>1567.86</v>
      </c>
      <c r="H263" s="3">
        <f t="shared" si="11"/>
        <v>0</v>
      </c>
      <c r="I263" s="3" t="str">
        <f t="shared" si="12"/>
        <v>match</v>
      </c>
      <c r="J263" s="7" t="s">
        <v>517</v>
      </c>
    </row>
    <row r="264" spans="1:10" ht="15" customHeight="1" x14ac:dyDescent="0.2">
      <c r="A264" s="7" t="s">
        <v>466</v>
      </c>
      <c r="B264" s="7" t="s">
        <v>513</v>
      </c>
      <c r="C264" s="7" t="s">
        <v>414</v>
      </c>
      <c r="D264" s="7" t="s">
        <v>624</v>
      </c>
      <c r="E264" s="7">
        <v>3.0600000000000001E-4</v>
      </c>
      <c r="F264" s="7">
        <v>1.2E-5</v>
      </c>
      <c r="G264" s="7">
        <v>3.0588600000000001E-4</v>
      </c>
      <c r="H264" s="3">
        <f t="shared" si="11"/>
        <v>0</v>
      </c>
      <c r="I264" s="3" t="str">
        <f t="shared" si="12"/>
        <v>match</v>
      </c>
      <c r="J264" s="7" t="s">
        <v>518</v>
      </c>
    </row>
    <row r="265" spans="1:10" ht="15" customHeight="1" x14ac:dyDescent="0.2">
      <c r="A265" s="7" t="s">
        <v>466</v>
      </c>
      <c r="B265" s="7" t="s">
        <v>513</v>
      </c>
      <c r="C265" s="7" t="s">
        <v>416</v>
      </c>
      <c r="D265" s="7" t="s">
        <v>624</v>
      </c>
      <c r="E265" s="7">
        <v>141</v>
      </c>
      <c r="F265" s="7">
        <v>2</v>
      </c>
      <c r="G265" s="7">
        <v>140.58099999999999</v>
      </c>
      <c r="H265" s="3">
        <f t="shared" si="11"/>
        <v>0</v>
      </c>
      <c r="I265" s="3" t="str">
        <f t="shared" si="12"/>
        <v>match</v>
      </c>
      <c r="J265" s="7" t="s">
        <v>519</v>
      </c>
    </row>
    <row r="266" spans="1:10" ht="15" customHeight="1" x14ac:dyDescent="0.2">
      <c r="A266" s="7" t="s">
        <v>466</v>
      </c>
      <c r="B266" s="7" t="s">
        <v>513</v>
      </c>
      <c r="C266" s="7" t="s">
        <v>418</v>
      </c>
      <c r="D266" s="7" t="s">
        <v>624</v>
      </c>
      <c r="E266" s="7">
        <v>8.2799999999999999E-2</v>
      </c>
      <c r="F266" s="7">
        <v>2.0000000000000001E-4</v>
      </c>
      <c r="G266" s="7">
        <v>8.2807699999999998E-2</v>
      </c>
      <c r="H266" s="3">
        <f t="shared" si="11"/>
        <v>0</v>
      </c>
      <c r="I266" s="3" t="str">
        <f t="shared" si="12"/>
        <v>match</v>
      </c>
      <c r="J266" s="7" t="s">
        <v>520</v>
      </c>
    </row>
    <row r="267" spans="1:10" ht="15" customHeight="1" x14ac:dyDescent="0.2">
      <c r="A267" s="7" t="s">
        <v>466</v>
      </c>
      <c r="B267" s="7" t="s">
        <v>513</v>
      </c>
      <c r="C267" s="7" t="s">
        <v>420</v>
      </c>
      <c r="D267" s="7" t="s">
        <v>624</v>
      </c>
      <c r="E267" s="7">
        <v>227000</v>
      </c>
      <c r="F267" s="7">
        <v>3000</v>
      </c>
      <c r="G267" s="7">
        <v>226736</v>
      </c>
      <c r="H267" s="3">
        <f t="shared" si="11"/>
        <v>0</v>
      </c>
      <c r="I267" s="3" t="str">
        <f t="shared" si="12"/>
        <v>match</v>
      </c>
      <c r="J267" s="7" t="s">
        <v>521</v>
      </c>
    </row>
    <row r="268" spans="1:10" ht="15" customHeight="1" x14ac:dyDescent="0.2">
      <c r="A268" s="7" t="s">
        <v>466</v>
      </c>
      <c r="B268" s="7" t="s">
        <v>513</v>
      </c>
      <c r="C268" s="7" t="s">
        <v>264</v>
      </c>
      <c r="D268" s="7" t="s">
        <v>621</v>
      </c>
      <c r="E268" s="7">
        <v>6420</v>
      </c>
      <c r="F268" s="7">
        <v>10</v>
      </c>
      <c r="G268" s="7">
        <v>6416.53</v>
      </c>
      <c r="H268" s="3">
        <f t="shared" si="11"/>
        <v>0</v>
      </c>
      <c r="I268" s="3" t="str">
        <f t="shared" si="12"/>
        <v>match</v>
      </c>
      <c r="J268" s="7" t="s">
        <v>522</v>
      </c>
    </row>
    <row r="269" spans="1:10" ht="15" customHeight="1" x14ac:dyDescent="0.2">
      <c r="A269" s="7" t="s">
        <v>466</v>
      </c>
      <c r="B269" s="7" t="s">
        <v>513</v>
      </c>
      <c r="C269" s="7" t="s">
        <v>266</v>
      </c>
      <c r="D269" s="7" t="s">
        <v>621</v>
      </c>
      <c r="E269" s="7">
        <v>0.14000000000000001</v>
      </c>
      <c r="F269" s="7">
        <v>3.0000000000000001E-3</v>
      </c>
      <c r="G269" s="7">
        <v>0.139547</v>
      </c>
      <c r="H269" s="3">
        <f t="shared" si="11"/>
        <v>0</v>
      </c>
      <c r="I269" s="3" t="str">
        <f t="shared" si="12"/>
        <v>match</v>
      </c>
      <c r="J269" s="7" t="s">
        <v>523</v>
      </c>
    </row>
    <row r="270" spans="1:10" ht="15" customHeight="1" x14ac:dyDescent="0.2">
      <c r="A270" s="7" t="s">
        <v>466</v>
      </c>
      <c r="B270" s="7" t="s">
        <v>513</v>
      </c>
      <c r="C270" s="7" t="s">
        <v>424</v>
      </c>
      <c r="D270" s="7" t="s">
        <v>621</v>
      </c>
      <c r="E270" s="7">
        <v>2450</v>
      </c>
      <c r="F270" s="7">
        <v>60</v>
      </c>
      <c r="G270" s="7">
        <v>2447.44</v>
      </c>
      <c r="H270" s="3">
        <f t="shared" si="11"/>
        <v>0</v>
      </c>
      <c r="I270" s="3" t="str">
        <f t="shared" si="12"/>
        <v>match</v>
      </c>
      <c r="J270" s="7" t="s">
        <v>524</v>
      </c>
    </row>
    <row r="271" spans="1:10" ht="15" customHeight="1" x14ac:dyDescent="0.2">
      <c r="A271" s="7" t="s">
        <v>466</v>
      </c>
      <c r="B271" s="7" t="s">
        <v>513</v>
      </c>
      <c r="C271" s="7" t="s">
        <v>426</v>
      </c>
      <c r="D271" s="7" t="s">
        <v>621</v>
      </c>
      <c r="E271" s="7">
        <v>5.3199999999999997E-2</v>
      </c>
      <c r="F271" s="7">
        <v>5.0000000000000001E-4</v>
      </c>
      <c r="G271" s="7">
        <v>5.3227099999999999E-2</v>
      </c>
      <c r="H271" s="3">
        <f t="shared" si="11"/>
        <v>0</v>
      </c>
      <c r="I271" s="3" t="str">
        <f t="shared" si="12"/>
        <v>match</v>
      </c>
      <c r="J271" s="7" t="s">
        <v>525</v>
      </c>
    </row>
    <row r="272" spans="1:10" ht="15" customHeight="1" x14ac:dyDescent="0.2">
      <c r="A272" s="7" t="s">
        <v>466</v>
      </c>
      <c r="B272" s="7" t="s">
        <v>513</v>
      </c>
      <c r="C272" s="7" t="s">
        <v>430</v>
      </c>
      <c r="D272" s="7" t="s">
        <v>621</v>
      </c>
      <c r="E272" s="7">
        <v>1</v>
      </c>
      <c r="F272" s="7">
        <v>0</v>
      </c>
      <c r="G272" s="7">
        <v>1</v>
      </c>
      <c r="H272" s="3">
        <f t="shared" si="11"/>
        <v>0</v>
      </c>
      <c r="I272" s="3" t="str">
        <f t="shared" si="12"/>
        <v>match</v>
      </c>
      <c r="J272" s="7" t="s">
        <v>526</v>
      </c>
    </row>
    <row r="273" spans="1:10" ht="15" customHeight="1" x14ac:dyDescent="0.2">
      <c r="A273" s="7" t="s">
        <v>466</v>
      </c>
      <c r="B273" s="7" t="s">
        <v>513</v>
      </c>
      <c r="C273" s="7" t="s">
        <v>278</v>
      </c>
      <c r="D273" s="7" t="s">
        <v>621</v>
      </c>
      <c r="E273" s="7">
        <v>81.099999999999994</v>
      </c>
      <c r="F273" s="7">
        <v>2.1</v>
      </c>
      <c r="G273" s="7">
        <v>81.112200000000001</v>
      </c>
      <c r="H273" s="3">
        <f t="shared" si="11"/>
        <v>0</v>
      </c>
      <c r="I273" s="3" t="str">
        <f t="shared" si="12"/>
        <v>match</v>
      </c>
      <c r="J273" s="7" t="s">
        <v>527</v>
      </c>
    </row>
    <row r="274" spans="1:10" ht="15" customHeight="1" x14ac:dyDescent="0.2">
      <c r="A274" s="7" t="s">
        <v>466</v>
      </c>
      <c r="B274" s="7" t="s">
        <v>513</v>
      </c>
      <c r="C274" s="7" t="s">
        <v>436</v>
      </c>
      <c r="D274" s="7" t="s">
        <v>624</v>
      </c>
      <c r="E274" s="7">
        <v>39.200000000000003</v>
      </c>
      <c r="F274" s="7">
        <v>0.1</v>
      </c>
      <c r="G274" s="7">
        <v>39.208100000000002</v>
      </c>
      <c r="H274" s="3">
        <f t="shared" si="11"/>
        <v>0</v>
      </c>
      <c r="I274" s="3" t="str">
        <f t="shared" si="12"/>
        <v>match</v>
      </c>
      <c r="J274" s="7" t="s">
        <v>528</v>
      </c>
    </row>
    <row r="275" spans="1:10" ht="15" customHeight="1" x14ac:dyDescent="0.2">
      <c r="A275" s="7" t="s">
        <v>466</v>
      </c>
      <c r="B275" s="7" t="s">
        <v>513</v>
      </c>
      <c r="C275" s="7" t="s">
        <v>439</v>
      </c>
      <c r="D275" s="7" t="s">
        <v>621</v>
      </c>
      <c r="E275" s="7">
        <v>7.54</v>
      </c>
      <c r="F275" s="7">
        <v>0.03</v>
      </c>
      <c r="G275" s="7">
        <v>7.5366900000000001</v>
      </c>
      <c r="H275" s="3">
        <f t="shared" si="11"/>
        <v>0</v>
      </c>
      <c r="I275" s="3" t="str">
        <f t="shared" si="12"/>
        <v>match</v>
      </c>
      <c r="J275" s="7" t="s">
        <v>529</v>
      </c>
    </row>
    <row r="276" spans="1:10" ht="15" customHeight="1" x14ac:dyDescent="0.2">
      <c r="A276" s="7" t="s">
        <v>466</v>
      </c>
      <c r="B276" s="7" t="s">
        <v>513</v>
      </c>
      <c r="C276" s="7" t="s">
        <v>442</v>
      </c>
      <c r="D276" s="7" t="s">
        <v>621</v>
      </c>
      <c r="E276" s="7">
        <v>7.8899999999999994E-3</v>
      </c>
      <c r="F276" s="7">
        <v>1E-4</v>
      </c>
      <c r="G276" s="7">
        <v>7.8910899999999999E-3</v>
      </c>
      <c r="H276" s="3">
        <f t="shared" si="11"/>
        <v>0</v>
      </c>
      <c r="I276" s="3" t="str">
        <f t="shared" si="12"/>
        <v>match</v>
      </c>
      <c r="J276" s="7" t="s">
        <v>530</v>
      </c>
    </row>
  </sheetData>
  <conditionalFormatting sqref="I2:I276">
    <cfRule type="containsBlanks" dxfId="11" priority="5">
      <formula>LEN(TRIM(I2))=0</formula>
    </cfRule>
  </conditionalFormatting>
  <conditionalFormatting sqref="I2:I276">
    <cfRule type="cellIs" dxfId="10" priority="6" operator="equal">
      <formula>"match"</formula>
    </cfRule>
  </conditionalFormatting>
  <conditionalFormatting sqref="I2:I276">
    <cfRule type="cellIs" dxfId="9" priority="7" operator="equal">
      <formula>"partial match"</formula>
    </cfRule>
  </conditionalFormatting>
  <conditionalFormatting sqref="I2:I276">
    <cfRule type="cellIs" dxfId="8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252" workbookViewId="0">
      <selection activeCell="I149" sqref="I149:I152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7" t="s">
        <v>496</v>
      </c>
      <c r="B2" s="7" t="s">
        <v>532</v>
      </c>
      <c r="C2" s="7" t="s">
        <v>533</v>
      </c>
      <c r="D2" s="7" t="s">
        <v>621</v>
      </c>
      <c r="E2" s="7">
        <v>204</v>
      </c>
      <c r="F2" s="7">
        <v>0</v>
      </c>
      <c r="G2" s="7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7" t="s">
        <v>560</v>
      </c>
    </row>
    <row r="3" spans="1:10" ht="15" customHeight="1" x14ac:dyDescent="0.2">
      <c r="A3" s="7" t="s">
        <v>496</v>
      </c>
      <c r="B3" s="7" t="s">
        <v>532</v>
      </c>
      <c r="C3" s="7" t="s">
        <v>534</v>
      </c>
      <c r="D3" s="7" t="s">
        <v>621</v>
      </c>
      <c r="E3" s="7">
        <v>201</v>
      </c>
      <c r="F3" s="7">
        <v>0</v>
      </c>
      <c r="G3" s="7">
        <v>201</v>
      </c>
      <c r="H3" s="3">
        <f t="shared" si="0"/>
        <v>0</v>
      </c>
      <c r="I3" s="3" t="str">
        <f t="shared" si="1"/>
        <v>match</v>
      </c>
      <c r="J3" s="7" t="s">
        <v>561</v>
      </c>
    </row>
    <row r="4" spans="1:10" ht="15" customHeight="1" x14ac:dyDescent="0.2">
      <c r="A4" s="7" t="s">
        <v>496</v>
      </c>
      <c r="B4" s="7" t="s">
        <v>532</v>
      </c>
      <c r="C4" s="7" t="s">
        <v>535</v>
      </c>
      <c r="D4" s="7" t="s">
        <v>621</v>
      </c>
      <c r="E4" s="7">
        <v>60</v>
      </c>
      <c r="F4" s="7">
        <v>0</v>
      </c>
      <c r="G4" s="7">
        <v>60</v>
      </c>
      <c r="H4" s="3">
        <f t="shared" si="0"/>
        <v>0</v>
      </c>
      <c r="I4" s="3" t="str">
        <f t="shared" si="1"/>
        <v>match</v>
      </c>
      <c r="J4" s="7" t="s">
        <v>562</v>
      </c>
    </row>
    <row r="5" spans="1:10" ht="15" customHeight="1" x14ac:dyDescent="0.2">
      <c r="A5" s="7" t="s">
        <v>496</v>
      </c>
      <c r="B5" s="7" t="s">
        <v>532</v>
      </c>
      <c r="C5" s="7" t="s">
        <v>536</v>
      </c>
      <c r="D5" s="7" t="s">
        <v>621</v>
      </c>
      <c r="E5" s="7">
        <v>0.97699999999999998</v>
      </c>
      <c r="F5" s="7">
        <v>0</v>
      </c>
      <c r="G5" s="7">
        <v>0.97699999999999998</v>
      </c>
      <c r="H5" s="3">
        <f t="shared" si="0"/>
        <v>0</v>
      </c>
      <c r="I5" s="3" t="str">
        <f t="shared" si="1"/>
        <v>match</v>
      </c>
      <c r="J5" s="7" t="s">
        <v>563</v>
      </c>
    </row>
    <row r="6" spans="1:10" ht="15" customHeight="1" x14ac:dyDescent="0.2">
      <c r="A6" s="7" t="s">
        <v>496</v>
      </c>
      <c r="B6" s="7" t="s">
        <v>532</v>
      </c>
      <c r="C6" s="7" t="s">
        <v>537</v>
      </c>
      <c r="D6" s="7" t="s">
        <v>621</v>
      </c>
      <c r="E6" s="7">
        <v>0.97699999999999998</v>
      </c>
      <c r="F6" s="7">
        <v>0</v>
      </c>
      <c r="G6" s="7">
        <v>0.97699999999999998</v>
      </c>
      <c r="H6" s="3">
        <f t="shared" si="0"/>
        <v>0</v>
      </c>
      <c r="I6" s="3" t="str">
        <f t="shared" si="1"/>
        <v>match</v>
      </c>
      <c r="J6" s="7" t="s">
        <v>564</v>
      </c>
    </row>
    <row r="7" spans="1:10" ht="15" customHeight="1" x14ac:dyDescent="0.2">
      <c r="A7" s="7" t="s">
        <v>496</v>
      </c>
      <c r="B7" s="7" t="s">
        <v>532</v>
      </c>
      <c r="C7" s="7" t="s">
        <v>538</v>
      </c>
      <c r="D7" s="7" t="s">
        <v>621</v>
      </c>
      <c r="E7" s="7">
        <v>3</v>
      </c>
      <c r="F7" s="7">
        <v>0</v>
      </c>
      <c r="G7" s="7">
        <v>3</v>
      </c>
      <c r="H7" s="3">
        <f t="shared" si="0"/>
        <v>0</v>
      </c>
      <c r="I7" s="3" t="str">
        <f t="shared" si="1"/>
        <v>match</v>
      </c>
      <c r="J7" s="7" t="s">
        <v>565</v>
      </c>
    </row>
    <row r="8" spans="1:10" ht="15" customHeight="1" x14ac:dyDescent="0.2">
      <c r="A8" s="7" t="s">
        <v>496</v>
      </c>
      <c r="B8" s="7" t="s">
        <v>532</v>
      </c>
      <c r="C8" s="7" t="s">
        <v>539</v>
      </c>
      <c r="D8" s="7" t="s">
        <v>621</v>
      </c>
      <c r="E8" s="7">
        <v>-266</v>
      </c>
      <c r="F8" s="7">
        <v>0</v>
      </c>
      <c r="G8" s="7">
        <v>-266</v>
      </c>
      <c r="H8" s="3">
        <f t="shared" si="0"/>
        <v>0</v>
      </c>
      <c r="I8" s="3" t="str">
        <f t="shared" si="1"/>
        <v>match</v>
      </c>
      <c r="J8" s="7" t="s">
        <v>566</v>
      </c>
    </row>
    <row r="9" spans="1:10" ht="15" customHeight="1" x14ac:dyDescent="0.2">
      <c r="A9" s="7" t="s">
        <v>496</v>
      </c>
      <c r="B9" s="7" t="s">
        <v>532</v>
      </c>
      <c r="C9" s="7" t="s">
        <v>540</v>
      </c>
      <c r="D9" s="7" t="s">
        <v>621</v>
      </c>
      <c r="E9" s="7">
        <v>-1000</v>
      </c>
      <c r="F9" s="7">
        <v>0</v>
      </c>
      <c r="G9" s="7">
        <v>-1000</v>
      </c>
      <c r="H9" s="3">
        <f t="shared" si="0"/>
        <v>0</v>
      </c>
      <c r="I9" s="3" t="str">
        <f t="shared" si="1"/>
        <v>match</v>
      </c>
      <c r="J9" s="7" t="s">
        <v>567</v>
      </c>
    </row>
    <row r="10" spans="1:10" ht="15" customHeight="1" x14ac:dyDescent="0.2">
      <c r="A10" s="7" t="s">
        <v>496</v>
      </c>
      <c r="B10" s="7" t="s">
        <v>532</v>
      </c>
      <c r="C10" s="7" t="s">
        <v>541</v>
      </c>
      <c r="D10" s="7" t="s">
        <v>621</v>
      </c>
      <c r="E10" s="7">
        <v>3065</v>
      </c>
      <c r="F10" s="7">
        <v>0</v>
      </c>
      <c r="G10" s="7">
        <v>3065</v>
      </c>
      <c r="H10" s="3">
        <f t="shared" si="0"/>
        <v>0</v>
      </c>
      <c r="I10" s="3" t="str">
        <f t="shared" si="1"/>
        <v>match</v>
      </c>
      <c r="J10" s="7" t="s">
        <v>568</v>
      </c>
    </row>
    <row r="11" spans="1:10" ht="15" customHeight="1" x14ac:dyDescent="0.2">
      <c r="A11" s="7" t="s">
        <v>496</v>
      </c>
      <c r="B11" s="7" t="s">
        <v>542</v>
      </c>
      <c r="C11" s="7" t="s">
        <v>533</v>
      </c>
      <c r="D11" s="7" t="s">
        <v>621</v>
      </c>
      <c r="E11" s="7">
        <v>100</v>
      </c>
      <c r="F11" s="7">
        <v>1</v>
      </c>
      <c r="G11" s="7">
        <v>100</v>
      </c>
      <c r="H11" s="3">
        <f t="shared" si="0"/>
        <v>0</v>
      </c>
      <c r="I11" s="3" t="str">
        <f t="shared" si="1"/>
        <v>match</v>
      </c>
      <c r="J11" s="7" t="s">
        <v>569</v>
      </c>
    </row>
    <row r="12" spans="1:10" ht="15" customHeight="1" x14ac:dyDescent="0.2">
      <c r="A12" s="7" t="s">
        <v>496</v>
      </c>
      <c r="B12" s="7" t="s">
        <v>542</v>
      </c>
      <c r="C12" s="7" t="s">
        <v>534</v>
      </c>
      <c r="D12" s="7" t="s">
        <v>621</v>
      </c>
      <c r="E12" s="7">
        <v>99</v>
      </c>
      <c r="F12" s="7">
        <v>0.8</v>
      </c>
      <c r="G12" s="7">
        <v>99</v>
      </c>
      <c r="H12" s="3">
        <f t="shared" si="0"/>
        <v>0</v>
      </c>
      <c r="I12" s="3" t="str">
        <f t="shared" si="1"/>
        <v>match</v>
      </c>
      <c r="J12" s="7" t="s">
        <v>570</v>
      </c>
    </row>
    <row r="13" spans="1:10" ht="15" customHeight="1" x14ac:dyDescent="0.2">
      <c r="A13" s="7" t="s">
        <v>496</v>
      </c>
      <c r="B13" s="7" t="s">
        <v>542</v>
      </c>
      <c r="C13" s="7" t="s">
        <v>535</v>
      </c>
      <c r="D13" s="7" t="s">
        <v>621</v>
      </c>
      <c r="E13" s="7">
        <v>90</v>
      </c>
      <c r="F13" s="7">
        <v>0</v>
      </c>
      <c r="G13" s="7">
        <v>90</v>
      </c>
      <c r="H13" s="3">
        <f t="shared" si="0"/>
        <v>0</v>
      </c>
      <c r="I13" s="3" t="str">
        <f t="shared" si="1"/>
        <v>match</v>
      </c>
      <c r="J13" s="7" t="s">
        <v>571</v>
      </c>
    </row>
    <row r="14" spans="1:10" ht="15" customHeight="1" x14ac:dyDescent="0.2">
      <c r="A14" s="7" t="s">
        <v>496</v>
      </c>
      <c r="B14" s="7" t="s">
        <v>542</v>
      </c>
      <c r="C14" s="7" t="s">
        <v>536</v>
      </c>
      <c r="D14" s="7" t="s">
        <v>621</v>
      </c>
      <c r="E14" s="7">
        <v>2</v>
      </c>
      <c r="F14" s="7">
        <v>0</v>
      </c>
      <c r="G14" s="7">
        <v>2</v>
      </c>
      <c r="H14" s="3">
        <f t="shared" si="0"/>
        <v>0</v>
      </c>
      <c r="I14" s="3" t="str">
        <f t="shared" si="1"/>
        <v>match</v>
      </c>
      <c r="J14" s="7" t="s">
        <v>572</v>
      </c>
    </row>
    <row r="15" spans="1:10" ht="15" customHeight="1" x14ac:dyDescent="0.2">
      <c r="A15" s="7" t="s">
        <v>496</v>
      </c>
      <c r="B15" s="7" t="s">
        <v>542</v>
      </c>
      <c r="C15" s="7" t="s">
        <v>537</v>
      </c>
      <c r="D15" s="7" t="s">
        <v>621</v>
      </c>
      <c r="E15" s="7">
        <v>2</v>
      </c>
      <c r="F15" s="7">
        <v>0</v>
      </c>
      <c r="G15" s="7">
        <v>2</v>
      </c>
      <c r="H15" s="3">
        <f t="shared" si="0"/>
        <v>0</v>
      </c>
      <c r="I15" s="3" t="str">
        <f t="shared" si="1"/>
        <v>match</v>
      </c>
      <c r="J15" s="7" t="s">
        <v>573</v>
      </c>
    </row>
    <row r="16" spans="1:10" ht="15" customHeight="1" x14ac:dyDescent="0.2">
      <c r="A16" s="7" t="s">
        <v>496</v>
      </c>
      <c r="B16" s="7" t="s">
        <v>542</v>
      </c>
      <c r="C16" s="7" t="s">
        <v>538</v>
      </c>
      <c r="D16" s="7" t="s">
        <v>621</v>
      </c>
      <c r="E16" s="7">
        <v>2</v>
      </c>
      <c r="F16" s="7">
        <v>0</v>
      </c>
      <c r="G16" s="7">
        <v>2</v>
      </c>
      <c r="H16" s="3">
        <f t="shared" si="0"/>
        <v>0</v>
      </c>
      <c r="I16" s="3" t="str">
        <f t="shared" si="1"/>
        <v>match</v>
      </c>
      <c r="J16" s="7" t="s">
        <v>574</v>
      </c>
    </row>
    <row r="17" spans="1:10" ht="15" customHeight="1" x14ac:dyDescent="0.2">
      <c r="A17" s="7" t="s">
        <v>496</v>
      </c>
      <c r="B17" s="7" t="s">
        <v>542</v>
      </c>
      <c r="C17" s="7" t="s">
        <v>539</v>
      </c>
      <c r="D17" s="7" t="s">
        <v>621</v>
      </c>
      <c r="E17" s="7">
        <v>-270</v>
      </c>
      <c r="F17" s="7">
        <v>3</v>
      </c>
      <c r="G17" s="7">
        <v>-270</v>
      </c>
      <c r="H17" s="3">
        <f t="shared" si="0"/>
        <v>0</v>
      </c>
      <c r="I17" s="3" t="str">
        <f t="shared" si="1"/>
        <v>match</v>
      </c>
      <c r="J17" s="7" t="s">
        <v>575</v>
      </c>
    </row>
    <row r="18" spans="1:10" ht="15" customHeight="1" x14ac:dyDescent="0.2">
      <c r="A18" s="7" t="s">
        <v>496</v>
      </c>
      <c r="B18" s="7" t="s">
        <v>542</v>
      </c>
      <c r="C18" s="7" t="s">
        <v>540</v>
      </c>
      <c r="D18" s="7" t="s">
        <v>621</v>
      </c>
      <c r="E18" s="7">
        <v>-1000</v>
      </c>
      <c r="F18" s="7">
        <v>0</v>
      </c>
      <c r="G18" s="7">
        <v>-1000</v>
      </c>
      <c r="H18" s="3">
        <f t="shared" si="0"/>
        <v>0</v>
      </c>
      <c r="I18" s="3" t="str">
        <f t="shared" si="1"/>
        <v>match</v>
      </c>
      <c r="J18" s="7" t="s">
        <v>576</v>
      </c>
    </row>
    <row r="19" spans="1:10" ht="15" customHeight="1" x14ac:dyDescent="0.2">
      <c r="A19" s="7" t="s">
        <v>496</v>
      </c>
      <c r="B19" s="7" t="s">
        <v>542</v>
      </c>
      <c r="C19" s="7" t="s">
        <v>541</v>
      </c>
      <c r="D19" s="7" t="s">
        <v>621</v>
      </c>
      <c r="E19" s="7">
        <v>1854</v>
      </c>
      <c r="F19" s="7">
        <v>30</v>
      </c>
      <c r="G19" s="7">
        <v>1854</v>
      </c>
      <c r="H19" s="3">
        <f t="shared" si="0"/>
        <v>0</v>
      </c>
      <c r="I19" s="3" t="str">
        <f t="shared" si="1"/>
        <v>match</v>
      </c>
      <c r="J19" s="7" t="s">
        <v>577</v>
      </c>
    </row>
    <row r="20" spans="1:10" ht="15" customHeight="1" x14ac:dyDescent="0.2">
      <c r="A20" s="7" t="s">
        <v>496</v>
      </c>
      <c r="B20" s="7" t="s">
        <v>543</v>
      </c>
      <c r="C20" s="7" t="s">
        <v>544</v>
      </c>
      <c r="D20" s="7" t="s">
        <v>621</v>
      </c>
      <c r="E20" s="7">
        <v>204</v>
      </c>
      <c r="F20" s="7">
        <v>0</v>
      </c>
      <c r="G20" s="7">
        <v>204</v>
      </c>
      <c r="H20" s="3">
        <f t="shared" si="0"/>
        <v>0</v>
      </c>
      <c r="I20" s="3" t="str">
        <f t="shared" si="1"/>
        <v>match</v>
      </c>
      <c r="J20" s="7" t="s">
        <v>578</v>
      </c>
    </row>
    <row r="21" spans="1:10" ht="15" customHeight="1" x14ac:dyDescent="0.2">
      <c r="A21" s="7" t="s">
        <v>496</v>
      </c>
      <c r="B21" s="7" t="s">
        <v>543</v>
      </c>
      <c r="C21" s="7" t="s">
        <v>545</v>
      </c>
      <c r="D21" s="7" t="s">
        <v>621</v>
      </c>
      <c r="E21" s="7">
        <v>201</v>
      </c>
      <c r="F21" s="7">
        <v>0</v>
      </c>
      <c r="G21" s="7">
        <v>201</v>
      </c>
      <c r="H21" s="3">
        <f t="shared" si="0"/>
        <v>0</v>
      </c>
      <c r="I21" s="3" t="str">
        <f t="shared" si="1"/>
        <v>match</v>
      </c>
      <c r="J21" s="7" t="s">
        <v>579</v>
      </c>
    </row>
    <row r="22" spans="1:10" ht="15" customHeight="1" x14ac:dyDescent="0.2">
      <c r="A22" s="7" t="s">
        <v>496</v>
      </c>
      <c r="B22" s="7" t="s">
        <v>543</v>
      </c>
      <c r="C22" s="7" t="s">
        <v>546</v>
      </c>
      <c r="D22" s="7" t="s">
        <v>621</v>
      </c>
      <c r="E22" s="7">
        <v>60</v>
      </c>
      <c r="F22" s="7">
        <v>0</v>
      </c>
      <c r="G22" s="7">
        <v>60</v>
      </c>
      <c r="H22" s="3">
        <f t="shared" si="0"/>
        <v>0</v>
      </c>
      <c r="I22" s="3" t="str">
        <f t="shared" si="1"/>
        <v>match</v>
      </c>
      <c r="J22" s="7" t="s">
        <v>580</v>
      </c>
    </row>
    <row r="23" spans="1:10" ht="15" customHeight="1" x14ac:dyDescent="0.2">
      <c r="A23" s="7" t="s">
        <v>496</v>
      </c>
      <c r="B23" s="7" t="s">
        <v>543</v>
      </c>
      <c r="C23" s="7" t="s">
        <v>547</v>
      </c>
      <c r="D23" s="7" t="s">
        <v>621</v>
      </c>
      <c r="E23" s="7">
        <v>100</v>
      </c>
      <c r="F23" s="7">
        <v>0</v>
      </c>
      <c r="G23" s="7">
        <v>100</v>
      </c>
      <c r="H23" s="3">
        <f t="shared" si="0"/>
        <v>0</v>
      </c>
      <c r="I23" s="3" t="str">
        <f t="shared" si="1"/>
        <v>match</v>
      </c>
      <c r="J23" s="7" t="s">
        <v>581</v>
      </c>
    </row>
    <row r="24" spans="1:10" ht="15" customHeight="1" x14ac:dyDescent="0.2">
      <c r="A24" s="7" t="s">
        <v>496</v>
      </c>
      <c r="B24" s="7" t="s">
        <v>543</v>
      </c>
      <c r="C24" s="7" t="s">
        <v>548</v>
      </c>
      <c r="D24" s="7" t="s">
        <v>621</v>
      </c>
      <c r="E24" s="7">
        <v>99</v>
      </c>
      <c r="F24" s="7">
        <v>0</v>
      </c>
      <c r="G24" s="7">
        <v>99</v>
      </c>
      <c r="H24" s="3">
        <f t="shared" si="0"/>
        <v>0</v>
      </c>
      <c r="I24" s="3" t="str">
        <f t="shared" si="1"/>
        <v>match</v>
      </c>
      <c r="J24" s="7" t="s">
        <v>582</v>
      </c>
    </row>
    <row r="25" spans="1:10" ht="15" customHeight="1" x14ac:dyDescent="0.2">
      <c r="A25" s="7" t="s">
        <v>496</v>
      </c>
      <c r="B25" s="7" t="s">
        <v>543</v>
      </c>
      <c r="C25" s="7" t="s">
        <v>549</v>
      </c>
      <c r="D25" s="7" t="s">
        <v>621</v>
      </c>
      <c r="E25" s="7">
        <v>26</v>
      </c>
      <c r="F25" s="7">
        <v>0</v>
      </c>
      <c r="G25" s="7">
        <v>26</v>
      </c>
      <c r="H25" s="3">
        <f t="shared" si="0"/>
        <v>0</v>
      </c>
      <c r="I25" s="3" t="str">
        <f t="shared" si="1"/>
        <v>match</v>
      </c>
      <c r="J25" s="7" t="s">
        <v>583</v>
      </c>
    </row>
    <row r="26" spans="1:10" ht="15" customHeight="1" x14ac:dyDescent="0.2">
      <c r="A26" s="7" t="s">
        <v>496</v>
      </c>
      <c r="B26" s="7" t="s">
        <v>543</v>
      </c>
      <c r="C26" s="7" t="s">
        <v>550</v>
      </c>
      <c r="D26" s="7" t="s">
        <v>621</v>
      </c>
      <c r="E26" s="7">
        <v>100</v>
      </c>
      <c r="F26" s="7">
        <v>0</v>
      </c>
      <c r="G26" s="7">
        <v>100</v>
      </c>
      <c r="H26" s="3">
        <f t="shared" si="0"/>
        <v>0</v>
      </c>
      <c r="I26" s="3" t="str">
        <f t="shared" si="1"/>
        <v>match</v>
      </c>
      <c r="J26" s="7" t="s">
        <v>584</v>
      </c>
    </row>
    <row r="27" spans="1:10" ht="15" customHeight="1" x14ac:dyDescent="0.2">
      <c r="A27" s="7" t="s">
        <v>496</v>
      </c>
      <c r="B27" s="7" t="s">
        <v>543</v>
      </c>
      <c r="C27" s="7" t="s">
        <v>551</v>
      </c>
      <c r="D27" s="7" t="s">
        <v>621</v>
      </c>
      <c r="E27" s="7">
        <v>99</v>
      </c>
      <c r="F27" s="7">
        <v>0</v>
      </c>
      <c r="G27" s="7">
        <v>99</v>
      </c>
      <c r="H27" s="3">
        <f t="shared" si="0"/>
        <v>0</v>
      </c>
      <c r="I27" s="3" t="str">
        <f t="shared" si="1"/>
        <v>match</v>
      </c>
      <c r="J27" s="7" t="s">
        <v>585</v>
      </c>
    </row>
    <row r="28" spans="1:10" ht="15" customHeight="1" x14ac:dyDescent="0.2">
      <c r="A28" s="7" t="s">
        <v>496</v>
      </c>
      <c r="B28" s="7" t="s">
        <v>543</v>
      </c>
      <c r="C28" s="7" t="s">
        <v>552</v>
      </c>
      <c r="D28" s="7" t="s">
        <v>621</v>
      </c>
      <c r="E28" s="7">
        <v>26</v>
      </c>
      <c r="F28" s="7">
        <v>0</v>
      </c>
      <c r="G28" s="7">
        <v>26</v>
      </c>
      <c r="H28" s="3">
        <f t="shared" si="0"/>
        <v>0</v>
      </c>
      <c r="I28" s="3" t="str">
        <f t="shared" si="1"/>
        <v>match</v>
      </c>
      <c r="J28" s="7" t="s">
        <v>586</v>
      </c>
    </row>
    <row r="29" spans="1:10" ht="15" customHeight="1" x14ac:dyDescent="0.2">
      <c r="A29" s="7" t="s">
        <v>496</v>
      </c>
      <c r="B29" s="7" t="s">
        <v>543</v>
      </c>
      <c r="C29" s="7" t="s">
        <v>553</v>
      </c>
      <c r="D29" s="7" t="s">
        <v>621</v>
      </c>
      <c r="E29" s="7">
        <v>125256</v>
      </c>
      <c r="F29" s="7">
        <v>0</v>
      </c>
      <c r="G29" s="7">
        <v>125256</v>
      </c>
      <c r="H29" s="3">
        <f t="shared" si="0"/>
        <v>0</v>
      </c>
      <c r="I29" s="3" t="str">
        <f t="shared" si="1"/>
        <v>match</v>
      </c>
      <c r="J29" s="7" t="s">
        <v>587</v>
      </c>
    </row>
    <row r="30" spans="1:10" ht="15" customHeight="1" x14ac:dyDescent="0.2">
      <c r="A30" s="7" t="s">
        <v>496</v>
      </c>
      <c r="B30" s="7" t="s">
        <v>543</v>
      </c>
      <c r="C30" s="7" t="s">
        <v>554</v>
      </c>
      <c r="D30" s="7" t="s">
        <v>621</v>
      </c>
      <c r="E30" s="7">
        <v>125256</v>
      </c>
      <c r="F30" s="7">
        <v>0</v>
      </c>
      <c r="G30" s="7">
        <v>125256</v>
      </c>
      <c r="H30" s="3">
        <f t="shared" si="0"/>
        <v>0</v>
      </c>
      <c r="I30" s="3" t="str">
        <f t="shared" si="1"/>
        <v>match</v>
      </c>
      <c r="J30" s="7" t="s">
        <v>588</v>
      </c>
    </row>
    <row r="31" spans="1:10" ht="15" customHeight="1" x14ac:dyDescent="0.2">
      <c r="A31" s="7" t="s">
        <v>496</v>
      </c>
      <c r="B31" s="7" t="s">
        <v>543</v>
      </c>
      <c r="C31" s="7" t="s">
        <v>555</v>
      </c>
      <c r="D31" s="7" t="s">
        <v>621</v>
      </c>
      <c r="E31" s="7">
        <v>-46.9</v>
      </c>
      <c r="F31" s="7">
        <v>0</v>
      </c>
      <c r="G31" s="7">
        <v>-46.9</v>
      </c>
      <c r="H31" s="3">
        <f t="shared" si="0"/>
        <v>0</v>
      </c>
      <c r="I31" s="3" t="str">
        <f t="shared" si="1"/>
        <v>match</v>
      </c>
      <c r="J31" s="7" t="s">
        <v>589</v>
      </c>
    </row>
    <row r="32" spans="1:10" ht="15" customHeight="1" x14ac:dyDescent="0.2">
      <c r="A32" s="7" t="s">
        <v>496</v>
      </c>
      <c r="B32" s="7" t="s">
        <v>543</v>
      </c>
      <c r="C32" s="7" t="s">
        <v>556</v>
      </c>
      <c r="D32" s="7" t="s">
        <v>621</v>
      </c>
      <c r="E32" s="7">
        <v>-1000</v>
      </c>
      <c r="F32" s="7">
        <v>0</v>
      </c>
      <c r="G32" s="7">
        <v>-1000</v>
      </c>
      <c r="H32" s="3">
        <f t="shared" si="0"/>
        <v>0</v>
      </c>
      <c r="I32" s="3" t="str">
        <f t="shared" si="1"/>
        <v>match</v>
      </c>
      <c r="J32" s="7" t="s">
        <v>590</v>
      </c>
    </row>
    <row r="33" spans="1:10" ht="15" customHeight="1" x14ac:dyDescent="0.2">
      <c r="A33" s="7" t="s">
        <v>496</v>
      </c>
      <c r="B33" s="7" t="s">
        <v>543</v>
      </c>
      <c r="C33" s="7" t="s">
        <v>557</v>
      </c>
      <c r="D33" s="7" t="s">
        <v>621</v>
      </c>
      <c r="E33" s="7">
        <v>723</v>
      </c>
      <c r="F33" s="7">
        <v>0</v>
      </c>
      <c r="G33" s="7">
        <v>723</v>
      </c>
      <c r="H33" s="3">
        <f t="shared" si="0"/>
        <v>0</v>
      </c>
      <c r="I33" s="3" t="str">
        <f t="shared" si="1"/>
        <v>match</v>
      </c>
      <c r="J33" s="7" t="s">
        <v>591</v>
      </c>
    </row>
    <row r="34" spans="1:10" ht="15" customHeight="1" x14ac:dyDescent="0.2">
      <c r="A34" s="7" t="s">
        <v>496</v>
      </c>
      <c r="B34" s="7" t="s">
        <v>558</v>
      </c>
      <c r="C34" s="7" t="s">
        <v>544</v>
      </c>
      <c r="D34" s="7" t="s">
        <v>621</v>
      </c>
      <c r="E34" s="7">
        <v>100</v>
      </c>
      <c r="F34" s="7">
        <v>1</v>
      </c>
      <c r="G34" s="7">
        <v>100</v>
      </c>
      <c r="H34" s="3">
        <f t="shared" si="0"/>
        <v>0</v>
      </c>
      <c r="I34" s="3" t="str">
        <f t="shared" si="1"/>
        <v>match</v>
      </c>
      <c r="J34" s="7" t="s">
        <v>592</v>
      </c>
    </row>
    <row r="35" spans="1:10" ht="15" customHeight="1" x14ac:dyDescent="0.2">
      <c r="A35" s="7" t="s">
        <v>496</v>
      </c>
      <c r="B35" s="7" t="s">
        <v>558</v>
      </c>
      <c r="C35" s="7" t="s">
        <v>545</v>
      </c>
      <c r="D35" s="7" t="s">
        <v>621</v>
      </c>
      <c r="E35" s="7">
        <v>99</v>
      </c>
      <c r="F35" s="7">
        <v>0.8</v>
      </c>
      <c r="G35" s="7">
        <v>99</v>
      </c>
      <c r="H35" s="3">
        <f t="shared" si="0"/>
        <v>0</v>
      </c>
      <c r="I35" s="3" t="str">
        <f t="shared" si="1"/>
        <v>match</v>
      </c>
      <c r="J35" s="7" t="s">
        <v>593</v>
      </c>
    </row>
    <row r="36" spans="1:10" ht="15" customHeight="1" x14ac:dyDescent="0.2">
      <c r="A36" s="7" t="s">
        <v>496</v>
      </c>
      <c r="B36" s="7" t="s">
        <v>558</v>
      </c>
      <c r="C36" s="7" t="s">
        <v>546</v>
      </c>
      <c r="D36" s="7" t="s">
        <v>621</v>
      </c>
      <c r="E36" s="7">
        <v>90</v>
      </c>
      <c r="F36" s="7">
        <v>0</v>
      </c>
      <c r="G36" s="7">
        <v>90</v>
      </c>
      <c r="H36" s="3">
        <f t="shared" si="0"/>
        <v>0</v>
      </c>
      <c r="I36" s="3" t="str">
        <f t="shared" si="1"/>
        <v>match</v>
      </c>
      <c r="J36" s="7" t="s">
        <v>594</v>
      </c>
    </row>
    <row r="37" spans="1:10" ht="15" customHeight="1" x14ac:dyDescent="0.2">
      <c r="A37" s="7" t="s">
        <v>496</v>
      </c>
      <c r="B37" s="7" t="s">
        <v>558</v>
      </c>
      <c r="C37" s="7" t="s">
        <v>547</v>
      </c>
      <c r="D37" s="7" t="s">
        <v>621</v>
      </c>
      <c r="E37" s="7">
        <v>49</v>
      </c>
      <c r="F37" s="7">
        <v>0.2</v>
      </c>
      <c r="G37" s="7">
        <v>49</v>
      </c>
      <c r="H37" s="3">
        <f t="shared" si="0"/>
        <v>0</v>
      </c>
      <c r="I37" s="3" t="str">
        <f t="shared" si="1"/>
        <v>match</v>
      </c>
      <c r="J37" s="7" t="s">
        <v>595</v>
      </c>
    </row>
    <row r="38" spans="1:10" ht="15" customHeight="1" x14ac:dyDescent="0.2">
      <c r="A38" s="7" t="s">
        <v>496</v>
      </c>
      <c r="B38" s="7" t="s">
        <v>558</v>
      </c>
      <c r="C38" s="7" t="s">
        <v>548</v>
      </c>
      <c r="D38" s="7" t="s">
        <v>621</v>
      </c>
      <c r="E38" s="7">
        <v>49</v>
      </c>
      <c r="F38" s="7">
        <v>0.3</v>
      </c>
      <c r="G38" s="7">
        <v>49</v>
      </c>
      <c r="H38" s="3">
        <f t="shared" si="0"/>
        <v>0</v>
      </c>
      <c r="I38" s="3" t="str">
        <f t="shared" si="1"/>
        <v>match</v>
      </c>
      <c r="J38" s="7" t="s">
        <v>596</v>
      </c>
    </row>
    <row r="39" spans="1:10" ht="15" customHeight="1" x14ac:dyDescent="0.2">
      <c r="A39" s="7" t="s">
        <v>496</v>
      </c>
      <c r="B39" s="7" t="s">
        <v>558</v>
      </c>
      <c r="C39" s="7" t="s">
        <v>549</v>
      </c>
      <c r="D39" s="7" t="s">
        <v>621</v>
      </c>
      <c r="E39" s="7">
        <v>40</v>
      </c>
      <c r="F39" s="7">
        <v>0</v>
      </c>
      <c r="G39" s="7">
        <v>40</v>
      </c>
      <c r="H39" s="3">
        <f t="shared" si="0"/>
        <v>0</v>
      </c>
      <c r="I39" s="3" t="str">
        <f t="shared" si="1"/>
        <v>match</v>
      </c>
      <c r="J39" s="7" t="s">
        <v>597</v>
      </c>
    </row>
    <row r="40" spans="1:10" ht="15" customHeight="1" x14ac:dyDescent="0.2">
      <c r="A40" s="7" t="s">
        <v>496</v>
      </c>
      <c r="B40" s="7" t="s">
        <v>558</v>
      </c>
      <c r="C40" s="7" t="s">
        <v>550</v>
      </c>
      <c r="D40" s="7" t="s">
        <v>621</v>
      </c>
      <c r="E40" s="7">
        <v>49</v>
      </c>
      <c r="F40" s="7">
        <v>0.2</v>
      </c>
      <c r="G40" s="7">
        <v>49</v>
      </c>
      <c r="H40" s="3">
        <f t="shared" si="0"/>
        <v>0</v>
      </c>
      <c r="I40" s="3" t="str">
        <f t="shared" si="1"/>
        <v>match</v>
      </c>
      <c r="J40" s="7" t="s">
        <v>598</v>
      </c>
    </row>
    <row r="41" spans="1:10" ht="15" customHeight="1" x14ac:dyDescent="0.2">
      <c r="A41" s="7" t="s">
        <v>496</v>
      </c>
      <c r="B41" s="7" t="s">
        <v>558</v>
      </c>
      <c r="C41" s="7" t="s">
        <v>551</v>
      </c>
      <c r="D41" s="7" t="s">
        <v>621</v>
      </c>
      <c r="E41" s="7">
        <v>49</v>
      </c>
      <c r="F41" s="7">
        <v>0.3</v>
      </c>
      <c r="G41" s="7">
        <v>49</v>
      </c>
      <c r="H41" s="3">
        <f t="shared" si="0"/>
        <v>0</v>
      </c>
      <c r="I41" s="3" t="str">
        <f t="shared" si="1"/>
        <v>match</v>
      </c>
      <c r="J41" s="7" t="s">
        <v>599</v>
      </c>
    </row>
    <row r="42" spans="1:10" ht="15" customHeight="1" x14ac:dyDescent="0.2">
      <c r="A42" s="7" t="s">
        <v>496</v>
      </c>
      <c r="B42" s="7" t="s">
        <v>558</v>
      </c>
      <c r="C42" s="7" t="s">
        <v>552</v>
      </c>
      <c r="D42" s="7" t="s">
        <v>621</v>
      </c>
      <c r="E42" s="7">
        <v>40</v>
      </c>
      <c r="F42" s="7">
        <v>0</v>
      </c>
      <c r="G42" s="7">
        <v>40</v>
      </c>
      <c r="H42" s="3">
        <f t="shared" si="0"/>
        <v>0</v>
      </c>
      <c r="I42" s="3" t="str">
        <f t="shared" si="1"/>
        <v>match</v>
      </c>
      <c r="J42" s="7" t="s">
        <v>600</v>
      </c>
    </row>
    <row r="43" spans="1:10" ht="15" customHeight="1" x14ac:dyDescent="0.2">
      <c r="A43" s="7" t="s">
        <v>496</v>
      </c>
      <c r="B43" s="7" t="s">
        <v>558</v>
      </c>
      <c r="C43" s="7" t="s">
        <v>553</v>
      </c>
      <c r="D43" s="7" t="s">
        <v>621</v>
      </c>
      <c r="E43" s="7">
        <v>45985</v>
      </c>
      <c r="F43" s="7">
        <v>100</v>
      </c>
      <c r="G43" s="7">
        <v>45985</v>
      </c>
      <c r="H43" s="3">
        <f t="shared" si="0"/>
        <v>0</v>
      </c>
      <c r="I43" s="3" t="str">
        <f t="shared" si="1"/>
        <v>match</v>
      </c>
      <c r="J43" s="7" t="s">
        <v>601</v>
      </c>
    </row>
    <row r="44" spans="1:10" ht="15" customHeight="1" x14ac:dyDescent="0.2">
      <c r="A44" s="7" t="s">
        <v>496</v>
      </c>
      <c r="B44" s="7" t="s">
        <v>558</v>
      </c>
      <c r="C44" s="7" t="s">
        <v>554</v>
      </c>
      <c r="D44" s="7" t="s">
        <v>621</v>
      </c>
      <c r="E44" s="7">
        <v>45985</v>
      </c>
      <c r="F44" s="7">
        <v>100</v>
      </c>
      <c r="G44" s="7">
        <v>45985</v>
      </c>
      <c r="H44" s="3">
        <f t="shared" si="0"/>
        <v>0</v>
      </c>
      <c r="I44" s="3" t="str">
        <f t="shared" si="1"/>
        <v>match</v>
      </c>
      <c r="J44" s="7" t="s">
        <v>602</v>
      </c>
    </row>
    <row r="45" spans="1:10" ht="15" customHeight="1" x14ac:dyDescent="0.2">
      <c r="A45" s="7" t="s">
        <v>496</v>
      </c>
      <c r="B45" s="7" t="s">
        <v>558</v>
      </c>
      <c r="C45" s="7" t="s">
        <v>555</v>
      </c>
      <c r="D45" s="7" t="s">
        <v>621</v>
      </c>
      <c r="E45" s="7">
        <v>-48.9</v>
      </c>
      <c r="F45" s="7">
        <v>0.1</v>
      </c>
      <c r="G45" s="7">
        <v>-48.9</v>
      </c>
      <c r="H45" s="3">
        <f t="shared" si="0"/>
        <v>0</v>
      </c>
      <c r="I45" s="3" t="str">
        <f t="shared" si="1"/>
        <v>match</v>
      </c>
      <c r="J45" s="7" t="s">
        <v>603</v>
      </c>
    </row>
    <row r="46" spans="1:10" ht="15" customHeight="1" x14ac:dyDescent="0.2">
      <c r="A46" s="7" t="s">
        <v>496</v>
      </c>
      <c r="B46" s="7" t="s">
        <v>558</v>
      </c>
      <c r="C46" s="7" t="s">
        <v>556</v>
      </c>
      <c r="D46" s="7" t="s">
        <v>621</v>
      </c>
      <c r="E46" s="7">
        <v>-939</v>
      </c>
      <c r="F46" s="7">
        <v>1</v>
      </c>
      <c r="G46" s="7">
        <v>-939</v>
      </c>
      <c r="H46" s="3">
        <f t="shared" si="0"/>
        <v>0</v>
      </c>
      <c r="I46" s="3" t="str">
        <f t="shared" si="1"/>
        <v>match</v>
      </c>
      <c r="J46" s="7" t="s">
        <v>604</v>
      </c>
    </row>
    <row r="47" spans="1:10" ht="15" customHeight="1" x14ac:dyDescent="0.2">
      <c r="A47" s="7" t="s">
        <v>496</v>
      </c>
      <c r="B47" s="7" t="s">
        <v>558</v>
      </c>
      <c r="C47" s="7" t="s">
        <v>557</v>
      </c>
      <c r="D47" s="7" t="s">
        <v>621</v>
      </c>
      <c r="E47" s="7">
        <v>521</v>
      </c>
      <c r="F47" s="7">
        <v>4</v>
      </c>
      <c r="G47" s="7">
        <v>521</v>
      </c>
      <c r="H47" s="3">
        <f t="shared" si="0"/>
        <v>0</v>
      </c>
      <c r="I47" s="3" t="str">
        <f t="shared" si="1"/>
        <v>match</v>
      </c>
      <c r="J47" s="7" t="s">
        <v>605</v>
      </c>
    </row>
    <row r="48" spans="1:10" ht="15" customHeight="1" x14ac:dyDescent="0.2">
      <c r="A48" s="7" t="s">
        <v>496</v>
      </c>
      <c r="B48" s="7" t="s">
        <v>559</v>
      </c>
      <c r="C48" s="7" t="s">
        <v>544</v>
      </c>
      <c r="D48" s="7" t="s">
        <v>621</v>
      </c>
      <c r="E48" s="7">
        <v>100</v>
      </c>
      <c r="F48" s="7">
        <v>1</v>
      </c>
      <c r="G48" s="7">
        <v>100</v>
      </c>
      <c r="H48" s="3">
        <f t="shared" si="0"/>
        <v>0</v>
      </c>
      <c r="I48" s="3" t="str">
        <f t="shared" si="1"/>
        <v>match</v>
      </c>
      <c r="J48" s="7" t="s">
        <v>606</v>
      </c>
    </row>
    <row r="49" spans="1:10" ht="15" customHeight="1" x14ac:dyDescent="0.2">
      <c r="A49" s="7" t="s">
        <v>496</v>
      </c>
      <c r="B49" s="7" t="s">
        <v>559</v>
      </c>
      <c r="C49" s="7" t="s">
        <v>545</v>
      </c>
      <c r="D49" s="7" t="s">
        <v>621</v>
      </c>
      <c r="E49" s="7">
        <v>99</v>
      </c>
      <c r="F49" s="7">
        <v>0.8</v>
      </c>
      <c r="G49" s="7">
        <v>99</v>
      </c>
      <c r="H49" s="3">
        <f t="shared" si="0"/>
        <v>0</v>
      </c>
      <c r="I49" s="3" t="str">
        <f t="shared" si="1"/>
        <v>match</v>
      </c>
      <c r="J49" s="7" t="s">
        <v>607</v>
      </c>
    </row>
    <row r="50" spans="1:10" ht="15" customHeight="1" x14ac:dyDescent="0.2">
      <c r="A50" s="7" t="s">
        <v>496</v>
      </c>
      <c r="B50" s="7" t="s">
        <v>559</v>
      </c>
      <c r="C50" s="7" t="s">
        <v>546</v>
      </c>
      <c r="D50" s="7" t="s">
        <v>621</v>
      </c>
      <c r="E50" s="7">
        <v>90</v>
      </c>
      <c r="F50" s="7">
        <v>0</v>
      </c>
      <c r="G50" s="7">
        <v>90</v>
      </c>
      <c r="H50" s="3">
        <f t="shared" si="0"/>
        <v>0</v>
      </c>
      <c r="I50" s="3" t="str">
        <f t="shared" si="1"/>
        <v>match</v>
      </c>
      <c r="J50" s="7" t="s">
        <v>608</v>
      </c>
    </row>
    <row r="51" spans="1:10" ht="15" customHeight="1" x14ac:dyDescent="0.2">
      <c r="A51" s="7" t="s">
        <v>496</v>
      </c>
      <c r="B51" s="7" t="s">
        <v>559</v>
      </c>
      <c r="C51" s="7" t="s">
        <v>547</v>
      </c>
      <c r="D51" s="7" t="s">
        <v>621</v>
      </c>
      <c r="E51" s="7">
        <v>49</v>
      </c>
      <c r="F51" s="7">
        <v>0.3</v>
      </c>
      <c r="G51" s="7">
        <v>49</v>
      </c>
      <c r="H51" s="3">
        <f t="shared" si="0"/>
        <v>0</v>
      </c>
      <c r="I51" s="3" t="str">
        <f t="shared" si="1"/>
        <v>match</v>
      </c>
      <c r="J51" s="7" t="s">
        <v>609</v>
      </c>
    </row>
    <row r="52" spans="1:10" ht="15" customHeight="1" x14ac:dyDescent="0.2">
      <c r="A52" s="7" t="s">
        <v>496</v>
      </c>
      <c r="B52" s="7" t="s">
        <v>559</v>
      </c>
      <c r="C52" s="7" t="s">
        <v>548</v>
      </c>
      <c r="D52" s="7" t="s">
        <v>621</v>
      </c>
      <c r="E52" s="7">
        <v>49</v>
      </c>
      <c r="F52" s="7">
        <v>0.3</v>
      </c>
      <c r="G52" s="7">
        <v>49</v>
      </c>
      <c r="H52" s="3">
        <f t="shared" si="0"/>
        <v>0</v>
      </c>
      <c r="I52" s="3" t="str">
        <f t="shared" si="1"/>
        <v>match</v>
      </c>
      <c r="J52" s="7" t="s">
        <v>610</v>
      </c>
    </row>
    <row r="53" spans="1:10" ht="15" customHeight="1" x14ac:dyDescent="0.2">
      <c r="A53" s="7" t="s">
        <v>496</v>
      </c>
      <c r="B53" s="7" t="s">
        <v>559</v>
      </c>
      <c r="C53" s="7" t="s">
        <v>549</v>
      </c>
      <c r="D53" s="7" t="s">
        <v>621</v>
      </c>
      <c r="E53" s="7">
        <v>40</v>
      </c>
      <c r="F53" s="7">
        <v>0.3</v>
      </c>
      <c r="G53" s="7">
        <v>40</v>
      </c>
      <c r="H53" s="3">
        <f t="shared" si="0"/>
        <v>0</v>
      </c>
      <c r="I53" s="3" t="str">
        <f t="shared" si="1"/>
        <v>match</v>
      </c>
      <c r="J53" s="7" t="s">
        <v>611</v>
      </c>
    </row>
    <row r="54" spans="1:10" ht="15" customHeight="1" x14ac:dyDescent="0.2">
      <c r="A54" s="7" t="s">
        <v>496</v>
      </c>
      <c r="B54" s="7" t="s">
        <v>559</v>
      </c>
      <c r="C54" s="7" t="s">
        <v>550</v>
      </c>
      <c r="D54" s="7" t="s">
        <v>621</v>
      </c>
      <c r="E54" s="7">
        <v>49</v>
      </c>
      <c r="F54" s="7">
        <v>0.3</v>
      </c>
      <c r="G54" s="7">
        <v>49</v>
      </c>
      <c r="H54" s="3">
        <f t="shared" si="0"/>
        <v>0</v>
      </c>
      <c r="I54" s="3" t="str">
        <f t="shared" si="1"/>
        <v>match</v>
      </c>
      <c r="J54" s="7" t="s">
        <v>612</v>
      </c>
    </row>
    <row r="55" spans="1:10" ht="15" customHeight="1" x14ac:dyDescent="0.2">
      <c r="A55" s="7" t="s">
        <v>496</v>
      </c>
      <c r="B55" s="7" t="s">
        <v>559</v>
      </c>
      <c r="C55" s="7" t="s">
        <v>551</v>
      </c>
      <c r="D55" s="7" t="s">
        <v>621</v>
      </c>
      <c r="E55" s="7">
        <v>49</v>
      </c>
      <c r="F55" s="7">
        <v>0.3</v>
      </c>
      <c r="G55" s="7">
        <v>49</v>
      </c>
      <c r="H55" s="3">
        <f t="shared" si="0"/>
        <v>0</v>
      </c>
      <c r="I55" s="3" t="str">
        <f t="shared" si="1"/>
        <v>match</v>
      </c>
      <c r="J55" s="7" t="s">
        <v>613</v>
      </c>
    </row>
    <row r="56" spans="1:10" ht="15" customHeight="1" x14ac:dyDescent="0.2">
      <c r="A56" s="7" t="s">
        <v>496</v>
      </c>
      <c r="B56" s="7" t="s">
        <v>559</v>
      </c>
      <c r="C56" s="7" t="s">
        <v>552</v>
      </c>
      <c r="D56" s="7" t="s">
        <v>621</v>
      </c>
      <c r="E56" s="7">
        <v>40</v>
      </c>
      <c r="F56" s="7">
        <v>0.3</v>
      </c>
      <c r="G56" s="7">
        <v>40</v>
      </c>
      <c r="H56" s="3">
        <f t="shared" si="0"/>
        <v>0</v>
      </c>
      <c r="I56" s="3" t="str">
        <f t="shared" si="1"/>
        <v>match</v>
      </c>
      <c r="J56" s="7" t="s">
        <v>614</v>
      </c>
    </row>
    <row r="57" spans="1:10" ht="15" customHeight="1" x14ac:dyDescent="0.2">
      <c r="A57" s="7" t="s">
        <v>496</v>
      </c>
      <c r="B57" s="7" t="s">
        <v>559</v>
      </c>
      <c r="C57" s="7" t="s">
        <v>553</v>
      </c>
      <c r="D57" s="7" t="s">
        <v>621</v>
      </c>
      <c r="E57" s="7">
        <v>44465</v>
      </c>
      <c r="F57" s="7">
        <v>800</v>
      </c>
      <c r="G57" s="7">
        <v>44465</v>
      </c>
      <c r="H57" s="3">
        <f t="shared" si="0"/>
        <v>0</v>
      </c>
      <c r="I57" s="3" t="str">
        <f t="shared" si="1"/>
        <v>match</v>
      </c>
      <c r="J57" s="7" t="s">
        <v>615</v>
      </c>
    </row>
    <row r="58" spans="1:10" ht="15" customHeight="1" x14ac:dyDescent="0.2">
      <c r="A58" s="7" t="s">
        <v>496</v>
      </c>
      <c r="B58" s="7" t="s">
        <v>559</v>
      </c>
      <c r="C58" s="7" t="s">
        <v>554</v>
      </c>
      <c r="D58" s="7" t="s">
        <v>621</v>
      </c>
      <c r="E58" s="7">
        <v>45985</v>
      </c>
      <c r="F58" s="7">
        <v>800</v>
      </c>
      <c r="G58" s="7">
        <v>45985</v>
      </c>
      <c r="H58" s="3">
        <f t="shared" si="0"/>
        <v>0</v>
      </c>
      <c r="I58" s="3" t="str">
        <f t="shared" si="1"/>
        <v>match</v>
      </c>
      <c r="J58" s="7" t="s">
        <v>616</v>
      </c>
    </row>
    <row r="59" spans="1:10" ht="15" customHeight="1" x14ac:dyDescent="0.2">
      <c r="A59" s="7" t="s">
        <v>496</v>
      </c>
      <c r="B59" s="7" t="s">
        <v>559</v>
      </c>
      <c r="C59" s="7" t="s">
        <v>555</v>
      </c>
      <c r="D59" s="7" t="s">
        <v>621</v>
      </c>
      <c r="E59" s="7">
        <v>-23.5</v>
      </c>
      <c r="F59" s="7">
        <v>3.9</v>
      </c>
      <c r="G59" s="7">
        <v>-23.5</v>
      </c>
      <c r="H59" s="3">
        <f t="shared" si="0"/>
        <v>0</v>
      </c>
      <c r="I59" s="3" t="str">
        <f t="shared" si="1"/>
        <v>match</v>
      </c>
      <c r="J59" s="7" t="s">
        <v>617</v>
      </c>
    </row>
    <row r="60" spans="1:10" ht="15" customHeight="1" x14ac:dyDescent="0.2">
      <c r="A60" s="7" t="s">
        <v>496</v>
      </c>
      <c r="B60" s="7" t="s">
        <v>559</v>
      </c>
      <c r="C60" s="7" t="s">
        <v>556</v>
      </c>
      <c r="D60" s="7" t="s">
        <v>621</v>
      </c>
      <c r="E60" s="7">
        <v>-724</v>
      </c>
      <c r="F60" s="7">
        <v>12</v>
      </c>
      <c r="G60" s="7">
        <v>-724</v>
      </c>
      <c r="H60" s="3">
        <f t="shared" si="0"/>
        <v>0</v>
      </c>
      <c r="I60" s="3" t="str">
        <f t="shared" si="1"/>
        <v>match</v>
      </c>
      <c r="J60" s="7" t="s">
        <v>618</v>
      </c>
    </row>
    <row r="61" spans="1:10" ht="15" customHeight="1" x14ac:dyDescent="0.2">
      <c r="A61" s="7" t="s">
        <v>496</v>
      </c>
      <c r="B61" s="7" t="s">
        <v>559</v>
      </c>
      <c r="C61" s="7" t="s">
        <v>557</v>
      </c>
      <c r="D61" s="7" t="s">
        <v>621</v>
      </c>
      <c r="E61" s="7">
        <v>521</v>
      </c>
      <c r="F61" s="7">
        <v>21</v>
      </c>
      <c r="G61" s="7">
        <v>521</v>
      </c>
      <c r="H61" s="3">
        <f t="shared" si="0"/>
        <v>0</v>
      </c>
      <c r="I61" s="3" t="str">
        <f t="shared" si="1"/>
        <v>match</v>
      </c>
      <c r="J61" s="7" t="s">
        <v>619</v>
      </c>
    </row>
    <row r="62" spans="1:10" ht="15" customHeight="1" x14ac:dyDescent="0.2">
      <c r="A62" s="7" t="s">
        <v>496</v>
      </c>
      <c r="B62" s="7" t="s">
        <v>13</v>
      </c>
      <c r="C62" s="7" t="s">
        <v>620</v>
      </c>
      <c r="D62" s="7" t="s">
        <v>621</v>
      </c>
      <c r="E62" s="7">
        <v>367000</v>
      </c>
      <c r="F62" s="7">
        <v>6000</v>
      </c>
      <c r="G62" s="7">
        <v>367880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7" t="s">
        <v>14</v>
      </c>
    </row>
    <row r="63" spans="1:10" ht="15" customHeight="1" x14ac:dyDescent="0.2">
      <c r="A63" s="7" t="s">
        <v>496</v>
      </c>
      <c r="B63" s="7" t="s">
        <v>13</v>
      </c>
      <c r="C63" s="7" t="s">
        <v>622</v>
      </c>
      <c r="D63" s="7" t="s">
        <v>621</v>
      </c>
      <c r="E63" s="7">
        <v>368000</v>
      </c>
      <c r="F63" s="7">
        <v>6000</v>
      </c>
      <c r="G63" s="7">
        <v>367880</v>
      </c>
      <c r="H63" s="3">
        <f t="shared" si="2"/>
        <v>0</v>
      </c>
      <c r="I63" s="3" t="str">
        <f t="shared" si="3"/>
        <v>match</v>
      </c>
      <c r="J63" s="7" t="s">
        <v>15</v>
      </c>
    </row>
    <row r="64" spans="1:10" ht="15" customHeight="1" x14ac:dyDescent="0.2">
      <c r="A64" s="7" t="s">
        <v>496</v>
      </c>
      <c r="B64" s="7" t="s">
        <v>13</v>
      </c>
      <c r="C64" s="7" t="s">
        <v>16</v>
      </c>
      <c r="D64" s="7" t="s">
        <v>621</v>
      </c>
      <c r="E64" s="7">
        <v>34300</v>
      </c>
      <c r="F64" s="7">
        <v>300</v>
      </c>
      <c r="G64" s="7">
        <v>31556.9</v>
      </c>
      <c r="H64" s="3">
        <f t="shared" si="2"/>
        <v>2700</v>
      </c>
      <c r="I64" s="3" t="str">
        <f t="shared" si="3"/>
        <v>no match</v>
      </c>
      <c r="J64" s="7" t="s">
        <v>17</v>
      </c>
    </row>
    <row r="65" spans="1:10" ht="15" customHeight="1" x14ac:dyDescent="0.2">
      <c r="A65" s="7" t="s">
        <v>496</v>
      </c>
      <c r="B65" s="7" t="s">
        <v>13</v>
      </c>
      <c r="C65" s="7" t="s">
        <v>18</v>
      </c>
      <c r="D65" s="7" t="s">
        <v>621</v>
      </c>
      <c r="E65" s="7">
        <v>9.3399999999999997E-2</v>
      </c>
      <c r="F65" s="7">
        <v>6.9999999999999999E-4</v>
      </c>
      <c r="G65" s="7">
        <v>8.5780400000000007E-2</v>
      </c>
      <c r="H65" s="3">
        <f t="shared" si="2"/>
        <v>7.6E-3</v>
      </c>
      <c r="I65" s="3" t="str">
        <f t="shared" si="3"/>
        <v>no match</v>
      </c>
      <c r="J65" s="7" t="s">
        <v>19</v>
      </c>
    </row>
    <row r="66" spans="1:10" ht="15" customHeight="1" x14ac:dyDescent="0.2">
      <c r="A66" s="7" t="s">
        <v>496</v>
      </c>
      <c r="B66" s="7" t="s">
        <v>13</v>
      </c>
      <c r="C66" s="7" t="s">
        <v>20</v>
      </c>
      <c r="D66" s="7" t="s">
        <v>624</v>
      </c>
      <c r="E66" s="7">
        <v>3.2599999999999997E-2</v>
      </c>
      <c r="F66" s="7">
        <v>2.0000000000000001E-4</v>
      </c>
      <c r="G66" s="7">
        <v>3.7024500000000002E-2</v>
      </c>
      <c r="H66" s="3">
        <f t="shared" si="2"/>
        <v>4.4000000000000003E-3</v>
      </c>
      <c r="I66" s="3" t="str">
        <f t="shared" si="3"/>
        <v>no match</v>
      </c>
      <c r="J66" s="7" t="s">
        <v>21</v>
      </c>
    </row>
    <row r="67" spans="1:10" ht="15" customHeight="1" x14ac:dyDescent="0.2">
      <c r="A67" s="7" t="s">
        <v>496</v>
      </c>
      <c r="B67" s="7" t="s">
        <v>13</v>
      </c>
      <c r="C67" s="7" t="s">
        <v>22</v>
      </c>
      <c r="D67" s="7" t="s">
        <v>621</v>
      </c>
      <c r="E67" s="7">
        <v>0.378</v>
      </c>
      <c r="F67" s="7">
        <v>4.0000000000000001E-3</v>
      </c>
      <c r="G67" s="7">
        <v>0.48705900000000002</v>
      </c>
      <c r="H67" s="3">
        <f t="shared" si="2"/>
        <v>0.109</v>
      </c>
      <c r="I67" s="3" t="str">
        <f t="shared" si="3"/>
        <v>no match</v>
      </c>
      <c r="J67" s="7" t="s">
        <v>23</v>
      </c>
    </row>
    <row r="68" spans="1:10" ht="15" customHeight="1" x14ac:dyDescent="0.2">
      <c r="A68" s="7" t="s">
        <v>496</v>
      </c>
      <c r="B68" s="7" t="s">
        <v>13</v>
      </c>
      <c r="C68" s="7" t="s">
        <v>24</v>
      </c>
      <c r="D68" s="7" t="s">
        <v>621</v>
      </c>
      <c r="E68" s="7">
        <v>1.38</v>
      </c>
      <c r="F68" s="7">
        <v>0.01</v>
      </c>
      <c r="G68" s="7">
        <v>1.27098</v>
      </c>
      <c r="H68" s="3">
        <f t="shared" si="2"/>
        <v>0.1</v>
      </c>
      <c r="I68" s="3" t="str">
        <f t="shared" si="3"/>
        <v>no match</v>
      </c>
      <c r="J68" s="7" t="s">
        <v>25</v>
      </c>
    </row>
    <row r="69" spans="1:10" ht="15" customHeight="1" x14ac:dyDescent="0.2">
      <c r="A69" s="7" t="s">
        <v>496</v>
      </c>
      <c r="B69" s="7" t="s">
        <v>13</v>
      </c>
      <c r="C69" s="7" t="s">
        <v>26</v>
      </c>
      <c r="D69" s="7" t="s">
        <v>621</v>
      </c>
      <c r="E69" s="7">
        <v>0.72299999999999998</v>
      </c>
      <c r="F69" s="7">
        <v>3.0000000000000001E-3</v>
      </c>
      <c r="G69" s="7">
        <v>0.78679299999999996</v>
      </c>
      <c r="H69" s="3">
        <f t="shared" si="2"/>
        <v>6.3E-2</v>
      </c>
      <c r="I69" s="3" t="str">
        <f t="shared" si="3"/>
        <v>no match</v>
      </c>
      <c r="J69" s="7" t="s">
        <v>27</v>
      </c>
    </row>
    <row r="70" spans="1:10" ht="15" customHeight="1" x14ac:dyDescent="0.2">
      <c r="A70" s="7" t="s">
        <v>496</v>
      </c>
      <c r="B70" s="7" t="s">
        <v>13</v>
      </c>
      <c r="C70" s="7" t="s">
        <v>28</v>
      </c>
      <c r="D70" s="7" t="s">
        <v>624</v>
      </c>
      <c r="E70" s="7">
        <v>0.38300000000000001</v>
      </c>
      <c r="F70" s="7">
        <v>5.0000000000000001E-3</v>
      </c>
      <c r="G70" s="7">
        <v>0.27097900000000003</v>
      </c>
      <c r="H70" s="3">
        <f t="shared" si="2"/>
        <v>0.112</v>
      </c>
      <c r="I70" s="3" t="str">
        <f t="shared" si="3"/>
        <v>no match</v>
      </c>
      <c r="J70" s="7" t="s">
        <v>29</v>
      </c>
    </row>
    <row r="71" spans="1:10" ht="15" customHeight="1" x14ac:dyDescent="0.2">
      <c r="A71" s="7" t="s">
        <v>496</v>
      </c>
      <c r="B71" s="7" t="s">
        <v>13</v>
      </c>
      <c r="C71" s="7" t="s">
        <v>30</v>
      </c>
      <c r="D71" s="7" t="s">
        <v>621</v>
      </c>
      <c r="E71" s="7">
        <v>64.900000000000006</v>
      </c>
      <c r="F71" s="7">
        <v>4.0999999999999996</v>
      </c>
      <c r="G71" s="7">
        <v>64.859099999999998</v>
      </c>
      <c r="H71" s="3">
        <f t="shared" si="2"/>
        <v>0</v>
      </c>
      <c r="I71" s="3" t="str">
        <f t="shared" si="3"/>
        <v>match</v>
      </c>
      <c r="J71" s="7" t="s">
        <v>31</v>
      </c>
    </row>
    <row r="72" spans="1:10" ht="15" customHeight="1" x14ac:dyDescent="0.2">
      <c r="A72" s="7" t="s">
        <v>496</v>
      </c>
      <c r="B72" s="7" t="s">
        <v>13</v>
      </c>
      <c r="C72" s="7" t="s">
        <v>32</v>
      </c>
      <c r="D72" s="7" t="s">
        <v>621</v>
      </c>
      <c r="E72" s="7">
        <v>125</v>
      </c>
      <c r="F72" s="7">
        <v>1</v>
      </c>
      <c r="G72" s="7">
        <v>123.726</v>
      </c>
      <c r="H72" s="3">
        <f t="shared" si="2"/>
        <v>1</v>
      </c>
      <c r="I72" s="3" t="str">
        <f t="shared" si="3"/>
        <v>match</v>
      </c>
      <c r="J72" s="7" t="s">
        <v>33</v>
      </c>
    </row>
    <row r="73" spans="1:10" ht="15" customHeight="1" x14ac:dyDescent="0.2">
      <c r="A73" s="7" t="s">
        <v>496</v>
      </c>
      <c r="B73" s="7" t="s">
        <v>13</v>
      </c>
      <c r="C73" s="7" t="s">
        <v>34</v>
      </c>
      <c r="D73" s="7" t="s">
        <v>621</v>
      </c>
      <c r="E73" s="7">
        <v>93.3</v>
      </c>
      <c r="F73" s="7">
        <v>0.5</v>
      </c>
      <c r="G73" s="7">
        <v>93.269300000000001</v>
      </c>
      <c r="H73" s="3">
        <f t="shared" si="2"/>
        <v>0</v>
      </c>
      <c r="I73" s="3" t="str">
        <f t="shared" si="3"/>
        <v>match</v>
      </c>
      <c r="J73" s="7" t="s">
        <v>35</v>
      </c>
    </row>
    <row r="74" spans="1:10" ht="15" customHeight="1" x14ac:dyDescent="0.2">
      <c r="A74" s="7" t="s">
        <v>496</v>
      </c>
      <c r="B74" s="7" t="s">
        <v>13</v>
      </c>
      <c r="C74" s="7" t="s">
        <v>36</v>
      </c>
      <c r="D74" s="7" t="s">
        <v>621</v>
      </c>
      <c r="E74" s="7">
        <v>82</v>
      </c>
      <c r="F74" s="7">
        <v>0.5</v>
      </c>
      <c r="G74" s="7">
        <v>82.004300000000001</v>
      </c>
      <c r="H74" s="3">
        <f t="shared" si="2"/>
        <v>0</v>
      </c>
      <c r="I74" s="3" t="str">
        <f t="shared" si="3"/>
        <v>match</v>
      </c>
      <c r="J74" s="7" t="s">
        <v>37</v>
      </c>
    </row>
    <row r="75" spans="1:10" ht="15" customHeight="1" x14ac:dyDescent="0.2">
      <c r="A75" s="7" t="s">
        <v>496</v>
      </c>
      <c r="B75" s="7" t="s">
        <v>13</v>
      </c>
      <c r="C75" s="7" t="s">
        <v>38</v>
      </c>
      <c r="D75" s="7" t="s">
        <v>621</v>
      </c>
      <c r="E75" s="7">
        <v>70.900000000000006</v>
      </c>
      <c r="F75" s="7">
        <v>0.5</v>
      </c>
      <c r="G75" s="7">
        <v>70.900800000000004</v>
      </c>
      <c r="H75" s="3">
        <f t="shared" si="2"/>
        <v>0</v>
      </c>
      <c r="I75" s="3" t="str">
        <f t="shared" si="3"/>
        <v>match</v>
      </c>
      <c r="J75" s="7" t="s">
        <v>39</v>
      </c>
    </row>
    <row r="76" spans="1:10" ht="15" customHeight="1" x14ac:dyDescent="0.2">
      <c r="A76" s="7" t="s">
        <v>496</v>
      </c>
      <c r="B76" s="7" t="s">
        <v>13</v>
      </c>
      <c r="C76" s="7" t="s">
        <v>40</v>
      </c>
      <c r="D76" s="7" t="s">
        <v>621</v>
      </c>
      <c r="E76" s="7">
        <v>0.879</v>
      </c>
      <c r="F76" s="7">
        <v>1E-3</v>
      </c>
      <c r="G76" s="7">
        <v>0.93766700000000003</v>
      </c>
      <c r="H76" s="3">
        <f t="shared" si="2"/>
        <v>5.8000000000000003E-2</v>
      </c>
      <c r="I76" s="3" t="str">
        <f t="shared" si="3"/>
        <v>no match</v>
      </c>
      <c r="J76" s="7" t="s">
        <v>41</v>
      </c>
    </row>
    <row r="77" spans="1:10" ht="15" customHeight="1" x14ac:dyDescent="0.2">
      <c r="A77" s="7" t="s">
        <v>496</v>
      </c>
      <c r="B77" s="7" t="s">
        <v>13</v>
      </c>
      <c r="C77" s="7" t="s">
        <v>42</v>
      </c>
      <c r="D77" s="7" t="s">
        <v>621</v>
      </c>
      <c r="E77" s="7">
        <v>0.76</v>
      </c>
      <c r="F77" s="7">
        <v>1E-3</v>
      </c>
      <c r="G77" s="7">
        <v>0.87187899999999996</v>
      </c>
      <c r="H77" s="3">
        <f t="shared" si="2"/>
        <v>0.111</v>
      </c>
      <c r="I77" s="3" t="str">
        <f t="shared" si="3"/>
        <v>no match</v>
      </c>
      <c r="J77" s="7" t="s">
        <v>43</v>
      </c>
    </row>
    <row r="78" spans="1:10" ht="15" customHeight="1" x14ac:dyDescent="0.2">
      <c r="A78" s="7" t="s">
        <v>496</v>
      </c>
      <c r="B78" s="7" t="s">
        <v>13</v>
      </c>
      <c r="C78" s="7" t="s">
        <v>44</v>
      </c>
      <c r="D78" s="7" t="s">
        <v>624</v>
      </c>
      <c r="E78" s="7">
        <v>0.47799999999999998</v>
      </c>
      <c r="F78" s="7">
        <v>3.0000000000000001E-3</v>
      </c>
      <c r="G78" s="5">
        <v>0.47881099999999999</v>
      </c>
      <c r="H78" s="3">
        <f t="shared" si="2"/>
        <v>0</v>
      </c>
      <c r="I78" s="3" t="str">
        <f t="shared" si="3"/>
        <v>match</v>
      </c>
      <c r="J78" s="7" t="s">
        <v>45</v>
      </c>
    </row>
    <row r="79" spans="1:10" ht="15" customHeight="1" x14ac:dyDescent="0.2">
      <c r="A79" s="7" t="s">
        <v>496</v>
      </c>
      <c r="B79" s="7" t="s">
        <v>13</v>
      </c>
      <c r="C79" s="7" t="s">
        <v>46</v>
      </c>
      <c r="D79" s="7" t="s">
        <v>624</v>
      </c>
      <c r="E79" s="7">
        <v>0.67800000000000005</v>
      </c>
      <c r="F79" s="7">
        <v>3.0000000000000001E-3</v>
      </c>
      <c r="G79" s="5">
        <v>0.62404899999999996</v>
      </c>
      <c r="H79" s="3">
        <f t="shared" si="2"/>
        <v>5.2999999999999999E-2</v>
      </c>
      <c r="I79" s="3" t="str">
        <f t="shared" si="3"/>
        <v>no match</v>
      </c>
      <c r="J79" s="7" t="s">
        <v>47</v>
      </c>
    </row>
    <row r="80" spans="1:10" ht="15" customHeight="1" x14ac:dyDescent="0.2">
      <c r="A80" s="7" t="s">
        <v>496</v>
      </c>
      <c r="B80" s="7" t="s">
        <v>13</v>
      </c>
      <c r="C80" s="7" t="s">
        <v>48</v>
      </c>
      <c r="D80" s="7" t="s">
        <v>625</v>
      </c>
      <c r="E80" s="7"/>
      <c r="F80" s="7"/>
      <c r="G80" s="5">
        <v>4.2089099999999997E-2</v>
      </c>
      <c r="H80" s="3" t="str">
        <f t="shared" si="2"/>
        <v/>
      </c>
      <c r="I80" s="3" t="str">
        <f t="shared" si="3"/>
        <v/>
      </c>
      <c r="J80" s="7" t="s">
        <v>49</v>
      </c>
    </row>
    <row r="81" spans="1:10" ht="15" customHeight="1" x14ac:dyDescent="0.2">
      <c r="A81" s="7" t="s">
        <v>496</v>
      </c>
      <c r="B81" s="7" t="s">
        <v>13</v>
      </c>
      <c r="C81" s="7" t="s">
        <v>50</v>
      </c>
      <c r="D81" s="7" t="s">
        <v>625</v>
      </c>
      <c r="E81" s="7"/>
      <c r="F81" s="7"/>
      <c r="G81" s="5">
        <v>0.122797</v>
      </c>
      <c r="H81" s="3" t="str">
        <f t="shared" si="2"/>
        <v/>
      </c>
      <c r="I81" s="3" t="str">
        <f t="shared" si="3"/>
        <v/>
      </c>
      <c r="J81" s="7" t="s">
        <v>51</v>
      </c>
    </row>
    <row r="82" spans="1:10" ht="15" customHeight="1" x14ac:dyDescent="0.2">
      <c r="A82" s="7" t="s">
        <v>496</v>
      </c>
      <c r="B82" s="7" t="s">
        <v>13</v>
      </c>
      <c r="C82" s="7" t="s">
        <v>52</v>
      </c>
      <c r="D82" s="7" t="s">
        <v>624</v>
      </c>
      <c r="E82" s="7">
        <v>1.29</v>
      </c>
      <c r="F82" s="7">
        <v>0.01</v>
      </c>
      <c r="G82" s="5">
        <v>1.2956300000000001</v>
      </c>
      <c r="H82" s="3">
        <f t="shared" si="2"/>
        <v>0</v>
      </c>
      <c r="I82" s="3" t="str">
        <f t="shared" si="3"/>
        <v>match</v>
      </c>
      <c r="J82" s="7" t="s">
        <v>53</v>
      </c>
    </row>
    <row r="83" spans="1:10" ht="15" customHeight="1" x14ac:dyDescent="0.2">
      <c r="A83" s="7" t="s">
        <v>496</v>
      </c>
      <c r="B83" s="7" t="s">
        <v>13</v>
      </c>
      <c r="C83" s="7" t="s">
        <v>54</v>
      </c>
      <c r="D83" s="7" t="s">
        <v>624</v>
      </c>
      <c r="E83" s="7">
        <v>1.62</v>
      </c>
      <c r="F83" s="7">
        <v>0.01</v>
      </c>
      <c r="G83" s="5"/>
      <c r="H83" s="3" t="str">
        <f t="shared" si="2"/>
        <v/>
      </c>
      <c r="I83" s="3" t="str">
        <f t="shared" si="3"/>
        <v/>
      </c>
      <c r="J83" s="7" t="s">
        <v>55</v>
      </c>
    </row>
    <row r="84" spans="1:10" ht="15" customHeight="1" x14ac:dyDescent="0.2">
      <c r="A84" s="7" t="s">
        <v>496</v>
      </c>
      <c r="B84" s="7" t="s">
        <v>13</v>
      </c>
      <c r="C84" s="7" t="s">
        <v>56</v>
      </c>
      <c r="D84" s="7" t="s">
        <v>625</v>
      </c>
      <c r="E84" s="7"/>
      <c r="F84" s="7"/>
      <c r="G84" s="5"/>
      <c r="H84" s="3" t="str">
        <f t="shared" si="2"/>
        <v/>
      </c>
      <c r="I84" s="3" t="str">
        <f t="shared" si="3"/>
        <v/>
      </c>
      <c r="J84" s="7" t="s">
        <v>57</v>
      </c>
    </row>
    <row r="85" spans="1:10" ht="15" customHeight="1" x14ac:dyDescent="0.2">
      <c r="A85" s="7" t="s">
        <v>496</v>
      </c>
      <c r="B85" s="7" t="s">
        <v>13</v>
      </c>
      <c r="C85" s="7" t="s">
        <v>58</v>
      </c>
      <c r="D85" s="7" t="s">
        <v>625</v>
      </c>
      <c r="E85" s="7"/>
      <c r="F85" s="7"/>
      <c r="G85" s="5"/>
      <c r="H85" s="3" t="str">
        <f t="shared" si="2"/>
        <v/>
      </c>
      <c r="I85" s="3" t="str">
        <f t="shared" si="3"/>
        <v/>
      </c>
      <c r="J85" s="7" t="s">
        <v>59</v>
      </c>
    </row>
    <row r="86" spans="1:10" ht="15" customHeight="1" x14ac:dyDescent="0.2">
      <c r="A86" s="7" t="s">
        <v>496</v>
      </c>
      <c r="B86" s="7" t="s">
        <v>13</v>
      </c>
      <c r="C86" s="7" t="s">
        <v>60</v>
      </c>
      <c r="D86" s="7" t="s">
        <v>624</v>
      </c>
      <c r="E86" s="7">
        <v>0.83399999999999996</v>
      </c>
      <c r="F86" s="7">
        <v>2E-3</v>
      </c>
      <c r="G86" s="5"/>
      <c r="H86" s="3" t="str">
        <f t="shared" si="2"/>
        <v/>
      </c>
      <c r="I86" s="3" t="str">
        <f t="shared" si="3"/>
        <v/>
      </c>
      <c r="J86" s="7" t="s">
        <v>61</v>
      </c>
    </row>
    <row r="87" spans="1:10" ht="15" customHeight="1" x14ac:dyDescent="0.2">
      <c r="A87" s="7" t="s">
        <v>496</v>
      </c>
      <c r="B87" s="7" t="s">
        <v>13</v>
      </c>
      <c r="C87" s="7" t="s">
        <v>62</v>
      </c>
      <c r="D87" s="7" t="s">
        <v>624</v>
      </c>
      <c r="E87" s="7">
        <v>1.1299999999999999</v>
      </c>
      <c r="F87" s="7">
        <v>0.01</v>
      </c>
      <c r="G87" s="5"/>
      <c r="H87" s="3" t="str">
        <f t="shared" si="2"/>
        <v/>
      </c>
      <c r="I87" s="3" t="str">
        <f t="shared" si="3"/>
        <v/>
      </c>
      <c r="J87" s="7" t="s">
        <v>63</v>
      </c>
    </row>
    <row r="88" spans="1:10" ht="15" customHeight="1" x14ac:dyDescent="0.2">
      <c r="A88" s="7" t="s">
        <v>496</v>
      </c>
      <c r="B88" s="7" t="s">
        <v>13</v>
      </c>
      <c r="C88" s="7" t="s">
        <v>64</v>
      </c>
      <c r="D88" s="7" t="s">
        <v>624</v>
      </c>
      <c r="E88" s="7">
        <v>-8640000</v>
      </c>
      <c r="F88" s="7">
        <v>1560000</v>
      </c>
      <c r="G88" s="8">
        <v>-8634390</v>
      </c>
      <c r="H88" s="3">
        <f t="shared" si="2"/>
        <v>0</v>
      </c>
      <c r="I88" s="3" t="str">
        <f t="shared" si="3"/>
        <v>match</v>
      </c>
      <c r="J88" s="7" t="s">
        <v>65</v>
      </c>
    </row>
    <row r="89" spans="1:10" ht="15" customHeight="1" x14ac:dyDescent="0.2">
      <c r="A89" s="7" t="s">
        <v>496</v>
      </c>
      <c r="B89" s="7" t="s">
        <v>13</v>
      </c>
      <c r="C89" s="7" t="s">
        <v>66</v>
      </c>
      <c r="D89" s="7" t="s">
        <v>624</v>
      </c>
      <c r="E89" s="7">
        <v>6.2199999999999998E-2</v>
      </c>
      <c r="F89" s="7">
        <v>1.2999999999999999E-3</v>
      </c>
      <c r="G89" s="7">
        <v>8.1864099999999995E-2</v>
      </c>
      <c r="H89" s="3">
        <f t="shared" si="2"/>
        <v>1.9599999999999999E-2</v>
      </c>
      <c r="I89" s="3" t="str">
        <f t="shared" si="3"/>
        <v>no match</v>
      </c>
      <c r="J89" s="7" t="s">
        <v>67</v>
      </c>
    </row>
    <row r="90" spans="1:10" ht="15" customHeight="1" x14ac:dyDescent="0.2">
      <c r="A90" s="7" t="s">
        <v>496</v>
      </c>
      <c r="B90" s="7" t="s">
        <v>13</v>
      </c>
      <c r="C90" s="7" t="s">
        <v>68</v>
      </c>
      <c r="D90" s="7" t="s">
        <v>624</v>
      </c>
      <c r="E90" s="7">
        <v>0.85099999999999998</v>
      </c>
      <c r="F90" s="7">
        <v>1E-3</v>
      </c>
      <c r="G90" s="7">
        <v>0.83138400000000001</v>
      </c>
      <c r="H90" s="3">
        <f t="shared" si="2"/>
        <v>1.9E-2</v>
      </c>
      <c r="I90" s="3" t="str">
        <f t="shared" si="3"/>
        <v>no match</v>
      </c>
      <c r="J90" s="7" t="s">
        <v>69</v>
      </c>
    </row>
    <row r="91" spans="1:10" ht="15" customHeight="1" x14ac:dyDescent="0.2">
      <c r="A91" s="7" t="s">
        <v>496</v>
      </c>
      <c r="B91" s="7" t="s">
        <v>70</v>
      </c>
      <c r="C91" s="7" t="s">
        <v>71</v>
      </c>
      <c r="D91" s="7" t="s">
        <v>624</v>
      </c>
      <c r="E91" s="7">
        <v>201</v>
      </c>
      <c r="F91" s="7">
        <v>7</v>
      </c>
      <c r="G91" s="7">
        <v>193</v>
      </c>
      <c r="H91" s="3">
        <f t="shared" si="2"/>
        <v>8</v>
      </c>
      <c r="I91" s="3" t="str">
        <f t="shared" si="3"/>
        <v>partial match</v>
      </c>
      <c r="J91" s="7" t="s">
        <v>72</v>
      </c>
    </row>
    <row r="92" spans="1:10" ht="15" customHeight="1" x14ac:dyDescent="0.2">
      <c r="A92" s="7" t="s">
        <v>496</v>
      </c>
      <c r="B92" s="7" t="s">
        <v>70</v>
      </c>
      <c r="C92" s="7" t="s">
        <v>73</v>
      </c>
      <c r="D92" s="7" t="s">
        <v>624</v>
      </c>
      <c r="E92" s="7">
        <v>201</v>
      </c>
      <c r="F92" s="7">
        <v>5</v>
      </c>
      <c r="G92" s="7">
        <v>210</v>
      </c>
      <c r="H92" s="3">
        <f t="shared" si="2"/>
        <v>9</v>
      </c>
      <c r="I92" s="3" t="str">
        <f t="shared" si="3"/>
        <v>partial match</v>
      </c>
      <c r="J92" s="7" t="s">
        <v>74</v>
      </c>
    </row>
    <row r="93" spans="1:10" ht="15" customHeight="1" x14ac:dyDescent="0.2">
      <c r="A93" s="7" t="s">
        <v>496</v>
      </c>
      <c r="B93" s="7" t="s">
        <v>75</v>
      </c>
      <c r="C93" s="7" t="s">
        <v>76</v>
      </c>
      <c r="D93" s="7" t="s">
        <v>621</v>
      </c>
      <c r="E93" s="7">
        <v>-23.5</v>
      </c>
      <c r="F93" s="7">
        <v>3.9</v>
      </c>
      <c r="G93" s="7">
        <v>-23.470700000000001</v>
      </c>
      <c r="H93" s="3">
        <f t="shared" si="2"/>
        <v>0</v>
      </c>
      <c r="I93" s="3" t="str">
        <f t="shared" si="3"/>
        <v>match</v>
      </c>
      <c r="J93" s="7" t="s">
        <v>77</v>
      </c>
    </row>
    <row r="94" spans="1:10" ht="15" customHeight="1" x14ac:dyDescent="0.2">
      <c r="A94" s="7" t="s">
        <v>496</v>
      </c>
      <c r="B94" s="7" t="s">
        <v>75</v>
      </c>
      <c r="C94" s="7" t="s">
        <v>78</v>
      </c>
      <c r="D94" s="7" t="s">
        <v>621</v>
      </c>
      <c r="E94" s="7">
        <v>32800</v>
      </c>
      <c r="F94" s="7">
        <v>2100</v>
      </c>
      <c r="G94" s="7">
        <v>32755.9</v>
      </c>
      <c r="H94" s="3">
        <f t="shared" si="2"/>
        <v>0</v>
      </c>
      <c r="I94" s="3" t="str">
        <f t="shared" si="3"/>
        <v>match</v>
      </c>
      <c r="J94" s="7" t="s">
        <v>79</v>
      </c>
    </row>
    <row r="95" spans="1:10" ht="15" customHeight="1" x14ac:dyDescent="0.2">
      <c r="A95" s="7" t="s">
        <v>496</v>
      </c>
      <c r="B95" s="7" t="s">
        <v>75</v>
      </c>
      <c r="C95" s="7" t="s">
        <v>80</v>
      </c>
      <c r="D95" s="7" t="s">
        <v>621</v>
      </c>
      <c r="E95" s="7">
        <v>-2.2799999999999998</v>
      </c>
      <c r="F95" s="7">
        <v>0.06</v>
      </c>
      <c r="G95" s="7">
        <v>-2.2805200000000001</v>
      </c>
      <c r="H95" s="3">
        <f t="shared" si="2"/>
        <v>0</v>
      </c>
      <c r="I95" s="3" t="str">
        <f t="shared" si="3"/>
        <v>match</v>
      </c>
      <c r="J95" s="7" t="s">
        <v>81</v>
      </c>
    </row>
    <row r="96" spans="1:10" ht="15" customHeight="1" x14ac:dyDescent="0.2">
      <c r="A96" s="7" t="s">
        <v>496</v>
      </c>
      <c r="B96" s="7" t="s">
        <v>75</v>
      </c>
      <c r="C96" s="7" t="s">
        <v>626</v>
      </c>
      <c r="D96" s="7" t="s">
        <v>621</v>
      </c>
      <c r="E96" s="7">
        <v>4.3499999999999996</v>
      </c>
      <c r="F96" s="7">
        <v>0.31</v>
      </c>
      <c r="G96" s="7">
        <v>4.3523699999999996</v>
      </c>
      <c r="H96" s="3">
        <f t="shared" si="2"/>
        <v>0</v>
      </c>
      <c r="I96" s="3" t="str">
        <f t="shared" si="3"/>
        <v>match</v>
      </c>
      <c r="J96" s="7" t="s">
        <v>83</v>
      </c>
    </row>
    <row r="97" spans="1:10" ht="15" customHeight="1" x14ac:dyDescent="0.2">
      <c r="A97" s="7" t="s">
        <v>496</v>
      </c>
      <c r="B97" s="7" t="s">
        <v>75</v>
      </c>
      <c r="C97" s="7" t="s">
        <v>84</v>
      </c>
      <c r="D97" s="7" t="s">
        <v>621</v>
      </c>
      <c r="E97" s="7">
        <v>42</v>
      </c>
      <c r="F97" s="7">
        <v>0.4</v>
      </c>
      <c r="G97" s="7">
        <v>42</v>
      </c>
      <c r="H97" s="3">
        <f t="shared" si="2"/>
        <v>0</v>
      </c>
      <c r="I97" s="3" t="str">
        <f t="shared" si="3"/>
        <v>match</v>
      </c>
      <c r="J97" s="7" t="s">
        <v>85</v>
      </c>
    </row>
    <row r="98" spans="1:10" ht="15" customHeight="1" x14ac:dyDescent="0.2">
      <c r="A98" s="7" t="s">
        <v>496</v>
      </c>
      <c r="B98" s="7" t="s">
        <v>75</v>
      </c>
      <c r="C98" s="7" t="s">
        <v>86</v>
      </c>
      <c r="D98" s="7" t="s">
        <v>621</v>
      </c>
      <c r="E98" s="7">
        <v>-724</v>
      </c>
      <c r="F98" s="7">
        <v>12</v>
      </c>
      <c r="G98" s="7">
        <v>-724</v>
      </c>
      <c r="H98" s="3">
        <f t="shared" si="2"/>
        <v>0</v>
      </c>
      <c r="I98" s="3" t="str">
        <f t="shared" si="3"/>
        <v>match</v>
      </c>
      <c r="J98" s="7" t="s">
        <v>87</v>
      </c>
    </row>
    <row r="99" spans="1:10" ht="15" customHeight="1" x14ac:dyDescent="0.2">
      <c r="A99" s="7" t="s">
        <v>496</v>
      </c>
      <c r="B99" s="7" t="s">
        <v>75</v>
      </c>
      <c r="C99" s="7" t="s">
        <v>88</v>
      </c>
      <c r="D99" s="7" t="s">
        <v>621</v>
      </c>
      <c r="E99" s="7">
        <v>-304</v>
      </c>
      <c r="F99" s="7">
        <v>20</v>
      </c>
      <c r="G99" s="7">
        <v>-304</v>
      </c>
      <c r="H99" s="3">
        <f t="shared" si="2"/>
        <v>0</v>
      </c>
      <c r="I99" s="3" t="str">
        <f t="shared" si="3"/>
        <v>match</v>
      </c>
      <c r="J99" s="7" t="s">
        <v>89</v>
      </c>
    </row>
    <row r="100" spans="1:10" ht="15" customHeight="1" x14ac:dyDescent="0.2">
      <c r="A100" s="7" t="s">
        <v>496</v>
      </c>
      <c r="B100" s="7" t="s">
        <v>75</v>
      </c>
      <c r="C100" s="7" t="s">
        <v>90</v>
      </c>
      <c r="D100" s="7" t="s">
        <v>621</v>
      </c>
      <c r="E100" s="7">
        <v>86</v>
      </c>
      <c r="F100" s="7">
        <v>0.1</v>
      </c>
      <c r="G100" s="7">
        <v>85</v>
      </c>
      <c r="H100" s="3">
        <f t="shared" si="2"/>
        <v>1</v>
      </c>
      <c r="I100" s="3" t="str">
        <f t="shared" si="3"/>
        <v>no match</v>
      </c>
      <c r="J100" s="7" t="s">
        <v>91</v>
      </c>
    </row>
    <row r="101" spans="1:10" ht="15" customHeight="1" x14ac:dyDescent="0.2">
      <c r="A101" s="7" t="s">
        <v>496</v>
      </c>
      <c r="B101" s="7" t="s">
        <v>75</v>
      </c>
      <c r="C101" s="7" t="s">
        <v>92</v>
      </c>
      <c r="D101" s="7" t="s">
        <v>621</v>
      </c>
      <c r="E101" s="7">
        <v>521</v>
      </c>
      <c r="F101" s="7">
        <v>21</v>
      </c>
      <c r="G101" s="7">
        <v>521</v>
      </c>
      <c r="H101" s="3">
        <f t="shared" si="2"/>
        <v>0</v>
      </c>
      <c r="I101" s="3" t="str">
        <f t="shared" si="3"/>
        <v>match</v>
      </c>
      <c r="J101" s="7" t="s">
        <v>93</v>
      </c>
    </row>
    <row r="102" spans="1:10" ht="15" customHeight="1" x14ac:dyDescent="0.2">
      <c r="A102" s="7" t="s">
        <v>496</v>
      </c>
      <c r="B102" s="7" t="s">
        <v>75</v>
      </c>
      <c r="C102" s="7" t="s">
        <v>94</v>
      </c>
      <c r="D102" s="7" t="s">
        <v>621</v>
      </c>
      <c r="E102" s="7">
        <v>57</v>
      </c>
      <c r="F102" s="7">
        <v>4</v>
      </c>
      <c r="G102" s="7">
        <v>57</v>
      </c>
      <c r="H102" s="3">
        <f t="shared" si="2"/>
        <v>0</v>
      </c>
      <c r="I102" s="3" t="str">
        <f t="shared" si="3"/>
        <v>match</v>
      </c>
      <c r="J102" s="7" t="s">
        <v>95</v>
      </c>
    </row>
    <row r="103" spans="1:10" ht="15" customHeight="1" x14ac:dyDescent="0.2">
      <c r="A103" s="7" t="s">
        <v>496</v>
      </c>
      <c r="B103" s="7" t="s">
        <v>75</v>
      </c>
      <c r="C103" s="7" t="s">
        <v>96</v>
      </c>
      <c r="D103" s="7" t="s">
        <v>621</v>
      </c>
      <c r="E103" s="7">
        <v>1240</v>
      </c>
      <c r="F103" s="7">
        <v>40</v>
      </c>
      <c r="G103" s="7">
        <v>1245</v>
      </c>
      <c r="H103" s="3">
        <f t="shared" si="2"/>
        <v>0</v>
      </c>
      <c r="I103" s="3" t="str">
        <f t="shared" si="3"/>
        <v>match</v>
      </c>
      <c r="J103" s="7" t="s">
        <v>97</v>
      </c>
    </row>
    <row r="104" spans="1:10" ht="15" customHeight="1" x14ac:dyDescent="0.2">
      <c r="A104" s="7" t="s">
        <v>496</v>
      </c>
      <c r="B104" s="7" t="s">
        <v>75</v>
      </c>
      <c r="C104" s="7" t="s">
        <v>98</v>
      </c>
      <c r="D104" s="7" t="s">
        <v>621</v>
      </c>
      <c r="E104" s="7">
        <v>123</v>
      </c>
      <c r="F104" s="7">
        <v>6</v>
      </c>
      <c r="G104" s="7">
        <v>122.49</v>
      </c>
      <c r="H104" s="3">
        <f t="shared" si="2"/>
        <v>0</v>
      </c>
      <c r="I104" s="3" t="str">
        <f t="shared" si="3"/>
        <v>match</v>
      </c>
      <c r="J104" s="7" t="s">
        <v>99</v>
      </c>
    </row>
    <row r="105" spans="1:10" ht="15" customHeight="1" x14ac:dyDescent="0.2">
      <c r="A105" s="7" t="s">
        <v>496</v>
      </c>
      <c r="B105" s="7" t="s">
        <v>75</v>
      </c>
      <c r="C105" s="7" t="s">
        <v>100</v>
      </c>
      <c r="D105" s="7" t="s">
        <v>621</v>
      </c>
      <c r="E105" s="7">
        <v>46.8</v>
      </c>
      <c r="F105" s="7">
        <v>3.6</v>
      </c>
      <c r="G105" s="7">
        <v>47.082999999999998</v>
      </c>
      <c r="H105" s="3">
        <f t="shared" si="2"/>
        <v>0.2</v>
      </c>
      <c r="I105" s="3" t="str">
        <f t="shared" si="3"/>
        <v>match</v>
      </c>
      <c r="J105" s="7" t="s">
        <v>101</v>
      </c>
    </row>
    <row r="106" spans="1:10" ht="15" customHeight="1" x14ac:dyDescent="0.2">
      <c r="A106" s="7" t="s">
        <v>496</v>
      </c>
      <c r="B106" s="7" t="s">
        <v>75</v>
      </c>
      <c r="C106" s="7" t="s">
        <v>102</v>
      </c>
      <c r="D106" s="7" t="s">
        <v>624</v>
      </c>
      <c r="E106" s="7">
        <v>94.7</v>
      </c>
      <c r="F106" s="7">
        <v>3.8</v>
      </c>
      <c r="G106" s="7">
        <v>94.684700000000007</v>
      </c>
      <c r="H106" s="3">
        <f t="shared" si="2"/>
        <v>0</v>
      </c>
      <c r="I106" s="3" t="str">
        <f t="shared" si="3"/>
        <v>match</v>
      </c>
      <c r="J106" s="7" t="s">
        <v>103</v>
      </c>
    </row>
    <row r="107" spans="1:10" ht="15" customHeight="1" x14ac:dyDescent="0.2">
      <c r="A107" s="7" t="s">
        <v>496</v>
      </c>
      <c r="B107" s="7" t="s">
        <v>75</v>
      </c>
      <c r="C107" s="7" t="s">
        <v>104</v>
      </c>
      <c r="D107" s="7" t="s">
        <v>621</v>
      </c>
      <c r="E107" s="7">
        <v>-7.7</v>
      </c>
      <c r="F107" s="7">
        <v>1.1499999999999999</v>
      </c>
      <c r="G107" s="7">
        <v>-7.7111499999999999</v>
      </c>
      <c r="H107" s="3">
        <f t="shared" si="2"/>
        <v>0.01</v>
      </c>
      <c r="I107" s="3" t="str">
        <f t="shared" si="3"/>
        <v>match</v>
      </c>
      <c r="J107" s="7" t="s">
        <v>105</v>
      </c>
    </row>
    <row r="108" spans="1:10" ht="15" customHeight="1" x14ac:dyDescent="0.2">
      <c r="A108" s="7" t="s">
        <v>496</v>
      </c>
      <c r="B108" s="7" t="s">
        <v>75</v>
      </c>
      <c r="C108" s="7" t="s">
        <v>106</v>
      </c>
      <c r="D108" s="7" t="s">
        <v>624</v>
      </c>
      <c r="E108" s="7">
        <v>0.74</v>
      </c>
      <c r="F108" s="7">
        <v>1.52</v>
      </c>
      <c r="G108" s="7">
        <v>0.74026000000000003</v>
      </c>
      <c r="H108" s="3">
        <f t="shared" si="2"/>
        <v>0</v>
      </c>
      <c r="I108" s="3" t="str">
        <f t="shared" si="3"/>
        <v>match</v>
      </c>
      <c r="J108" s="7" t="s">
        <v>107</v>
      </c>
    </row>
    <row r="109" spans="1:10" ht="15" customHeight="1" x14ac:dyDescent="0.2">
      <c r="A109" s="7" t="s">
        <v>496</v>
      </c>
      <c r="B109" s="7" t="s">
        <v>75</v>
      </c>
      <c r="C109" s="7" t="s">
        <v>108</v>
      </c>
      <c r="D109" s="7" t="s">
        <v>621</v>
      </c>
      <c r="E109" s="7">
        <v>1480000000</v>
      </c>
      <c r="F109" s="7">
        <v>140000000</v>
      </c>
      <c r="G109" s="8">
        <v>1480910000</v>
      </c>
      <c r="H109" s="3">
        <f t="shared" si="2"/>
        <v>0</v>
      </c>
      <c r="I109" s="3" t="str">
        <f t="shared" si="3"/>
        <v>match</v>
      </c>
      <c r="J109" s="7" t="s">
        <v>109</v>
      </c>
    </row>
    <row r="110" spans="1:10" ht="15" customHeight="1" x14ac:dyDescent="0.2">
      <c r="A110" s="7" t="s">
        <v>496</v>
      </c>
      <c r="B110" s="7" t="s">
        <v>75</v>
      </c>
      <c r="C110" s="7" t="s">
        <v>110</v>
      </c>
      <c r="D110" s="7" t="s">
        <v>621</v>
      </c>
      <c r="E110" s="7">
        <v>183</v>
      </c>
      <c r="F110" s="7">
        <v>7</v>
      </c>
      <c r="G110" s="7">
        <v>182.50299999999999</v>
      </c>
      <c r="H110" s="3">
        <f t="shared" si="2"/>
        <v>0</v>
      </c>
      <c r="I110" s="3" t="str">
        <f t="shared" si="3"/>
        <v>match</v>
      </c>
      <c r="J110" s="7" t="s">
        <v>111</v>
      </c>
    </row>
    <row r="111" spans="1:10" ht="15" customHeight="1" x14ac:dyDescent="0.2">
      <c r="A111" s="7" t="s">
        <v>496</v>
      </c>
      <c r="B111" s="7" t="s">
        <v>112</v>
      </c>
      <c r="C111" s="7" t="s">
        <v>76</v>
      </c>
      <c r="D111" s="7" t="s">
        <v>624</v>
      </c>
      <c r="E111" s="7">
        <v>18.5</v>
      </c>
      <c r="F111" s="7">
        <v>0.5</v>
      </c>
      <c r="G111" s="7">
        <v>18.504100000000001</v>
      </c>
      <c r="H111" s="3">
        <f t="shared" si="2"/>
        <v>0</v>
      </c>
      <c r="I111" s="3" t="str">
        <f t="shared" si="3"/>
        <v>match</v>
      </c>
      <c r="J111" s="7" t="s">
        <v>113</v>
      </c>
    </row>
    <row r="112" spans="1:10" ht="15" customHeight="1" x14ac:dyDescent="0.2">
      <c r="A112" s="7" t="s">
        <v>496</v>
      </c>
      <c r="B112" s="7" t="s">
        <v>112</v>
      </c>
      <c r="C112" s="7" t="s">
        <v>78</v>
      </c>
      <c r="D112" s="7" t="s">
        <v>624</v>
      </c>
      <c r="E112" s="7">
        <v>21.7</v>
      </c>
      <c r="F112" s="7">
        <v>0.4</v>
      </c>
      <c r="G112" s="7">
        <v>21.671199999999999</v>
      </c>
      <c r="H112" s="3">
        <f t="shared" si="2"/>
        <v>0</v>
      </c>
      <c r="I112" s="3" t="str">
        <f t="shared" si="3"/>
        <v>match</v>
      </c>
      <c r="J112" s="7" t="s">
        <v>114</v>
      </c>
    </row>
    <row r="113" spans="1:10" ht="15" customHeight="1" x14ac:dyDescent="0.2">
      <c r="A113" s="7" t="s">
        <v>496</v>
      </c>
      <c r="B113" s="7" t="s">
        <v>112</v>
      </c>
      <c r="C113" s="7" t="s">
        <v>80</v>
      </c>
      <c r="D113" s="7" t="s">
        <v>624</v>
      </c>
      <c r="E113" s="7">
        <v>-2.27</v>
      </c>
      <c r="F113" s="7">
        <v>0.06</v>
      </c>
      <c r="G113" s="7">
        <v>-2.2645</v>
      </c>
      <c r="H113" s="3">
        <f t="shared" si="2"/>
        <v>0</v>
      </c>
      <c r="I113" s="3" t="str">
        <f t="shared" si="3"/>
        <v>match</v>
      </c>
      <c r="J113" s="7" t="s">
        <v>115</v>
      </c>
    </row>
    <row r="114" spans="1:10" ht="15" customHeight="1" x14ac:dyDescent="0.2">
      <c r="A114" s="7" t="s">
        <v>496</v>
      </c>
      <c r="B114" s="7" t="s">
        <v>112</v>
      </c>
      <c r="C114" s="7" t="s">
        <v>82</v>
      </c>
      <c r="D114" s="7" t="s">
        <v>624</v>
      </c>
      <c r="E114" s="7">
        <v>4.3099999999999996</v>
      </c>
      <c r="F114" s="7">
        <v>0.31</v>
      </c>
      <c r="G114" s="7">
        <v>4.2591599999999996</v>
      </c>
      <c r="H114" s="3">
        <f t="shared" si="2"/>
        <v>0.05</v>
      </c>
      <c r="I114" s="3" t="str">
        <f t="shared" si="3"/>
        <v>match</v>
      </c>
      <c r="J114" s="7" t="s">
        <v>116</v>
      </c>
    </row>
    <row r="115" spans="1:10" ht="15" customHeight="1" x14ac:dyDescent="0.2">
      <c r="A115" s="7" t="s">
        <v>496</v>
      </c>
      <c r="B115" s="7" t="s">
        <v>112</v>
      </c>
      <c r="C115" s="7" t="s">
        <v>84</v>
      </c>
      <c r="D115" s="7" t="s">
        <v>624</v>
      </c>
      <c r="E115" s="7">
        <v>20</v>
      </c>
      <c r="F115" s="7">
        <v>0.4</v>
      </c>
      <c r="G115" s="7">
        <v>20</v>
      </c>
      <c r="H115" s="3">
        <f t="shared" si="2"/>
        <v>0</v>
      </c>
      <c r="I115" s="3" t="str">
        <f t="shared" si="3"/>
        <v>match</v>
      </c>
      <c r="J115" s="7" t="s">
        <v>117</v>
      </c>
    </row>
    <row r="116" spans="1:10" ht="15" customHeight="1" x14ac:dyDescent="0.2">
      <c r="A116" s="7" t="s">
        <v>496</v>
      </c>
      <c r="B116" s="7" t="s">
        <v>112</v>
      </c>
      <c r="C116" s="7" t="s">
        <v>86</v>
      </c>
      <c r="D116" s="7" t="s">
        <v>624</v>
      </c>
      <c r="E116" s="7">
        <v>1</v>
      </c>
      <c r="F116" s="7">
        <v>0</v>
      </c>
      <c r="G116" s="7">
        <v>1</v>
      </c>
      <c r="H116" s="3">
        <f t="shared" si="2"/>
        <v>0</v>
      </c>
      <c r="I116" s="3" t="str">
        <f t="shared" si="3"/>
        <v>match</v>
      </c>
      <c r="J116" s="7" t="s">
        <v>118</v>
      </c>
    </row>
    <row r="117" spans="1:10" ht="15" customHeight="1" x14ac:dyDescent="0.2">
      <c r="A117" s="7" t="s">
        <v>496</v>
      </c>
      <c r="B117" s="7" t="s">
        <v>112</v>
      </c>
      <c r="C117" s="7" t="s">
        <v>88</v>
      </c>
      <c r="D117" s="7" t="s">
        <v>624</v>
      </c>
      <c r="E117" s="7">
        <v>11</v>
      </c>
      <c r="F117" s="7">
        <v>0.7</v>
      </c>
      <c r="G117" s="7">
        <v>11</v>
      </c>
      <c r="H117" s="3">
        <f t="shared" si="2"/>
        <v>0</v>
      </c>
      <c r="I117" s="3" t="str">
        <f t="shared" si="3"/>
        <v>match</v>
      </c>
      <c r="J117" s="7" t="s">
        <v>119</v>
      </c>
    </row>
    <row r="118" spans="1:10" ht="15" customHeight="1" x14ac:dyDescent="0.2">
      <c r="A118" s="7" t="s">
        <v>496</v>
      </c>
      <c r="B118" s="7" t="s">
        <v>112</v>
      </c>
      <c r="C118" s="7" t="s">
        <v>90</v>
      </c>
      <c r="D118" s="7" t="s">
        <v>624</v>
      </c>
      <c r="E118" s="7">
        <v>21</v>
      </c>
      <c r="F118" s="7">
        <v>0.5</v>
      </c>
      <c r="G118" s="7">
        <v>21</v>
      </c>
      <c r="H118" s="3">
        <f t="shared" si="2"/>
        <v>0</v>
      </c>
      <c r="I118" s="3" t="str">
        <f t="shared" si="3"/>
        <v>match</v>
      </c>
      <c r="J118" s="7" t="s">
        <v>120</v>
      </c>
    </row>
    <row r="119" spans="1:10" ht="15" customHeight="1" x14ac:dyDescent="0.2">
      <c r="A119" s="7" t="s">
        <v>496</v>
      </c>
      <c r="B119" s="7" t="s">
        <v>112</v>
      </c>
      <c r="C119" s="7" t="s">
        <v>92</v>
      </c>
      <c r="D119" s="7" t="s">
        <v>624</v>
      </c>
      <c r="E119" s="7">
        <v>32</v>
      </c>
      <c r="F119" s="7">
        <v>0</v>
      </c>
      <c r="G119" s="7">
        <v>32</v>
      </c>
      <c r="H119" s="3">
        <f t="shared" si="2"/>
        <v>0</v>
      </c>
      <c r="I119" s="3" t="str">
        <f t="shared" si="3"/>
        <v>match</v>
      </c>
      <c r="J119" s="7" t="s">
        <v>121</v>
      </c>
    </row>
    <row r="120" spans="1:10" ht="15" customHeight="1" x14ac:dyDescent="0.2">
      <c r="A120" s="7" t="s">
        <v>496</v>
      </c>
      <c r="B120" s="7" t="s">
        <v>112</v>
      </c>
      <c r="C120" s="7" t="s">
        <v>122</v>
      </c>
      <c r="D120" s="7" t="s">
        <v>624</v>
      </c>
      <c r="E120" s="7">
        <v>20</v>
      </c>
      <c r="F120" s="7">
        <v>0.4</v>
      </c>
      <c r="G120" s="7">
        <v>21</v>
      </c>
      <c r="H120" s="3">
        <f t="shared" si="2"/>
        <v>1</v>
      </c>
      <c r="I120" s="3" t="str">
        <f t="shared" si="3"/>
        <v>partial match</v>
      </c>
      <c r="J120" s="7" t="s">
        <v>123</v>
      </c>
    </row>
    <row r="121" spans="1:10" ht="15" customHeight="1" x14ac:dyDescent="0.2">
      <c r="A121" s="7" t="s">
        <v>496</v>
      </c>
      <c r="B121" s="7" t="s">
        <v>112</v>
      </c>
      <c r="C121" s="7" t="s">
        <v>94</v>
      </c>
      <c r="D121" s="7" t="s">
        <v>624</v>
      </c>
      <c r="E121" s="7">
        <v>2</v>
      </c>
      <c r="F121" s="7">
        <v>0.06</v>
      </c>
      <c r="G121" s="7">
        <v>2</v>
      </c>
      <c r="H121" s="3">
        <f t="shared" si="2"/>
        <v>0</v>
      </c>
      <c r="I121" s="3" t="str">
        <f t="shared" si="3"/>
        <v>match</v>
      </c>
      <c r="J121" s="7" t="s">
        <v>124</v>
      </c>
    </row>
    <row r="122" spans="1:10" ht="15" customHeight="1" x14ac:dyDescent="0.2">
      <c r="A122" s="7" t="s">
        <v>496</v>
      </c>
      <c r="B122" s="7" t="s">
        <v>112</v>
      </c>
      <c r="C122" s="7" t="s">
        <v>96</v>
      </c>
      <c r="D122" s="7" t="s">
        <v>624</v>
      </c>
      <c r="E122" s="7">
        <v>31</v>
      </c>
      <c r="F122" s="7">
        <v>0</v>
      </c>
      <c r="G122" s="7">
        <v>31</v>
      </c>
      <c r="H122" s="3">
        <f t="shared" si="2"/>
        <v>0</v>
      </c>
      <c r="I122" s="3" t="str">
        <f t="shared" si="3"/>
        <v>match</v>
      </c>
      <c r="J122" s="7" t="s">
        <v>125</v>
      </c>
    </row>
    <row r="123" spans="1:10" ht="15" customHeight="1" x14ac:dyDescent="0.2">
      <c r="A123" s="7" t="s">
        <v>496</v>
      </c>
      <c r="B123" s="7" t="s">
        <v>112</v>
      </c>
      <c r="C123" s="7" t="s">
        <v>98</v>
      </c>
      <c r="D123" s="7" t="s">
        <v>624</v>
      </c>
      <c r="E123" s="7">
        <v>3.15</v>
      </c>
      <c r="F123" s="7">
        <v>0.05</v>
      </c>
      <c r="G123" s="7">
        <v>3.1491500000000001</v>
      </c>
      <c r="H123" s="3">
        <f t="shared" si="2"/>
        <v>0</v>
      </c>
      <c r="I123" s="3" t="str">
        <f t="shared" si="3"/>
        <v>match</v>
      </c>
      <c r="J123" s="7" t="s">
        <v>126</v>
      </c>
    </row>
    <row r="124" spans="1:10" ht="15" customHeight="1" x14ac:dyDescent="0.2">
      <c r="A124" s="7" t="s">
        <v>496</v>
      </c>
      <c r="B124" s="7" t="s">
        <v>112</v>
      </c>
      <c r="C124" s="7" t="s">
        <v>100</v>
      </c>
      <c r="D124" s="7" t="s">
        <v>624</v>
      </c>
      <c r="E124" s="7">
        <v>1.33</v>
      </c>
      <c r="F124" s="7">
        <v>0.06</v>
      </c>
      <c r="G124" s="7">
        <v>1.4786900000000001</v>
      </c>
      <c r="H124" s="3">
        <f t="shared" si="2"/>
        <v>0.14000000000000001</v>
      </c>
      <c r="I124" s="3" t="str">
        <f t="shared" si="3"/>
        <v>partial match</v>
      </c>
      <c r="J124" s="7" t="s">
        <v>127</v>
      </c>
    </row>
    <row r="125" spans="1:10" ht="15" customHeight="1" x14ac:dyDescent="0.2">
      <c r="A125" s="7" t="s">
        <v>496</v>
      </c>
      <c r="B125" s="7" t="s">
        <v>112</v>
      </c>
      <c r="C125" s="7" t="s">
        <v>102</v>
      </c>
      <c r="D125" s="7" t="s">
        <v>624</v>
      </c>
      <c r="E125" s="7">
        <v>2.41</v>
      </c>
      <c r="F125" s="7">
        <v>0.04</v>
      </c>
      <c r="G125" s="7">
        <v>2.4061699999999999</v>
      </c>
      <c r="H125" s="3">
        <f t="shared" si="2"/>
        <v>0</v>
      </c>
      <c r="I125" s="3" t="str">
        <f t="shared" si="3"/>
        <v>match</v>
      </c>
      <c r="J125" s="7" t="s">
        <v>128</v>
      </c>
    </row>
    <row r="126" spans="1:10" ht="15" customHeight="1" x14ac:dyDescent="0.2">
      <c r="A126" s="7" t="s">
        <v>496</v>
      </c>
      <c r="B126" s="7" t="s">
        <v>112</v>
      </c>
      <c r="C126" s="7" t="s">
        <v>104</v>
      </c>
      <c r="D126" s="7" t="s">
        <v>624</v>
      </c>
      <c r="E126" s="7">
        <v>0.252</v>
      </c>
      <c r="F126" s="7">
        <v>6.0000000000000001E-3</v>
      </c>
      <c r="G126" s="7">
        <v>0.25157800000000002</v>
      </c>
      <c r="H126" s="3">
        <f t="shared" si="2"/>
        <v>0</v>
      </c>
      <c r="I126" s="3" t="str">
        <f t="shared" si="3"/>
        <v>match</v>
      </c>
      <c r="J126" s="7" t="s">
        <v>129</v>
      </c>
    </row>
    <row r="127" spans="1:10" ht="15" customHeight="1" x14ac:dyDescent="0.2">
      <c r="A127" s="7" t="s">
        <v>496</v>
      </c>
      <c r="B127" s="7" t="s">
        <v>112</v>
      </c>
      <c r="C127" s="7" t="s">
        <v>106</v>
      </c>
      <c r="D127" s="7" t="s">
        <v>624</v>
      </c>
      <c r="E127" s="7">
        <v>0.05</v>
      </c>
      <c r="F127" s="7">
        <v>2.0999999999999999E-3</v>
      </c>
      <c r="G127" s="7">
        <v>0.05</v>
      </c>
      <c r="H127" s="3">
        <f t="shared" si="2"/>
        <v>0</v>
      </c>
      <c r="I127" s="3" t="str">
        <f t="shared" si="3"/>
        <v>match</v>
      </c>
      <c r="J127" s="7" t="s">
        <v>130</v>
      </c>
    </row>
    <row r="128" spans="1:10" ht="15" customHeight="1" x14ac:dyDescent="0.2">
      <c r="A128" s="7" t="s">
        <v>496</v>
      </c>
      <c r="B128" s="7" t="s">
        <v>112</v>
      </c>
      <c r="C128" s="7" t="s">
        <v>131</v>
      </c>
      <c r="D128" s="7" t="s">
        <v>621</v>
      </c>
      <c r="E128" s="7">
        <v>2.94</v>
      </c>
      <c r="F128" s="7">
        <v>0.02</v>
      </c>
      <c r="G128" s="7">
        <v>2.9397099999999998</v>
      </c>
      <c r="H128" s="3">
        <f t="shared" si="2"/>
        <v>0</v>
      </c>
      <c r="I128" s="3" t="str">
        <f t="shared" si="3"/>
        <v>match</v>
      </c>
      <c r="J128" s="7" t="s">
        <v>132</v>
      </c>
    </row>
    <row r="129" spans="1:10" ht="15" customHeight="1" x14ac:dyDescent="0.2">
      <c r="A129" s="7" t="s">
        <v>496</v>
      </c>
      <c r="B129" s="7" t="s">
        <v>112</v>
      </c>
      <c r="C129" s="7" t="s">
        <v>133</v>
      </c>
      <c r="D129" s="7" t="s">
        <v>621</v>
      </c>
      <c r="E129" s="7">
        <v>0.22900000000000001</v>
      </c>
      <c r="F129" s="7">
        <v>3.0000000000000001E-3</v>
      </c>
      <c r="G129" s="7">
        <v>0.228795</v>
      </c>
      <c r="H129" s="3">
        <f t="shared" si="2"/>
        <v>0</v>
      </c>
      <c r="I129" s="3" t="str">
        <f t="shared" si="3"/>
        <v>match</v>
      </c>
      <c r="J129" s="7" t="s">
        <v>134</v>
      </c>
    </row>
    <row r="130" spans="1:10" ht="15" customHeight="1" x14ac:dyDescent="0.2">
      <c r="A130" s="7" t="s">
        <v>496</v>
      </c>
      <c r="B130" s="7" t="s">
        <v>112</v>
      </c>
      <c r="C130" s="7" t="s">
        <v>135</v>
      </c>
      <c r="D130" s="7" t="s">
        <v>624</v>
      </c>
      <c r="E130" s="7">
        <v>7260</v>
      </c>
      <c r="F130" s="7">
        <v>210</v>
      </c>
      <c r="G130" s="7">
        <v>7263</v>
      </c>
      <c r="H130" s="3">
        <f t="shared" si="2"/>
        <v>0</v>
      </c>
      <c r="I130" s="3" t="str">
        <f t="shared" si="3"/>
        <v>match</v>
      </c>
      <c r="J130" s="7" t="s">
        <v>136</v>
      </c>
    </row>
    <row r="131" spans="1:10" ht="15" customHeight="1" x14ac:dyDescent="0.2">
      <c r="A131" s="7" t="s">
        <v>496</v>
      </c>
      <c r="B131" s="7" t="s">
        <v>112</v>
      </c>
      <c r="C131" s="7" t="s">
        <v>137</v>
      </c>
      <c r="D131" s="7" t="s">
        <v>624</v>
      </c>
      <c r="E131" s="7">
        <v>19</v>
      </c>
      <c r="F131" s="7">
        <v>0.4</v>
      </c>
      <c r="G131" s="7">
        <v>19</v>
      </c>
      <c r="H131" s="3">
        <f t="shared" si="2"/>
        <v>0</v>
      </c>
      <c r="I131" s="3" t="str">
        <f t="shared" si="3"/>
        <v>match</v>
      </c>
      <c r="J131" s="7" t="s">
        <v>138</v>
      </c>
    </row>
    <row r="132" spans="1:10" ht="15" customHeight="1" x14ac:dyDescent="0.2">
      <c r="A132" s="7" t="s">
        <v>496</v>
      </c>
      <c r="B132" s="7" t="s">
        <v>112</v>
      </c>
      <c r="C132" s="7" t="s">
        <v>139</v>
      </c>
      <c r="D132" s="7" t="s">
        <v>624</v>
      </c>
      <c r="E132" s="7">
        <v>-6670</v>
      </c>
      <c r="F132" s="7">
        <v>240</v>
      </c>
      <c r="G132" s="7">
        <v>-6674</v>
      </c>
      <c r="H132" s="3">
        <f t="shared" si="2"/>
        <v>0</v>
      </c>
      <c r="I132" s="3" t="str">
        <f t="shared" si="3"/>
        <v>match</v>
      </c>
      <c r="J132" s="7" t="s">
        <v>140</v>
      </c>
    </row>
    <row r="133" spans="1:10" ht="15" customHeight="1" x14ac:dyDescent="0.2">
      <c r="A133" s="7" t="s">
        <v>496</v>
      </c>
      <c r="B133" s="7" t="s">
        <v>112</v>
      </c>
      <c r="C133" s="7" t="s">
        <v>141</v>
      </c>
      <c r="D133" s="7" t="s">
        <v>624</v>
      </c>
      <c r="E133" s="7">
        <v>22</v>
      </c>
      <c r="F133" s="7">
        <v>0.4</v>
      </c>
      <c r="G133" s="7">
        <v>22</v>
      </c>
      <c r="H133" s="3">
        <f t="shared" si="2"/>
        <v>0</v>
      </c>
      <c r="I133" s="3" t="str">
        <f t="shared" si="3"/>
        <v>match</v>
      </c>
      <c r="J133" s="7" t="s">
        <v>142</v>
      </c>
    </row>
    <row r="134" spans="1:10" ht="15" customHeight="1" x14ac:dyDescent="0.2">
      <c r="A134" s="7" t="s">
        <v>496</v>
      </c>
      <c r="B134" s="7" t="s">
        <v>143</v>
      </c>
      <c r="C134" s="7" t="s">
        <v>144</v>
      </c>
      <c r="D134" s="7" t="s">
        <v>624</v>
      </c>
      <c r="E134" s="7">
        <v>0.97199999999999998</v>
      </c>
      <c r="F134" s="7">
        <v>3.0000000000000001E-3</v>
      </c>
      <c r="G134" s="7">
        <v>0.97163900000000003</v>
      </c>
      <c r="H134" s="3">
        <f t="shared" si="2"/>
        <v>0</v>
      </c>
      <c r="I134" s="3" t="str">
        <f t="shared" si="3"/>
        <v>match</v>
      </c>
      <c r="J134" s="7" t="s">
        <v>145</v>
      </c>
    </row>
    <row r="135" spans="1:10" ht="15" customHeight="1" x14ac:dyDescent="0.2">
      <c r="A135" s="7" t="s">
        <v>496</v>
      </c>
      <c r="B135" s="7" t="s">
        <v>143</v>
      </c>
      <c r="C135" s="7" t="s">
        <v>146</v>
      </c>
      <c r="D135" s="7" t="s">
        <v>624</v>
      </c>
      <c r="E135" s="7">
        <v>9.0000000000000006E-5</v>
      </c>
      <c r="F135" s="7">
        <v>8.92E-4</v>
      </c>
      <c r="G135" s="8">
        <v>8.9964500000000002E-5</v>
      </c>
      <c r="H135" s="3">
        <f t="shared" si="2"/>
        <v>0</v>
      </c>
      <c r="I135" s="3" t="str">
        <f t="shared" si="3"/>
        <v>match</v>
      </c>
      <c r="J135" s="7" t="s">
        <v>147</v>
      </c>
    </row>
    <row r="136" spans="1:10" ht="15" customHeight="1" x14ac:dyDescent="0.2">
      <c r="A136" s="7" t="s">
        <v>496</v>
      </c>
      <c r="B136" s="7" t="s">
        <v>143</v>
      </c>
      <c r="C136" s="7" t="s">
        <v>148</v>
      </c>
      <c r="D136" s="7" t="s">
        <v>624</v>
      </c>
      <c r="E136" s="7">
        <v>87</v>
      </c>
      <c r="F136" s="7">
        <v>0.1</v>
      </c>
      <c r="G136" s="7">
        <v>87</v>
      </c>
      <c r="H136" s="3">
        <f t="shared" si="2"/>
        <v>0</v>
      </c>
      <c r="I136" s="3" t="str">
        <f t="shared" si="3"/>
        <v>match</v>
      </c>
      <c r="J136" s="7" t="s">
        <v>149</v>
      </c>
    </row>
    <row r="137" spans="1:10" ht="15" customHeight="1" x14ac:dyDescent="0.2">
      <c r="A137" s="7" t="s">
        <v>496</v>
      </c>
      <c r="B137" s="7" t="s">
        <v>143</v>
      </c>
      <c r="C137" s="7" t="s">
        <v>150</v>
      </c>
      <c r="D137" s="7" t="s">
        <v>624</v>
      </c>
      <c r="E137" s="7">
        <v>-303</v>
      </c>
      <c r="F137" s="7">
        <v>20</v>
      </c>
      <c r="G137" s="7">
        <v>-303</v>
      </c>
      <c r="H137" s="3">
        <f t="shared" si="2"/>
        <v>0</v>
      </c>
      <c r="I137" s="3" t="str">
        <f t="shared" si="3"/>
        <v>match</v>
      </c>
      <c r="J137" s="7" t="s">
        <v>151</v>
      </c>
    </row>
    <row r="138" spans="1:10" ht="15" customHeight="1" x14ac:dyDescent="0.2">
      <c r="A138" s="7" t="s">
        <v>496</v>
      </c>
      <c r="B138" s="7" t="s">
        <v>143</v>
      </c>
      <c r="C138" s="7" t="s">
        <v>152</v>
      </c>
      <c r="D138" s="7" t="s">
        <v>624</v>
      </c>
      <c r="E138" s="7">
        <v>0.97099999999999997</v>
      </c>
      <c r="F138" s="7">
        <v>1E-3</v>
      </c>
      <c r="G138" s="7">
        <v>0.971549</v>
      </c>
      <c r="H138" s="3">
        <f t="shared" si="2"/>
        <v>0</v>
      </c>
      <c r="I138" s="3" t="str">
        <f t="shared" si="3"/>
        <v>match</v>
      </c>
      <c r="J138" s="7" t="s">
        <v>153</v>
      </c>
    </row>
    <row r="139" spans="1:10" ht="15" customHeight="1" x14ac:dyDescent="0.2">
      <c r="A139" s="7" t="s">
        <v>496</v>
      </c>
      <c r="B139" s="7" t="s">
        <v>143</v>
      </c>
      <c r="C139" s="7" t="s">
        <v>154</v>
      </c>
      <c r="D139" s="7" t="s">
        <v>624</v>
      </c>
      <c r="E139" s="7">
        <v>390</v>
      </c>
      <c r="F139" s="7">
        <v>20</v>
      </c>
      <c r="G139" s="7">
        <v>390</v>
      </c>
      <c r="H139" s="3">
        <f t="shared" si="2"/>
        <v>0</v>
      </c>
      <c r="I139" s="3" t="str">
        <f t="shared" si="3"/>
        <v>match</v>
      </c>
      <c r="J139" s="7" t="s">
        <v>155</v>
      </c>
    </row>
    <row r="140" spans="1:10" ht="15" customHeight="1" x14ac:dyDescent="0.2">
      <c r="A140" s="7" t="s">
        <v>496</v>
      </c>
      <c r="B140" s="7" t="s">
        <v>143</v>
      </c>
      <c r="C140" s="7" t="s">
        <v>156</v>
      </c>
      <c r="D140" s="7" t="s">
        <v>624</v>
      </c>
      <c r="E140" s="7">
        <v>0.56299999999999994</v>
      </c>
      <c r="F140" s="7">
        <v>1.2999999999999999E-2</v>
      </c>
      <c r="G140" s="5"/>
      <c r="H140" s="3" t="str">
        <f t="shared" si="2"/>
        <v/>
      </c>
      <c r="I140" s="3" t="str">
        <f t="shared" si="3"/>
        <v/>
      </c>
      <c r="J140" s="7" t="s">
        <v>157</v>
      </c>
    </row>
    <row r="141" spans="1:10" ht="15" customHeight="1" x14ac:dyDescent="0.2">
      <c r="A141" s="7" t="s">
        <v>496</v>
      </c>
      <c r="B141" s="7" t="s">
        <v>235</v>
      </c>
      <c r="C141" s="7" t="s">
        <v>159</v>
      </c>
      <c r="D141" s="7" t="s">
        <v>624</v>
      </c>
      <c r="E141" s="7">
        <v>0.23200000000000001</v>
      </c>
      <c r="F141" s="7">
        <v>7.0000000000000001E-3</v>
      </c>
      <c r="G141" s="7">
        <v>0.23197999999999999</v>
      </c>
      <c r="H141" s="3">
        <f t="shared" si="2"/>
        <v>0</v>
      </c>
      <c r="I141" s="3" t="str">
        <f t="shared" si="3"/>
        <v>match</v>
      </c>
      <c r="J141" s="7" t="s">
        <v>236</v>
      </c>
    </row>
    <row r="142" spans="1:10" ht="15" customHeight="1" x14ac:dyDescent="0.2">
      <c r="A142" s="7" t="s">
        <v>496</v>
      </c>
      <c r="B142" s="7" t="s">
        <v>235</v>
      </c>
      <c r="C142" s="7" t="s">
        <v>161</v>
      </c>
      <c r="D142" s="7" t="s">
        <v>621</v>
      </c>
      <c r="E142" s="7">
        <v>18.899999999999999</v>
      </c>
      <c r="F142" s="7">
        <v>0.5</v>
      </c>
      <c r="G142" s="7">
        <v>18.854099999999999</v>
      </c>
      <c r="H142" s="3">
        <f t="shared" si="2"/>
        <v>0</v>
      </c>
      <c r="I142" s="3" t="str">
        <f t="shared" si="3"/>
        <v>match</v>
      </c>
      <c r="J142" s="7" t="s">
        <v>237</v>
      </c>
    </row>
    <row r="143" spans="1:10" ht="15" customHeight="1" x14ac:dyDescent="0.2">
      <c r="A143" s="7" t="s">
        <v>496</v>
      </c>
      <c r="B143" s="7" t="s">
        <v>235</v>
      </c>
      <c r="C143" s="7" t="s">
        <v>163</v>
      </c>
      <c r="D143" s="7" t="s">
        <v>624</v>
      </c>
      <c r="E143" s="7">
        <v>17.600000000000001</v>
      </c>
      <c r="F143" s="7">
        <v>0.4</v>
      </c>
      <c r="G143" s="7">
        <v>17.602599999999999</v>
      </c>
      <c r="H143" s="3">
        <f t="shared" si="2"/>
        <v>0</v>
      </c>
      <c r="I143" s="3" t="str">
        <f t="shared" si="3"/>
        <v>match</v>
      </c>
      <c r="J143" s="7" t="s">
        <v>238</v>
      </c>
    </row>
    <row r="144" spans="1:10" ht="15" customHeight="1" x14ac:dyDescent="0.2">
      <c r="A144" s="7" t="s">
        <v>496</v>
      </c>
      <c r="B144" s="7" t="s">
        <v>235</v>
      </c>
      <c r="C144" s="7" t="s">
        <v>165</v>
      </c>
      <c r="D144" s="7" t="s">
        <v>624</v>
      </c>
      <c r="E144" s="7">
        <v>4.95</v>
      </c>
      <c r="F144" s="7">
        <v>0.03</v>
      </c>
      <c r="G144" s="7">
        <v>4.9467400000000001</v>
      </c>
      <c r="H144" s="3">
        <f t="shared" si="2"/>
        <v>0</v>
      </c>
      <c r="I144" s="3" t="str">
        <f t="shared" si="3"/>
        <v>match</v>
      </c>
      <c r="J144" s="7" t="s">
        <v>241</v>
      </c>
    </row>
    <row r="145" spans="1:10" ht="15" customHeight="1" x14ac:dyDescent="0.2">
      <c r="A145" s="7" t="s">
        <v>496</v>
      </c>
      <c r="B145" s="7" t="s">
        <v>235</v>
      </c>
      <c r="C145" s="7" t="s">
        <v>167</v>
      </c>
      <c r="D145" s="7" t="s">
        <v>624</v>
      </c>
      <c r="E145" s="7">
        <v>1.29</v>
      </c>
      <c r="F145" s="7">
        <v>0.02</v>
      </c>
      <c r="G145" s="7">
        <v>1.29253</v>
      </c>
      <c r="H145" s="3">
        <f t="shared" si="2"/>
        <v>0</v>
      </c>
      <c r="I145" s="3" t="str">
        <f t="shared" si="3"/>
        <v>match</v>
      </c>
      <c r="J145" s="7" t="s">
        <v>244</v>
      </c>
    </row>
    <row r="146" spans="1:10" ht="15" customHeight="1" x14ac:dyDescent="0.2">
      <c r="A146" s="7" t="s">
        <v>496</v>
      </c>
      <c r="B146" s="7" t="s">
        <v>235</v>
      </c>
      <c r="C146" s="7" t="s">
        <v>169</v>
      </c>
      <c r="D146" s="7" t="s">
        <v>624</v>
      </c>
      <c r="E146" s="7">
        <v>5.37</v>
      </c>
      <c r="F146" s="7">
        <v>0.12</v>
      </c>
      <c r="G146" s="7">
        <v>5.36897</v>
      </c>
      <c r="H146" s="3">
        <f t="shared" si="2"/>
        <v>0</v>
      </c>
      <c r="I146" s="3" t="str">
        <f t="shared" si="3"/>
        <v>match</v>
      </c>
      <c r="J146" s="7" t="s">
        <v>247</v>
      </c>
    </row>
    <row r="147" spans="1:10" ht="15" customHeight="1" x14ac:dyDescent="0.2">
      <c r="A147" s="7" t="s">
        <v>496</v>
      </c>
      <c r="B147" s="7" t="s">
        <v>235</v>
      </c>
      <c r="C147" s="7" t="s">
        <v>171</v>
      </c>
      <c r="D147" s="7" t="s">
        <v>624</v>
      </c>
      <c r="E147" s="7">
        <v>2.13</v>
      </c>
      <c r="F147" s="7">
        <v>0.01</v>
      </c>
      <c r="G147" s="7">
        <v>2.13381</v>
      </c>
      <c r="H147" s="3">
        <f t="shared" si="2"/>
        <v>0</v>
      </c>
      <c r="I147" s="3" t="str">
        <f t="shared" si="3"/>
        <v>match</v>
      </c>
      <c r="J147" s="7" t="s">
        <v>251</v>
      </c>
    </row>
    <row r="148" spans="1:10" ht="15" customHeight="1" x14ac:dyDescent="0.2">
      <c r="A148" s="7" t="s">
        <v>496</v>
      </c>
      <c r="B148" s="7" t="s">
        <v>235</v>
      </c>
      <c r="C148" s="7" t="s">
        <v>173</v>
      </c>
      <c r="D148" s="7" t="s">
        <v>621</v>
      </c>
      <c r="E148" s="7">
        <v>37.700000000000003</v>
      </c>
      <c r="F148" s="7">
        <v>0.9</v>
      </c>
      <c r="G148" s="7">
        <v>37.708100000000002</v>
      </c>
      <c r="H148" s="3">
        <f t="shared" si="2"/>
        <v>0</v>
      </c>
      <c r="I148" s="3" t="str">
        <f t="shared" si="3"/>
        <v>match</v>
      </c>
      <c r="J148" s="7" t="s">
        <v>255</v>
      </c>
    </row>
    <row r="149" spans="1:10" ht="15" customHeight="1" x14ac:dyDescent="0.2">
      <c r="A149" s="7" t="s">
        <v>496</v>
      </c>
      <c r="B149" s="7" t="s">
        <v>235</v>
      </c>
      <c r="C149" s="7" t="s">
        <v>175</v>
      </c>
      <c r="D149" s="7" t="s">
        <v>624</v>
      </c>
      <c r="E149" s="7">
        <v>63.4</v>
      </c>
      <c r="F149" s="7">
        <v>1.4</v>
      </c>
      <c r="G149" s="7">
        <v>63.339799999999997</v>
      </c>
      <c r="H149" s="3">
        <f t="shared" si="2"/>
        <v>0</v>
      </c>
      <c r="I149" s="3" t="str">
        <f t="shared" si="3"/>
        <v>match</v>
      </c>
      <c r="J149" s="7" t="s">
        <v>258</v>
      </c>
    </row>
    <row r="150" spans="1:10" ht="15" customHeight="1" x14ac:dyDescent="0.2">
      <c r="A150" s="7" t="s">
        <v>496</v>
      </c>
      <c r="B150" s="7" t="s">
        <v>235</v>
      </c>
      <c r="C150" s="7" t="s">
        <v>177</v>
      </c>
      <c r="D150" s="7" t="s">
        <v>624</v>
      </c>
      <c r="E150" s="7">
        <v>3.68</v>
      </c>
      <c r="F150" s="7">
        <v>0.02</v>
      </c>
      <c r="G150" s="7">
        <v>3.67509</v>
      </c>
      <c r="H150" s="3">
        <f t="shared" si="2"/>
        <v>0</v>
      </c>
      <c r="I150" s="3" t="str">
        <f t="shared" si="3"/>
        <v>match</v>
      </c>
      <c r="J150" s="7" t="s">
        <v>260</v>
      </c>
    </row>
    <row r="151" spans="1:10" ht="15" customHeight="1" x14ac:dyDescent="0.2">
      <c r="A151" s="7" t="s">
        <v>496</v>
      </c>
      <c r="B151" s="7" t="s">
        <v>235</v>
      </c>
      <c r="C151" s="7" t="s">
        <v>179</v>
      </c>
      <c r="D151" s="7" t="s">
        <v>624</v>
      </c>
      <c r="E151" s="7">
        <v>0.11</v>
      </c>
      <c r="F151" s="7">
        <v>3.0000000000000001E-3</v>
      </c>
      <c r="G151" s="7">
        <v>0.10967499999999999</v>
      </c>
      <c r="H151" s="3">
        <f t="shared" si="2"/>
        <v>0</v>
      </c>
      <c r="I151" s="3" t="str">
        <f t="shared" si="3"/>
        <v>match</v>
      </c>
      <c r="J151" s="7" t="s">
        <v>263</v>
      </c>
    </row>
    <row r="152" spans="1:10" ht="15" customHeight="1" x14ac:dyDescent="0.2">
      <c r="A152" s="7" t="s">
        <v>496</v>
      </c>
      <c r="B152" s="7" t="s">
        <v>235</v>
      </c>
      <c r="C152" s="7" t="s">
        <v>181</v>
      </c>
      <c r="D152" s="7" t="s">
        <v>624</v>
      </c>
      <c r="E152" s="7">
        <v>7.07</v>
      </c>
      <c r="F152" s="7">
        <v>0.15</v>
      </c>
      <c r="G152" s="7">
        <v>7.0707000000000004</v>
      </c>
      <c r="H152" s="3">
        <f t="shared" si="2"/>
        <v>0</v>
      </c>
      <c r="I152" s="3" t="str">
        <f t="shared" si="3"/>
        <v>match</v>
      </c>
      <c r="J152" s="7" t="s">
        <v>267</v>
      </c>
    </row>
    <row r="153" spans="1:10" ht="15" customHeight="1" x14ac:dyDescent="0.2">
      <c r="A153" s="7" t="s">
        <v>496</v>
      </c>
      <c r="B153" s="7" t="s">
        <v>235</v>
      </c>
      <c r="C153" s="7" t="s">
        <v>183</v>
      </c>
      <c r="D153" s="7" t="s">
        <v>624</v>
      </c>
      <c r="E153" s="7">
        <v>1.29</v>
      </c>
      <c r="F153" s="7">
        <v>0.02</v>
      </c>
      <c r="G153" s="7">
        <v>1.29253</v>
      </c>
      <c r="H153" s="3">
        <f t="shared" si="2"/>
        <v>0</v>
      </c>
      <c r="I153" s="3" t="str">
        <f t="shared" si="3"/>
        <v>match</v>
      </c>
      <c r="J153" s="7" t="s">
        <v>270</v>
      </c>
    </row>
    <row r="154" spans="1:10" ht="15" customHeight="1" x14ac:dyDescent="0.2">
      <c r="A154" s="7" t="s">
        <v>496</v>
      </c>
      <c r="B154" s="7" t="s">
        <v>235</v>
      </c>
      <c r="C154" s="7" t="s">
        <v>185</v>
      </c>
      <c r="D154" s="7" t="s">
        <v>624</v>
      </c>
      <c r="E154" s="7">
        <v>0.68200000000000005</v>
      </c>
      <c r="F154" s="7">
        <v>3.0000000000000001E-3</v>
      </c>
      <c r="G154" s="7">
        <v>0.681728</v>
      </c>
      <c r="H154" s="3">
        <f t="shared" si="2"/>
        <v>0</v>
      </c>
      <c r="I154" s="3" t="str">
        <f t="shared" si="3"/>
        <v>match</v>
      </c>
      <c r="J154" s="7" t="s">
        <v>273</v>
      </c>
    </row>
    <row r="155" spans="1:10" ht="15" customHeight="1" x14ac:dyDescent="0.2">
      <c r="A155" s="7" t="s">
        <v>496</v>
      </c>
      <c r="B155" s="7" t="s">
        <v>235</v>
      </c>
      <c r="C155" s="7" t="s">
        <v>187</v>
      </c>
      <c r="D155" s="7" t="s">
        <v>624</v>
      </c>
      <c r="E155" s="7">
        <v>0.96499999999999997</v>
      </c>
      <c r="F155" s="7">
        <v>1E-3</v>
      </c>
      <c r="G155" s="7">
        <v>0.96507699999999996</v>
      </c>
      <c r="H155" s="3">
        <f t="shared" si="2"/>
        <v>0</v>
      </c>
      <c r="I155" s="3" t="str">
        <f t="shared" si="3"/>
        <v>match</v>
      </c>
      <c r="J155" s="7" t="s">
        <v>276</v>
      </c>
    </row>
    <row r="156" spans="1:10" ht="15" customHeight="1" x14ac:dyDescent="0.2">
      <c r="A156" s="7" t="s">
        <v>496</v>
      </c>
      <c r="B156" s="7" t="s">
        <v>235</v>
      </c>
      <c r="C156" s="7" t="s">
        <v>189</v>
      </c>
      <c r="D156" s="7" t="s">
        <v>624</v>
      </c>
      <c r="E156" s="7">
        <v>0.65600000000000003</v>
      </c>
      <c r="F156" s="7">
        <v>3.0000000000000001E-3</v>
      </c>
      <c r="G156" s="7">
        <v>0.65642699999999998</v>
      </c>
      <c r="H156" s="3">
        <f t="shared" si="2"/>
        <v>0</v>
      </c>
      <c r="I156" s="3" t="str">
        <f t="shared" si="3"/>
        <v>match</v>
      </c>
      <c r="J156" s="7" t="s">
        <v>279</v>
      </c>
    </row>
    <row r="157" spans="1:10" ht="15" customHeight="1" x14ac:dyDescent="0.2">
      <c r="A157" s="7" t="s">
        <v>496</v>
      </c>
      <c r="B157" s="7" t="s">
        <v>235</v>
      </c>
      <c r="C157" s="7" t="s">
        <v>191</v>
      </c>
      <c r="D157" s="7" t="s">
        <v>624</v>
      </c>
      <c r="E157" s="7">
        <v>0.99399999999999999</v>
      </c>
      <c r="F157" s="7">
        <v>1E-3</v>
      </c>
      <c r="G157" s="7">
        <v>0.99367399999999995</v>
      </c>
      <c r="H157" s="3">
        <f t="shared" si="2"/>
        <v>0</v>
      </c>
      <c r="I157" s="3" t="str">
        <f t="shared" si="3"/>
        <v>match</v>
      </c>
      <c r="J157" s="7" t="s">
        <v>282</v>
      </c>
    </row>
    <row r="158" spans="1:10" ht="15" customHeight="1" x14ac:dyDescent="0.2">
      <c r="A158" s="7" t="s">
        <v>496</v>
      </c>
      <c r="B158" s="7" t="s">
        <v>235</v>
      </c>
      <c r="C158" s="7" t="s">
        <v>193</v>
      </c>
      <c r="D158" s="7" t="s">
        <v>624</v>
      </c>
      <c r="E158" s="7">
        <v>0.34100000000000003</v>
      </c>
      <c r="F158" s="7">
        <v>5.0000000000000001E-3</v>
      </c>
      <c r="G158" s="7">
        <v>0.34060200000000002</v>
      </c>
      <c r="H158" s="3">
        <f t="shared" si="2"/>
        <v>0</v>
      </c>
      <c r="I158" s="3" t="str">
        <f t="shared" si="3"/>
        <v>match</v>
      </c>
      <c r="J158" s="7" t="s">
        <v>285</v>
      </c>
    </row>
    <row r="159" spans="1:10" ht="15" customHeight="1" x14ac:dyDescent="0.2">
      <c r="A159" s="7" t="s">
        <v>496</v>
      </c>
      <c r="B159" s="7" t="s">
        <v>235</v>
      </c>
      <c r="C159" s="7" t="s">
        <v>195</v>
      </c>
      <c r="D159" s="7" t="s">
        <v>621</v>
      </c>
      <c r="E159" s="7">
        <v>0.79800000000000004</v>
      </c>
      <c r="F159" s="7">
        <v>5.0000000000000001E-3</v>
      </c>
      <c r="G159" s="7">
        <v>0.79786400000000002</v>
      </c>
      <c r="H159" s="3">
        <f t="shared" si="2"/>
        <v>0</v>
      </c>
      <c r="I159" s="3" t="str">
        <f t="shared" si="3"/>
        <v>match</v>
      </c>
      <c r="J159" s="7" t="s">
        <v>288</v>
      </c>
    </row>
    <row r="160" spans="1:10" ht="15" customHeight="1" x14ac:dyDescent="0.2">
      <c r="A160" s="7" t="s">
        <v>496</v>
      </c>
      <c r="B160" s="7" t="s">
        <v>235</v>
      </c>
      <c r="C160" s="7" t="s">
        <v>197</v>
      </c>
      <c r="D160" s="7" t="s">
        <v>621</v>
      </c>
      <c r="E160" s="7">
        <v>370</v>
      </c>
      <c r="F160" s="7">
        <v>17</v>
      </c>
      <c r="G160" s="7">
        <v>369.54500000000002</v>
      </c>
      <c r="H160" s="3">
        <f t="shared" si="2"/>
        <v>0</v>
      </c>
      <c r="I160" s="3" t="str">
        <f t="shared" si="3"/>
        <v>match</v>
      </c>
      <c r="J160" s="7" t="s">
        <v>290</v>
      </c>
    </row>
    <row r="161" spans="1:10" ht="15" customHeight="1" x14ac:dyDescent="0.2">
      <c r="A161" s="7" t="s">
        <v>496</v>
      </c>
      <c r="B161" s="7" t="s">
        <v>235</v>
      </c>
      <c r="C161" s="7" t="s">
        <v>199</v>
      </c>
      <c r="D161" s="7" t="s">
        <v>624</v>
      </c>
      <c r="E161" s="7">
        <v>63.4</v>
      </c>
      <c r="F161" s="7">
        <v>1.4</v>
      </c>
      <c r="G161" s="7">
        <v>63.339799999999997</v>
      </c>
      <c r="H161" s="3">
        <f t="shared" si="2"/>
        <v>0</v>
      </c>
      <c r="I161" s="3" t="str">
        <f t="shared" si="3"/>
        <v>match</v>
      </c>
      <c r="J161" s="7" t="s">
        <v>292</v>
      </c>
    </row>
    <row r="162" spans="1:10" ht="15" customHeight="1" x14ac:dyDescent="0.2">
      <c r="A162" s="7" t="s">
        <v>496</v>
      </c>
      <c r="B162" s="7" t="s">
        <v>235</v>
      </c>
      <c r="C162" s="7" t="s">
        <v>201</v>
      </c>
      <c r="D162" s="7" t="s">
        <v>624</v>
      </c>
      <c r="E162" s="7">
        <v>-1270</v>
      </c>
      <c r="F162" s="7">
        <v>50</v>
      </c>
      <c r="G162" s="7">
        <v>-1270.02</v>
      </c>
      <c r="H162" s="3">
        <f t="shared" si="2"/>
        <v>0</v>
      </c>
      <c r="I162" s="3" t="str">
        <f t="shared" si="3"/>
        <v>match</v>
      </c>
      <c r="J162" s="7" t="s">
        <v>294</v>
      </c>
    </row>
    <row r="163" spans="1:10" ht="15" customHeight="1" x14ac:dyDescent="0.2">
      <c r="A163" s="7" t="s">
        <v>496</v>
      </c>
      <c r="B163" s="7" t="s">
        <v>235</v>
      </c>
      <c r="C163" s="7" t="s">
        <v>203</v>
      </c>
      <c r="D163" s="7" t="s">
        <v>624</v>
      </c>
      <c r="E163" s="7">
        <v>35700</v>
      </c>
      <c r="F163" s="7">
        <v>2000</v>
      </c>
      <c r="G163" s="7">
        <v>35560.800000000003</v>
      </c>
      <c r="H163" s="3">
        <f t="shared" si="2"/>
        <v>100</v>
      </c>
      <c r="I163" s="3" t="str">
        <f t="shared" si="3"/>
        <v>match</v>
      </c>
      <c r="J163" s="7" t="s">
        <v>296</v>
      </c>
    </row>
    <row r="164" spans="1:10" ht="15" customHeight="1" x14ac:dyDescent="0.2">
      <c r="A164" s="7" t="s">
        <v>496</v>
      </c>
      <c r="B164" s="7" t="s">
        <v>235</v>
      </c>
      <c r="C164" s="7" t="s">
        <v>205</v>
      </c>
      <c r="D164" s="7" t="s">
        <v>624</v>
      </c>
      <c r="E164" s="7">
        <v>-0.23100000000000001</v>
      </c>
      <c r="F164" s="7">
        <v>3.0000000000000001E-3</v>
      </c>
      <c r="G164" s="7">
        <v>-0.23072899999999999</v>
      </c>
      <c r="H164" s="3">
        <f t="shared" si="2"/>
        <v>0</v>
      </c>
      <c r="I164" s="3" t="str">
        <f t="shared" si="3"/>
        <v>match</v>
      </c>
      <c r="J164" s="7" t="s">
        <v>298</v>
      </c>
    </row>
    <row r="165" spans="1:10" ht="15" customHeight="1" x14ac:dyDescent="0.2">
      <c r="A165" s="7" t="s">
        <v>496</v>
      </c>
      <c r="B165" s="7" t="s">
        <v>235</v>
      </c>
      <c r="C165" s="7" t="s">
        <v>207</v>
      </c>
      <c r="D165" s="7" t="s">
        <v>621</v>
      </c>
      <c r="E165" s="7">
        <v>0.84499999999999997</v>
      </c>
      <c r="F165" s="7">
        <v>3.0000000000000001E-3</v>
      </c>
      <c r="G165" s="7">
        <v>0.84491700000000003</v>
      </c>
      <c r="H165" s="3">
        <f t="shared" si="2"/>
        <v>0</v>
      </c>
      <c r="I165" s="3" t="str">
        <f t="shared" si="3"/>
        <v>match</v>
      </c>
      <c r="J165" s="7" t="s">
        <v>300</v>
      </c>
    </row>
    <row r="166" spans="1:10" ht="15" customHeight="1" x14ac:dyDescent="0.2">
      <c r="A166" s="7" t="s">
        <v>496</v>
      </c>
      <c r="B166" s="7" t="s">
        <v>301</v>
      </c>
      <c r="C166" s="7" t="s">
        <v>159</v>
      </c>
      <c r="D166" s="7" t="s">
        <v>621</v>
      </c>
      <c r="E166" s="7">
        <v>0.23200000000000001</v>
      </c>
      <c r="F166" s="7">
        <v>7.0000000000000001E-3</v>
      </c>
      <c r="G166" s="7">
        <v>0.23208799999999999</v>
      </c>
      <c r="H166" s="3">
        <f t="shared" si="2"/>
        <v>0</v>
      </c>
      <c r="I166" s="3" t="str">
        <f t="shared" si="3"/>
        <v>match</v>
      </c>
      <c r="J166" s="7" t="s">
        <v>303</v>
      </c>
    </row>
    <row r="167" spans="1:10" ht="15" customHeight="1" x14ac:dyDescent="0.2">
      <c r="A167" s="7" t="s">
        <v>496</v>
      </c>
      <c r="B167" s="7" t="s">
        <v>301</v>
      </c>
      <c r="C167" s="7" t="s">
        <v>161</v>
      </c>
      <c r="D167" s="7" t="s">
        <v>621</v>
      </c>
      <c r="E167" s="7">
        <v>18.899999999999999</v>
      </c>
      <c r="F167" s="7">
        <v>0.5</v>
      </c>
      <c r="G167" s="7">
        <v>18.853300000000001</v>
      </c>
      <c r="H167" s="3">
        <f t="shared" si="2"/>
        <v>0</v>
      </c>
      <c r="I167" s="3" t="str">
        <f t="shared" si="3"/>
        <v>match</v>
      </c>
      <c r="J167" s="7" t="s">
        <v>305</v>
      </c>
    </row>
    <row r="168" spans="1:10" ht="15" customHeight="1" x14ac:dyDescent="0.2">
      <c r="A168" s="7" t="s">
        <v>496</v>
      </c>
      <c r="B168" s="7" t="s">
        <v>301</v>
      </c>
      <c r="C168" s="7" t="s">
        <v>163</v>
      </c>
      <c r="D168" s="7" t="s">
        <v>621</v>
      </c>
      <c r="E168" s="7">
        <v>17.600000000000001</v>
      </c>
      <c r="F168" s="7">
        <v>0.4</v>
      </c>
      <c r="G168" s="7">
        <v>17.612300000000001</v>
      </c>
      <c r="H168" s="3">
        <f t="shared" si="2"/>
        <v>0</v>
      </c>
      <c r="I168" s="3" t="str">
        <f t="shared" si="3"/>
        <v>match</v>
      </c>
      <c r="J168" s="7" t="s">
        <v>307</v>
      </c>
    </row>
    <row r="169" spans="1:10" ht="15" customHeight="1" x14ac:dyDescent="0.2">
      <c r="A169" s="7" t="s">
        <v>496</v>
      </c>
      <c r="B169" s="7" t="s">
        <v>301</v>
      </c>
      <c r="C169" s="7" t="s">
        <v>165</v>
      </c>
      <c r="D169" s="7" t="s">
        <v>621</v>
      </c>
      <c r="E169" s="7">
        <v>4.96</v>
      </c>
      <c r="F169" s="7">
        <v>0.03</v>
      </c>
      <c r="G169" s="7">
        <v>4.9642900000000001</v>
      </c>
      <c r="H169" s="3">
        <f t="shared" si="2"/>
        <v>0</v>
      </c>
      <c r="I169" s="3" t="str">
        <f t="shared" si="3"/>
        <v>match</v>
      </c>
      <c r="J169" s="7" t="s">
        <v>309</v>
      </c>
    </row>
    <row r="170" spans="1:10" ht="15" customHeight="1" x14ac:dyDescent="0.2">
      <c r="A170" s="7" t="s">
        <v>496</v>
      </c>
      <c r="B170" s="7" t="s">
        <v>301</v>
      </c>
      <c r="C170" s="7" t="s">
        <v>167</v>
      </c>
      <c r="D170" s="7" t="s">
        <v>621</v>
      </c>
      <c r="E170" s="7">
        <v>1.29</v>
      </c>
      <c r="F170" s="7">
        <v>0.02</v>
      </c>
      <c r="G170" s="7">
        <v>1.28989</v>
      </c>
      <c r="H170" s="3">
        <f t="shared" si="2"/>
        <v>0</v>
      </c>
      <c r="I170" s="3" t="str">
        <f t="shared" si="3"/>
        <v>match</v>
      </c>
      <c r="J170" s="7" t="s">
        <v>311</v>
      </c>
    </row>
    <row r="171" spans="1:10" ht="15" customHeight="1" x14ac:dyDescent="0.2">
      <c r="A171" s="7" t="s">
        <v>496</v>
      </c>
      <c r="B171" s="7" t="s">
        <v>301</v>
      </c>
      <c r="C171" s="7" t="s">
        <v>169</v>
      </c>
      <c r="D171" s="7" t="s">
        <v>621</v>
      </c>
      <c r="E171" s="7">
        <v>5.38</v>
      </c>
      <c r="F171" s="7">
        <v>0.12</v>
      </c>
      <c r="G171" s="7">
        <v>5.3812699999999998</v>
      </c>
      <c r="H171" s="3">
        <f t="shared" si="2"/>
        <v>0</v>
      </c>
      <c r="I171" s="3" t="str">
        <f t="shared" si="3"/>
        <v>match</v>
      </c>
      <c r="J171" s="7" t="s">
        <v>313</v>
      </c>
    </row>
    <row r="172" spans="1:10" ht="15" customHeight="1" x14ac:dyDescent="0.2">
      <c r="A172" s="7" t="s">
        <v>496</v>
      </c>
      <c r="B172" s="7" t="s">
        <v>301</v>
      </c>
      <c r="C172" s="7" t="s">
        <v>171</v>
      </c>
      <c r="D172" s="7" t="s">
        <v>621</v>
      </c>
      <c r="E172" s="7">
        <v>2.14</v>
      </c>
      <c r="F172" s="7">
        <v>0.01</v>
      </c>
      <c r="G172" s="7">
        <v>2.13897</v>
      </c>
      <c r="H172" s="3">
        <f t="shared" si="2"/>
        <v>0</v>
      </c>
      <c r="I172" s="3" t="str">
        <f t="shared" si="3"/>
        <v>match</v>
      </c>
      <c r="J172" s="7" t="s">
        <v>317</v>
      </c>
    </row>
    <row r="173" spans="1:10" ht="15" customHeight="1" x14ac:dyDescent="0.2">
      <c r="A173" s="7" t="s">
        <v>496</v>
      </c>
      <c r="B173" s="7" t="s">
        <v>301</v>
      </c>
      <c r="C173" s="7" t="s">
        <v>173</v>
      </c>
      <c r="D173" s="7" t="s">
        <v>621</v>
      </c>
      <c r="E173" s="7">
        <v>37.700000000000003</v>
      </c>
      <c r="F173" s="7">
        <v>0.9</v>
      </c>
      <c r="G173" s="7">
        <v>37.706699999999998</v>
      </c>
      <c r="H173" s="3">
        <f t="shared" si="2"/>
        <v>0</v>
      </c>
      <c r="I173" s="3" t="str">
        <f t="shared" si="3"/>
        <v>match</v>
      </c>
      <c r="J173" s="7" t="s">
        <v>321</v>
      </c>
    </row>
    <row r="174" spans="1:10" ht="15" customHeight="1" x14ac:dyDescent="0.2">
      <c r="A174" s="7" t="s">
        <v>496</v>
      </c>
      <c r="B174" s="7" t="s">
        <v>301</v>
      </c>
      <c r="C174" s="7" t="s">
        <v>175</v>
      </c>
      <c r="D174" s="7" t="s">
        <v>621</v>
      </c>
      <c r="E174" s="7">
        <v>63.5</v>
      </c>
      <c r="F174" s="7">
        <v>1.4</v>
      </c>
      <c r="G174" s="7">
        <v>63.404200000000003</v>
      </c>
      <c r="H174" s="3">
        <f t="shared" si="2"/>
        <v>0</v>
      </c>
      <c r="I174" s="3" t="str">
        <f t="shared" si="3"/>
        <v>match</v>
      </c>
      <c r="J174" s="7" t="s">
        <v>324</v>
      </c>
    </row>
    <row r="175" spans="1:10" ht="15" customHeight="1" x14ac:dyDescent="0.2">
      <c r="A175" s="7" t="s">
        <v>496</v>
      </c>
      <c r="B175" s="7" t="s">
        <v>301</v>
      </c>
      <c r="C175" s="7" t="s">
        <v>177</v>
      </c>
      <c r="D175" s="7" t="s">
        <v>621</v>
      </c>
      <c r="E175" s="7">
        <v>3.68</v>
      </c>
      <c r="F175" s="7">
        <v>0.02</v>
      </c>
      <c r="G175" s="7">
        <v>3.6789900000000002</v>
      </c>
      <c r="H175" s="3">
        <f t="shared" si="2"/>
        <v>0</v>
      </c>
      <c r="I175" s="3" t="str">
        <f t="shared" si="3"/>
        <v>match</v>
      </c>
      <c r="J175" s="7" t="s">
        <v>327</v>
      </c>
    </row>
    <row r="176" spans="1:10" ht="15" customHeight="1" x14ac:dyDescent="0.2">
      <c r="A176" s="7" t="s">
        <v>496</v>
      </c>
      <c r="B176" s="7" t="s">
        <v>301</v>
      </c>
      <c r="C176" s="7" t="s">
        <v>179</v>
      </c>
      <c r="D176" s="7" t="s">
        <v>621</v>
      </c>
      <c r="E176" s="7">
        <v>0.109</v>
      </c>
      <c r="F176" s="7">
        <v>3.0000000000000001E-3</v>
      </c>
      <c r="G176" s="7">
        <v>0.109364</v>
      </c>
      <c r="H176" s="3">
        <f t="shared" si="2"/>
        <v>0</v>
      </c>
      <c r="I176" s="3" t="str">
        <f t="shared" si="3"/>
        <v>match</v>
      </c>
      <c r="J176" s="7" t="s">
        <v>328</v>
      </c>
    </row>
    <row r="177" spans="1:10" ht="15" customHeight="1" x14ac:dyDescent="0.2">
      <c r="A177" s="7" t="s">
        <v>496</v>
      </c>
      <c r="B177" s="7" t="s">
        <v>301</v>
      </c>
      <c r="C177" s="7" t="s">
        <v>181</v>
      </c>
      <c r="D177" s="7" t="s">
        <v>621</v>
      </c>
      <c r="E177" s="7">
        <v>7.05</v>
      </c>
      <c r="F177" s="7">
        <v>0.15</v>
      </c>
      <c r="G177" s="7">
        <v>7.0450799999999996</v>
      </c>
      <c r="H177" s="3">
        <f t="shared" si="2"/>
        <v>0</v>
      </c>
      <c r="I177" s="3" t="str">
        <f t="shared" si="3"/>
        <v>match</v>
      </c>
      <c r="J177" s="7" t="s">
        <v>331</v>
      </c>
    </row>
    <row r="178" spans="1:10" ht="15" customHeight="1" x14ac:dyDescent="0.2">
      <c r="A178" s="7" t="s">
        <v>496</v>
      </c>
      <c r="B178" s="7" t="s">
        <v>301</v>
      </c>
      <c r="C178" s="7" t="s">
        <v>183</v>
      </c>
      <c r="D178" s="7" t="s">
        <v>621</v>
      </c>
      <c r="E178" s="7">
        <v>1.29</v>
      </c>
      <c r="F178" s="7">
        <v>0.02</v>
      </c>
      <c r="G178" s="7">
        <v>1.28989</v>
      </c>
      <c r="H178" s="3">
        <f t="shared" si="2"/>
        <v>0</v>
      </c>
      <c r="I178" s="3" t="str">
        <f t="shared" si="3"/>
        <v>match</v>
      </c>
      <c r="J178" s="7" t="s">
        <v>334</v>
      </c>
    </row>
    <row r="179" spans="1:10" ht="15" customHeight="1" x14ac:dyDescent="0.2">
      <c r="A179" s="7" t="s">
        <v>496</v>
      </c>
      <c r="B179" s="7" t="s">
        <v>301</v>
      </c>
      <c r="C179" s="7" t="s">
        <v>185</v>
      </c>
      <c r="D179" s="7" t="s">
        <v>621</v>
      </c>
      <c r="E179" s="7">
        <v>0.68200000000000005</v>
      </c>
      <c r="F179" s="7">
        <v>3.0000000000000001E-3</v>
      </c>
      <c r="G179" s="7">
        <v>0.682056</v>
      </c>
      <c r="H179" s="3">
        <f t="shared" si="2"/>
        <v>0</v>
      </c>
      <c r="I179" s="3" t="str">
        <f t="shared" si="3"/>
        <v>match</v>
      </c>
      <c r="J179" s="7" t="s">
        <v>337</v>
      </c>
    </row>
    <row r="180" spans="1:10" ht="15" customHeight="1" x14ac:dyDescent="0.2">
      <c r="A180" s="7" t="s">
        <v>496</v>
      </c>
      <c r="B180" s="7" t="s">
        <v>301</v>
      </c>
      <c r="C180" s="7" t="s">
        <v>187</v>
      </c>
      <c r="D180" s="7" t="s">
        <v>621</v>
      </c>
      <c r="E180" s="7">
        <v>0.96499999999999997</v>
      </c>
      <c r="F180" s="7">
        <v>1E-3</v>
      </c>
      <c r="G180" s="7">
        <v>0.96514100000000003</v>
      </c>
      <c r="H180" s="3">
        <f t="shared" si="2"/>
        <v>0</v>
      </c>
      <c r="I180" s="3" t="str">
        <f t="shared" si="3"/>
        <v>match</v>
      </c>
      <c r="J180" s="7" t="s">
        <v>340</v>
      </c>
    </row>
    <row r="181" spans="1:10" ht="15" customHeight="1" x14ac:dyDescent="0.2">
      <c r="A181" s="7" t="s">
        <v>496</v>
      </c>
      <c r="B181" s="7" t="s">
        <v>301</v>
      </c>
      <c r="C181" s="7" t="s">
        <v>189</v>
      </c>
      <c r="D181" s="7" t="s">
        <v>621</v>
      </c>
      <c r="E181" s="7">
        <v>0.65700000000000003</v>
      </c>
      <c r="F181" s="7">
        <v>3.0000000000000001E-3</v>
      </c>
      <c r="G181" s="7">
        <v>0.65678599999999998</v>
      </c>
      <c r="H181" s="3">
        <f t="shared" si="2"/>
        <v>0</v>
      </c>
      <c r="I181" s="3" t="str">
        <f t="shared" si="3"/>
        <v>match</v>
      </c>
      <c r="J181" s="7" t="s">
        <v>343</v>
      </c>
    </row>
    <row r="182" spans="1:10" ht="15" customHeight="1" x14ac:dyDescent="0.2">
      <c r="A182" s="7" t="s">
        <v>496</v>
      </c>
      <c r="B182" s="7" t="s">
        <v>301</v>
      </c>
      <c r="C182" s="7" t="s">
        <v>191</v>
      </c>
      <c r="D182" s="7" t="s">
        <v>621</v>
      </c>
      <c r="E182" s="7">
        <v>0.99399999999999999</v>
      </c>
      <c r="F182" s="7">
        <v>1E-3</v>
      </c>
      <c r="G182" s="7">
        <v>0.99369600000000002</v>
      </c>
      <c r="H182" s="3">
        <f t="shared" si="2"/>
        <v>0</v>
      </c>
      <c r="I182" s="3" t="str">
        <f t="shared" si="3"/>
        <v>match</v>
      </c>
      <c r="J182" s="7" t="s">
        <v>345</v>
      </c>
    </row>
    <row r="183" spans="1:10" ht="15" customHeight="1" x14ac:dyDescent="0.2">
      <c r="A183" s="7" t="s">
        <v>496</v>
      </c>
      <c r="B183" s="7" t="s">
        <v>301</v>
      </c>
      <c r="C183" s="7" t="s">
        <v>193</v>
      </c>
      <c r="D183" s="7" t="s">
        <v>621</v>
      </c>
      <c r="E183" s="7">
        <v>0.34</v>
      </c>
      <c r="F183" s="7">
        <v>5.0000000000000001E-3</v>
      </c>
      <c r="G183" s="7">
        <v>0.34047500000000003</v>
      </c>
      <c r="H183" s="3">
        <f t="shared" si="2"/>
        <v>0</v>
      </c>
      <c r="I183" s="3" t="str">
        <f t="shared" si="3"/>
        <v>match</v>
      </c>
      <c r="J183" s="7" t="s">
        <v>348</v>
      </c>
    </row>
    <row r="184" spans="1:10" ht="15" customHeight="1" x14ac:dyDescent="0.2">
      <c r="A184" s="7" t="s">
        <v>496</v>
      </c>
      <c r="B184" s="7" t="s">
        <v>301</v>
      </c>
      <c r="C184" s="7" t="s">
        <v>195</v>
      </c>
      <c r="D184" s="7" t="s">
        <v>621</v>
      </c>
      <c r="E184" s="7">
        <v>0.8</v>
      </c>
      <c r="F184" s="7">
        <v>5.0000000000000001E-3</v>
      </c>
      <c r="G184" s="7">
        <v>0.79999600000000004</v>
      </c>
      <c r="H184" s="3">
        <f t="shared" si="2"/>
        <v>0</v>
      </c>
      <c r="I184" s="3" t="str">
        <f t="shared" si="3"/>
        <v>match</v>
      </c>
      <c r="J184" s="7" t="s">
        <v>351</v>
      </c>
    </row>
    <row r="185" spans="1:10" ht="15" customHeight="1" x14ac:dyDescent="0.2">
      <c r="A185" s="7" t="s">
        <v>496</v>
      </c>
      <c r="B185" s="7" t="s">
        <v>301</v>
      </c>
      <c r="C185" s="7" t="s">
        <v>197</v>
      </c>
      <c r="D185" s="7" t="s">
        <v>621</v>
      </c>
      <c r="E185" s="7">
        <v>370</v>
      </c>
      <c r="F185" s="7">
        <v>17</v>
      </c>
      <c r="G185" s="7">
        <v>369.53800000000001</v>
      </c>
      <c r="H185" s="3">
        <f t="shared" si="2"/>
        <v>0</v>
      </c>
      <c r="I185" s="3" t="str">
        <f t="shared" si="3"/>
        <v>match</v>
      </c>
      <c r="J185" s="7" t="s">
        <v>354</v>
      </c>
    </row>
    <row r="186" spans="1:10" ht="15" customHeight="1" x14ac:dyDescent="0.2">
      <c r="A186" s="7" t="s">
        <v>496</v>
      </c>
      <c r="B186" s="7" t="s">
        <v>301</v>
      </c>
      <c r="C186" s="7" t="s">
        <v>199</v>
      </c>
      <c r="D186" s="7" t="s">
        <v>621</v>
      </c>
      <c r="E186" s="7">
        <v>63.5</v>
      </c>
      <c r="F186" s="7">
        <v>1.4</v>
      </c>
      <c r="G186" s="7">
        <v>63.404200000000003</v>
      </c>
      <c r="H186" s="3">
        <f t="shared" si="2"/>
        <v>0</v>
      </c>
      <c r="I186" s="3" t="str">
        <f t="shared" si="3"/>
        <v>match</v>
      </c>
      <c r="J186" s="7" t="s">
        <v>357</v>
      </c>
    </row>
    <row r="187" spans="1:10" ht="15" customHeight="1" x14ac:dyDescent="0.2">
      <c r="A187" s="7" t="s">
        <v>496</v>
      </c>
      <c r="B187" s="7" t="s">
        <v>301</v>
      </c>
      <c r="C187" s="7" t="s">
        <v>201</v>
      </c>
      <c r="D187" s="7" t="s">
        <v>621</v>
      </c>
      <c r="E187" s="7">
        <v>-1280</v>
      </c>
      <c r="F187" s="7">
        <v>50</v>
      </c>
      <c r="G187" s="7">
        <v>-1272.3499999999999</v>
      </c>
      <c r="H187" s="3">
        <f t="shared" si="2"/>
        <v>0</v>
      </c>
      <c r="I187" s="3" t="str">
        <f t="shared" si="3"/>
        <v>match</v>
      </c>
      <c r="J187" s="7" t="s">
        <v>359</v>
      </c>
    </row>
    <row r="188" spans="1:10" ht="15" customHeight="1" x14ac:dyDescent="0.2">
      <c r="A188" s="7" t="s">
        <v>496</v>
      </c>
      <c r="B188" s="7" t="s">
        <v>301</v>
      </c>
      <c r="C188" s="7" t="s">
        <v>203</v>
      </c>
      <c r="D188" s="7" t="s">
        <v>621</v>
      </c>
      <c r="E188" s="7">
        <v>35700</v>
      </c>
      <c r="F188" s="7">
        <v>2000</v>
      </c>
      <c r="G188" s="7">
        <v>35638.6</v>
      </c>
      <c r="H188" s="3">
        <f t="shared" si="2"/>
        <v>0</v>
      </c>
      <c r="I188" s="3" t="str">
        <f t="shared" si="3"/>
        <v>match</v>
      </c>
      <c r="J188" s="7" t="s">
        <v>362</v>
      </c>
    </row>
    <row r="189" spans="1:10" ht="15" customHeight="1" x14ac:dyDescent="0.2">
      <c r="A189" s="7" t="s">
        <v>496</v>
      </c>
      <c r="B189" s="7" t="s">
        <v>301</v>
      </c>
      <c r="C189" s="7" t="s">
        <v>205</v>
      </c>
      <c r="D189" s="7" t="s">
        <v>621</v>
      </c>
      <c r="E189" s="7">
        <v>-0.22500000000000001</v>
      </c>
      <c r="F189" s="7">
        <v>3.0000000000000001E-3</v>
      </c>
      <c r="G189" s="7">
        <v>-0.22517699999999999</v>
      </c>
      <c r="H189" s="3">
        <f t="shared" si="2"/>
        <v>0</v>
      </c>
      <c r="I189" s="3" t="str">
        <f t="shared" si="3"/>
        <v>match</v>
      </c>
      <c r="J189" s="7" t="s">
        <v>366</v>
      </c>
    </row>
    <row r="190" spans="1:10" ht="15" customHeight="1" x14ac:dyDescent="0.2">
      <c r="A190" s="7" t="s">
        <v>496</v>
      </c>
      <c r="B190" s="7" t="s">
        <v>301</v>
      </c>
      <c r="C190" s="7" t="s">
        <v>207</v>
      </c>
      <c r="D190" s="7" t="s">
        <v>621</v>
      </c>
      <c r="E190" s="7">
        <v>0.84599999999999997</v>
      </c>
      <c r="F190" s="7">
        <v>3.0000000000000001E-3</v>
      </c>
      <c r="G190" s="7">
        <v>0.84631699999999999</v>
      </c>
      <c r="H190" s="3">
        <f t="shared" si="2"/>
        <v>0</v>
      </c>
      <c r="I190" s="3" t="str">
        <f t="shared" si="3"/>
        <v>match</v>
      </c>
      <c r="J190" s="7" t="s">
        <v>371</v>
      </c>
    </row>
    <row r="191" spans="1:10" ht="15" customHeight="1" x14ac:dyDescent="0.2">
      <c r="A191" s="7" t="s">
        <v>496</v>
      </c>
      <c r="B191" s="7" t="s">
        <v>427</v>
      </c>
      <c r="C191" s="7" t="s">
        <v>240</v>
      </c>
      <c r="D191" s="7" t="s">
        <v>624</v>
      </c>
      <c r="E191" s="7">
        <v>0.73399999999999999</v>
      </c>
      <c r="F191" s="7">
        <v>1E-3</v>
      </c>
      <c r="G191" s="7">
        <v>0.73444200000000004</v>
      </c>
      <c r="H191" s="3">
        <f t="shared" si="2"/>
        <v>0</v>
      </c>
      <c r="I191" s="3" t="str">
        <f t="shared" si="3"/>
        <v>match</v>
      </c>
      <c r="J191" s="7" t="s">
        <v>428</v>
      </c>
    </row>
    <row r="192" spans="1:10" ht="15" customHeight="1" x14ac:dyDescent="0.2">
      <c r="A192" s="7" t="s">
        <v>496</v>
      </c>
      <c r="B192" s="7" t="s">
        <v>427</v>
      </c>
      <c r="C192" s="7" t="s">
        <v>243</v>
      </c>
      <c r="D192" s="7" t="s">
        <v>624</v>
      </c>
      <c r="E192" s="7">
        <v>6.66</v>
      </c>
      <c r="F192" s="7">
        <v>0.19</v>
      </c>
      <c r="G192" s="7">
        <v>6.6574299999999997</v>
      </c>
      <c r="H192" s="3">
        <f t="shared" si="2"/>
        <v>0</v>
      </c>
      <c r="I192" s="3" t="str">
        <f t="shared" si="3"/>
        <v>match</v>
      </c>
      <c r="J192" s="7" t="s">
        <v>431</v>
      </c>
    </row>
    <row r="193" spans="1:10" ht="15" customHeight="1" x14ac:dyDescent="0.2">
      <c r="A193" s="7" t="s">
        <v>496</v>
      </c>
      <c r="B193" s="7" t="s">
        <v>427</v>
      </c>
      <c r="C193" s="7" t="s">
        <v>246</v>
      </c>
      <c r="D193" s="7" t="s">
        <v>624</v>
      </c>
      <c r="E193" s="7">
        <v>2.5700000000000001E-2</v>
      </c>
      <c r="F193" s="7">
        <v>1.2999999999999999E-3</v>
      </c>
      <c r="G193" s="7">
        <v>2.5669600000000001E-2</v>
      </c>
      <c r="H193" s="3">
        <f t="shared" si="2"/>
        <v>0</v>
      </c>
      <c r="I193" s="3" t="str">
        <f t="shared" si="3"/>
        <v>match</v>
      </c>
      <c r="J193" s="7" t="s">
        <v>433</v>
      </c>
    </row>
    <row r="194" spans="1:10" ht="15" customHeight="1" x14ac:dyDescent="0.2">
      <c r="A194" s="7" t="s">
        <v>496</v>
      </c>
      <c r="B194" s="7" t="s">
        <v>427</v>
      </c>
      <c r="C194" s="7" t="s">
        <v>249</v>
      </c>
      <c r="D194" s="7" t="s">
        <v>624</v>
      </c>
      <c r="E194" s="7">
        <v>326</v>
      </c>
      <c r="F194" s="7">
        <v>18</v>
      </c>
      <c r="G194" s="7">
        <v>325.762</v>
      </c>
      <c r="H194" s="3">
        <f t="shared" si="2"/>
        <v>0</v>
      </c>
      <c r="I194" s="3" t="str">
        <f t="shared" si="3"/>
        <v>match</v>
      </c>
      <c r="J194" s="7" t="s">
        <v>434</v>
      </c>
    </row>
    <row r="195" spans="1:10" ht="15" customHeight="1" x14ac:dyDescent="0.2">
      <c r="A195" s="7" t="s">
        <v>496</v>
      </c>
      <c r="B195" s="7" t="s">
        <v>427</v>
      </c>
      <c r="C195" s="7" t="s">
        <v>252</v>
      </c>
      <c r="D195" s="7" t="s">
        <v>624</v>
      </c>
      <c r="E195" s="7">
        <v>2.3199999999999998E-2</v>
      </c>
      <c r="F195" s="7">
        <v>1E-3</v>
      </c>
      <c r="G195" s="7">
        <v>2.32213E-2</v>
      </c>
      <c r="H195" s="3">
        <f t="shared" si="2"/>
        <v>0</v>
      </c>
      <c r="I195" s="3" t="str">
        <f t="shared" si="3"/>
        <v>match</v>
      </c>
      <c r="J195" s="7" t="s">
        <v>437</v>
      </c>
    </row>
    <row r="196" spans="1:10" ht="15" customHeight="1" x14ac:dyDescent="0.2">
      <c r="A196" s="7" t="s">
        <v>496</v>
      </c>
      <c r="B196" s="7" t="s">
        <v>427</v>
      </c>
      <c r="C196" s="7" t="s">
        <v>254</v>
      </c>
      <c r="D196" s="7" t="s">
        <v>624</v>
      </c>
      <c r="E196" s="7">
        <v>219</v>
      </c>
      <c r="F196" s="7">
        <v>13</v>
      </c>
      <c r="G196" s="7">
        <v>218.636</v>
      </c>
      <c r="H196" s="3">
        <f t="shared" si="2"/>
        <v>0</v>
      </c>
      <c r="I196" s="3" t="str">
        <f t="shared" si="3"/>
        <v>match</v>
      </c>
      <c r="J196" s="7" t="s">
        <v>440</v>
      </c>
    </row>
    <row r="197" spans="1:10" ht="15" customHeight="1" x14ac:dyDescent="0.2">
      <c r="A197" s="7" t="s">
        <v>496</v>
      </c>
      <c r="B197" s="7" t="s">
        <v>427</v>
      </c>
      <c r="C197" s="7" t="s">
        <v>257</v>
      </c>
      <c r="D197" s="7" t="s">
        <v>624</v>
      </c>
      <c r="E197" s="7">
        <v>4.8399999999999999E-2</v>
      </c>
      <c r="F197" s="7">
        <v>3.2000000000000002E-3</v>
      </c>
      <c r="G197" s="7">
        <v>4.8109300000000001E-2</v>
      </c>
      <c r="H197" s="3">
        <f t="shared" si="2"/>
        <v>2.0000000000000001E-4</v>
      </c>
      <c r="I197" s="3" t="str">
        <f t="shared" si="3"/>
        <v>match</v>
      </c>
      <c r="J197" s="7" t="s">
        <v>443</v>
      </c>
    </row>
    <row r="198" spans="1:10" ht="15" customHeight="1" x14ac:dyDescent="0.2">
      <c r="A198" s="7" t="s">
        <v>496</v>
      </c>
      <c r="B198" s="7" t="s">
        <v>427</v>
      </c>
      <c r="C198" s="7" t="s">
        <v>261</v>
      </c>
      <c r="D198" s="7" t="s">
        <v>624</v>
      </c>
      <c r="E198" s="7">
        <v>2670</v>
      </c>
      <c r="F198" s="7">
        <v>40</v>
      </c>
      <c r="G198" s="7">
        <v>2667.23</v>
      </c>
      <c r="H198" s="3">
        <f t="shared" si="2"/>
        <v>0</v>
      </c>
      <c r="I198" s="3" t="str">
        <f t="shared" si="3"/>
        <v>match</v>
      </c>
      <c r="J198" s="7" t="s">
        <v>445</v>
      </c>
    </row>
    <row r="199" spans="1:10" ht="15" customHeight="1" x14ac:dyDescent="0.2">
      <c r="A199" s="7" t="s">
        <v>496</v>
      </c>
      <c r="B199" s="7" t="s">
        <v>427</v>
      </c>
      <c r="C199" s="7" t="s">
        <v>264</v>
      </c>
      <c r="D199" s="7" t="s">
        <v>624</v>
      </c>
      <c r="E199" s="7">
        <v>3290</v>
      </c>
      <c r="F199" s="7">
        <v>10</v>
      </c>
      <c r="G199" s="7">
        <v>3293.82</v>
      </c>
      <c r="H199" s="3">
        <f t="shared" si="2"/>
        <v>0</v>
      </c>
      <c r="I199" s="3" t="str">
        <f t="shared" si="3"/>
        <v>match</v>
      </c>
      <c r="J199" s="7" t="s">
        <v>446</v>
      </c>
    </row>
    <row r="200" spans="1:10" ht="15" customHeight="1" x14ac:dyDescent="0.2">
      <c r="A200" s="7" t="s">
        <v>496</v>
      </c>
      <c r="B200" s="7" t="s">
        <v>427</v>
      </c>
      <c r="C200" s="7" t="s">
        <v>266</v>
      </c>
      <c r="D200" s="7" t="s">
        <v>624</v>
      </c>
      <c r="E200" s="7">
        <v>0.13300000000000001</v>
      </c>
      <c r="F200" s="7">
        <v>2E-3</v>
      </c>
      <c r="G200" s="7">
        <v>0.13334699999999999</v>
      </c>
      <c r="H200" s="3">
        <f t="shared" si="2"/>
        <v>0</v>
      </c>
      <c r="I200" s="3" t="str">
        <f t="shared" si="3"/>
        <v>match</v>
      </c>
      <c r="J200" s="7" t="s">
        <v>447</v>
      </c>
    </row>
    <row r="201" spans="1:10" ht="15" customHeight="1" x14ac:dyDescent="0.2">
      <c r="A201" s="7" t="s">
        <v>496</v>
      </c>
      <c r="B201" s="7" t="s">
        <v>427</v>
      </c>
      <c r="C201" s="7" t="s">
        <v>269</v>
      </c>
      <c r="D201" s="7" t="s">
        <v>624</v>
      </c>
      <c r="E201" s="7">
        <v>12400</v>
      </c>
      <c r="F201" s="7">
        <v>200</v>
      </c>
      <c r="G201" s="7">
        <v>12350.8</v>
      </c>
      <c r="H201" s="3">
        <f t="shared" si="2"/>
        <v>0</v>
      </c>
      <c r="I201" s="3" t="str">
        <f t="shared" si="3"/>
        <v>match</v>
      </c>
      <c r="J201" s="7" t="s">
        <v>448</v>
      </c>
    </row>
    <row r="202" spans="1:10" ht="15" customHeight="1" x14ac:dyDescent="0.2">
      <c r="A202" s="7" t="s">
        <v>496</v>
      </c>
      <c r="B202" s="7" t="s">
        <v>427</v>
      </c>
      <c r="C202" s="7" t="s">
        <v>272</v>
      </c>
      <c r="D202" s="7" t="s">
        <v>624</v>
      </c>
      <c r="E202" s="7">
        <v>0.5</v>
      </c>
      <c r="F202" s="7">
        <v>1E-3</v>
      </c>
      <c r="G202" s="7">
        <v>0.49990400000000002</v>
      </c>
      <c r="H202" s="3">
        <f t="shared" si="2"/>
        <v>0</v>
      </c>
      <c r="I202" s="3" t="str">
        <f t="shared" si="3"/>
        <v>match</v>
      </c>
      <c r="J202" s="7" t="s">
        <v>449</v>
      </c>
    </row>
    <row r="203" spans="1:10" ht="15" customHeight="1" x14ac:dyDescent="0.2">
      <c r="A203" s="7" t="s">
        <v>496</v>
      </c>
      <c r="B203" s="7" t="s">
        <v>427</v>
      </c>
      <c r="C203" s="7" t="s">
        <v>275</v>
      </c>
      <c r="D203" s="7" t="s">
        <v>624</v>
      </c>
      <c r="E203" s="7">
        <v>0.55400000000000005</v>
      </c>
      <c r="F203" s="7">
        <v>5.0000000000000001E-3</v>
      </c>
      <c r="G203" s="7">
        <v>0.55374699999999999</v>
      </c>
      <c r="H203" s="3">
        <f t="shared" si="2"/>
        <v>0</v>
      </c>
      <c r="I203" s="3" t="str">
        <f t="shared" si="3"/>
        <v>match</v>
      </c>
      <c r="J203" s="7" t="s">
        <v>450</v>
      </c>
    </row>
    <row r="204" spans="1:10" ht="15" customHeight="1" x14ac:dyDescent="0.2">
      <c r="A204" s="7" t="s">
        <v>496</v>
      </c>
      <c r="B204" s="7" t="s">
        <v>427</v>
      </c>
      <c r="C204" s="7" t="s">
        <v>278</v>
      </c>
      <c r="D204" s="7" t="s">
        <v>624</v>
      </c>
      <c r="E204" s="7">
        <v>31.5</v>
      </c>
      <c r="F204" s="7">
        <v>0.5</v>
      </c>
      <c r="G204" s="7">
        <v>31.438099999999999</v>
      </c>
      <c r="H204" s="3">
        <f t="shared" si="2"/>
        <v>0</v>
      </c>
      <c r="I204" s="3" t="str">
        <f t="shared" si="3"/>
        <v>match</v>
      </c>
      <c r="J204" s="7" t="s">
        <v>451</v>
      </c>
    </row>
    <row r="205" spans="1:10" ht="15" customHeight="1" x14ac:dyDescent="0.2">
      <c r="A205" s="7" t="s">
        <v>496</v>
      </c>
      <c r="B205" s="7" t="s">
        <v>427</v>
      </c>
      <c r="C205" s="7" t="s">
        <v>281</v>
      </c>
      <c r="D205" s="7" t="s">
        <v>624</v>
      </c>
      <c r="E205" s="7">
        <v>3.35</v>
      </c>
      <c r="F205" s="7">
        <v>0.14000000000000001</v>
      </c>
      <c r="G205" s="7">
        <v>3.3486400000000001</v>
      </c>
      <c r="H205" s="3">
        <f t="shared" si="2"/>
        <v>0</v>
      </c>
      <c r="I205" s="3" t="str">
        <f t="shared" si="3"/>
        <v>match</v>
      </c>
      <c r="J205" s="7" t="s">
        <v>452</v>
      </c>
    </row>
    <row r="206" spans="1:10" ht="15" customHeight="1" x14ac:dyDescent="0.2">
      <c r="A206" s="7" t="s">
        <v>496</v>
      </c>
      <c r="B206" s="7" t="s">
        <v>427</v>
      </c>
      <c r="C206" s="7" t="s">
        <v>284</v>
      </c>
      <c r="D206" s="7" t="s">
        <v>621</v>
      </c>
      <c r="E206" s="7">
        <v>5.08</v>
      </c>
      <c r="F206" s="7">
        <v>0.02</v>
      </c>
      <c r="G206" s="7">
        <v>5.08033</v>
      </c>
      <c r="H206" s="3">
        <f t="shared" si="2"/>
        <v>0</v>
      </c>
      <c r="I206" s="3" t="str">
        <f t="shared" si="3"/>
        <v>match</v>
      </c>
      <c r="J206" s="7" t="s">
        <v>453</v>
      </c>
    </row>
    <row r="207" spans="1:10" ht="15" customHeight="1" x14ac:dyDescent="0.2">
      <c r="A207" s="7" t="s">
        <v>496</v>
      </c>
      <c r="B207" s="7" t="s">
        <v>454</v>
      </c>
      <c r="C207" s="7" t="s">
        <v>240</v>
      </c>
      <c r="D207" s="7" t="s">
        <v>621</v>
      </c>
      <c r="E207" s="7">
        <v>0.73599999999999999</v>
      </c>
      <c r="F207" s="7">
        <v>1E-3</v>
      </c>
      <c r="G207" s="7">
        <v>0.73572000000000004</v>
      </c>
      <c r="H207" s="3">
        <f t="shared" si="2"/>
        <v>0</v>
      </c>
      <c r="I207" s="3" t="str">
        <f t="shared" si="3"/>
        <v>match</v>
      </c>
      <c r="J207" s="7" t="s">
        <v>455</v>
      </c>
    </row>
    <row r="208" spans="1:10" ht="15" customHeight="1" x14ac:dyDescent="0.2">
      <c r="A208" s="7" t="s">
        <v>496</v>
      </c>
      <c r="B208" s="7" t="s">
        <v>454</v>
      </c>
      <c r="C208" s="7" t="s">
        <v>243</v>
      </c>
      <c r="D208" s="7" t="s">
        <v>621</v>
      </c>
      <c r="E208" s="7">
        <v>6.56</v>
      </c>
      <c r="F208" s="7">
        <v>0.18</v>
      </c>
      <c r="G208" s="7">
        <v>6.5563700000000003</v>
      </c>
      <c r="H208" s="3">
        <f t="shared" si="2"/>
        <v>0</v>
      </c>
      <c r="I208" s="3" t="str">
        <f t="shared" si="3"/>
        <v>match</v>
      </c>
      <c r="J208" s="7" t="s">
        <v>456</v>
      </c>
    </row>
    <row r="209" spans="1:10" ht="15" customHeight="1" x14ac:dyDescent="0.2">
      <c r="A209" s="7" t="s">
        <v>496</v>
      </c>
      <c r="B209" s="7" t="s">
        <v>454</v>
      </c>
      <c r="C209" s="7" t="s">
        <v>246</v>
      </c>
      <c r="D209" s="7" t="s">
        <v>621</v>
      </c>
      <c r="E209" s="7">
        <v>2.5700000000000001E-2</v>
      </c>
      <c r="F209" s="7">
        <v>1.2999999999999999E-3</v>
      </c>
      <c r="G209" s="7">
        <v>2.5608100000000002E-2</v>
      </c>
      <c r="H209" s="3">
        <f t="shared" si="2"/>
        <v>0</v>
      </c>
      <c r="I209" s="3" t="str">
        <f t="shared" si="3"/>
        <v>match</v>
      </c>
      <c r="J209" s="7" t="s">
        <v>457</v>
      </c>
    </row>
    <row r="210" spans="1:10" ht="15" customHeight="1" x14ac:dyDescent="0.2">
      <c r="A210" s="7" t="s">
        <v>496</v>
      </c>
      <c r="B210" s="7" t="s">
        <v>454</v>
      </c>
      <c r="C210" s="7" t="s">
        <v>249</v>
      </c>
      <c r="D210" s="7" t="s">
        <v>621</v>
      </c>
      <c r="E210" s="7">
        <v>326</v>
      </c>
      <c r="F210" s="7">
        <v>18</v>
      </c>
      <c r="G210" s="7">
        <v>326.09399999999999</v>
      </c>
      <c r="H210" s="3">
        <f t="shared" si="2"/>
        <v>0</v>
      </c>
      <c r="I210" s="3" t="str">
        <f t="shared" si="3"/>
        <v>match</v>
      </c>
      <c r="J210" s="7" t="s">
        <v>458</v>
      </c>
    </row>
    <row r="211" spans="1:10" ht="15" customHeight="1" x14ac:dyDescent="0.2">
      <c r="A211" s="7" t="s">
        <v>496</v>
      </c>
      <c r="B211" s="7" t="s">
        <v>454</v>
      </c>
      <c r="C211" s="7" t="s">
        <v>252</v>
      </c>
      <c r="D211" s="7" t="s">
        <v>621</v>
      </c>
      <c r="E211" s="7">
        <v>2.3199999999999998E-2</v>
      </c>
      <c r="F211" s="7">
        <v>1E-3</v>
      </c>
      <c r="G211" s="7">
        <v>2.31979E-2</v>
      </c>
      <c r="H211" s="3">
        <f t="shared" si="2"/>
        <v>0</v>
      </c>
      <c r="I211" s="3" t="str">
        <f t="shared" si="3"/>
        <v>match</v>
      </c>
      <c r="J211" s="7" t="s">
        <v>459</v>
      </c>
    </row>
    <row r="212" spans="1:10" ht="15" customHeight="1" x14ac:dyDescent="0.2">
      <c r="A212" s="7" t="s">
        <v>496</v>
      </c>
      <c r="B212" s="7" t="s">
        <v>454</v>
      </c>
      <c r="C212" s="7" t="s">
        <v>254</v>
      </c>
      <c r="D212" s="7" t="s">
        <v>621</v>
      </c>
      <c r="E212" s="7">
        <v>219</v>
      </c>
      <c r="F212" s="7">
        <v>13</v>
      </c>
      <c r="G212" s="7">
        <v>219.416</v>
      </c>
      <c r="H212" s="3">
        <f t="shared" si="2"/>
        <v>0</v>
      </c>
      <c r="I212" s="3" t="str">
        <f t="shared" si="3"/>
        <v>match</v>
      </c>
      <c r="J212" s="7" t="s">
        <v>460</v>
      </c>
    </row>
    <row r="213" spans="1:10" ht="15" customHeight="1" x14ac:dyDescent="0.2">
      <c r="A213" s="7" t="s">
        <v>496</v>
      </c>
      <c r="B213" s="7" t="s">
        <v>454</v>
      </c>
      <c r="C213" s="7" t="s">
        <v>257</v>
      </c>
      <c r="D213" s="7" t="s">
        <v>621</v>
      </c>
      <c r="E213" s="7">
        <v>4.7800000000000002E-2</v>
      </c>
      <c r="F213" s="7">
        <v>3.2000000000000002E-3</v>
      </c>
      <c r="G213" s="7">
        <v>4.7584300000000003E-2</v>
      </c>
      <c r="H213" s="3">
        <f t="shared" si="2"/>
        <v>2.0000000000000001E-4</v>
      </c>
      <c r="I213" s="3" t="str">
        <f t="shared" si="3"/>
        <v>match</v>
      </c>
      <c r="J213" s="7" t="s">
        <v>461</v>
      </c>
    </row>
    <row r="214" spans="1:10" ht="15" customHeight="1" x14ac:dyDescent="0.2">
      <c r="A214" s="7" t="s">
        <v>496</v>
      </c>
      <c r="B214" s="7" t="s">
        <v>454</v>
      </c>
      <c r="C214" s="7" t="s">
        <v>261</v>
      </c>
      <c r="D214" s="7" t="s">
        <v>621</v>
      </c>
      <c r="E214" s="7">
        <v>2630</v>
      </c>
      <c r="F214" s="7">
        <v>40</v>
      </c>
      <c r="G214" s="7">
        <v>2625.77</v>
      </c>
      <c r="H214" s="3">
        <f t="shared" si="2"/>
        <v>0</v>
      </c>
      <c r="I214" s="3" t="str">
        <f t="shared" si="3"/>
        <v>match</v>
      </c>
      <c r="J214" s="7" t="s">
        <v>462</v>
      </c>
    </row>
    <row r="215" spans="1:10" ht="15" customHeight="1" x14ac:dyDescent="0.2">
      <c r="A215" s="7" t="s">
        <v>496</v>
      </c>
      <c r="B215" s="7" t="s">
        <v>454</v>
      </c>
      <c r="C215" s="7" t="s">
        <v>264</v>
      </c>
      <c r="D215" s="7" t="s">
        <v>621</v>
      </c>
      <c r="E215" s="7">
        <v>42800</v>
      </c>
      <c r="F215" s="7">
        <v>200</v>
      </c>
      <c r="G215" s="7">
        <v>42770.1</v>
      </c>
      <c r="H215" s="3">
        <f t="shared" si="2"/>
        <v>0</v>
      </c>
      <c r="I215" s="3" t="str">
        <f t="shared" si="3"/>
        <v>match</v>
      </c>
      <c r="J215" s="7" t="s">
        <v>463</v>
      </c>
    </row>
    <row r="216" spans="1:10" ht="15" customHeight="1" x14ac:dyDescent="0.2">
      <c r="A216" s="7" t="s">
        <v>496</v>
      </c>
      <c r="B216" s="7" t="s">
        <v>454</v>
      </c>
      <c r="C216" s="7" t="s">
        <v>266</v>
      </c>
      <c r="D216" s="7" t="s">
        <v>621</v>
      </c>
      <c r="E216" s="7">
        <v>0.13400000000000001</v>
      </c>
      <c r="F216" s="7">
        <v>2E-3</v>
      </c>
      <c r="G216" s="7">
        <v>0.133628</v>
      </c>
      <c r="H216" s="3">
        <f t="shared" si="2"/>
        <v>0</v>
      </c>
      <c r="I216" s="3" t="str">
        <f t="shared" si="3"/>
        <v>match</v>
      </c>
      <c r="J216" s="7" t="s">
        <v>464</v>
      </c>
    </row>
    <row r="217" spans="1:10" ht="15" customHeight="1" x14ac:dyDescent="0.2">
      <c r="A217" s="7" t="s">
        <v>496</v>
      </c>
      <c r="B217" s="7" t="s">
        <v>454</v>
      </c>
      <c r="C217" s="7" t="s">
        <v>269</v>
      </c>
      <c r="D217" s="7" t="s">
        <v>621</v>
      </c>
      <c r="E217" s="7">
        <v>160000</v>
      </c>
      <c r="F217" s="7">
        <v>3000</v>
      </c>
      <c r="G217" s="7">
        <v>160415</v>
      </c>
      <c r="H217" s="3">
        <f t="shared" si="2"/>
        <v>0</v>
      </c>
      <c r="I217" s="3" t="str">
        <f t="shared" si="3"/>
        <v>match</v>
      </c>
      <c r="J217" s="7" t="s">
        <v>465</v>
      </c>
    </row>
    <row r="218" spans="1:10" ht="15" customHeight="1" x14ac:dyDescent="0.2">
      <c r="A218" s="7" t="s">
        <v>496</v>
      </c>
      <c r="B218" s="7" t="s">
        <v>454</v>
      </c>
      <c r="C218" s="7" t="s">
        <v>272</v>
      </c>
      <c r="D218" s="7" t="s">
        <v>621</v>
      </c>
      <c r="E218" s="7">
        <v>0.501</v>
      </c>
      <c r="F218" s="7">
        <v>1E-3</v>
      </c>
      <c r="G218" s="7">
        <v>0.501189</v>
      </c>
      <c r="H218" s="3">
        <f t="shared" si="2"/>
        <v>0</v>
      </c>
      <c r="I218" s="3" t="str">
        <f t="shared" si="3"/>
        <v>match</v>
      </c>
      <c r="J218" s="7" t="s">
        <v>467</v>
      </c>
    </row>
    <row r="219" spans="1:10" ht="15" customHeight="1" x14ac:dyDescent="0.2">
      <c r="A219" s="7" t="s">
        <v>496</v>
      </c>
      <c r="B219" s="7" t="s">
        <v>454</v>
      </c>
      <c r="C219" s="7" t="s">
        <v>275</v>
      </c>
      <c r="D219" s="7" t="s">
        <v>621</v>
      </c>
      <c r="E219" s="7">
        <v>0.55400000000000005</v>
      </c>
      <c r="F219" s="7">
        <v>5.0000000000000001E-3</v>
      </c>
      <c r="G219" s="7">
        <v>0.55374699999999999</v>
      </c>
      <c r="H219" s="3">
        <f t="shared" si="2"/>
        <v>0</v>
      </c>
      <c r="I219" s="3" t="str">
        <f t="shared" si="3"/>
        <v>match</v>
      </c>
      <c r="J219" s="7" t="s">
        <v>468</v>
      </c>
    </row>
    <row r="220" spans="1:10" ht="15" customHeight="1" x14ac:dyDescent="0.2">
      <c r="A220" s="7" t="s">
        <v>496</v>
      </c>
      <c r="B220" s="7" t="s">
        <v>454</v>
      </c>
      <c r="C220" s="7" t="s">
        <v>278</v>
      </c>
      <c r="D220" s="7" t="s">
        <v>621</v>
      </c>
      <c r="E220" s="7">
        <v>31.4</v>
      </c>
      <c r="F220" s="7">
        <v>0.5</v>
      </c>
      <c r="G220" s="7">
        <v>31.410299999999999</v>
      </c>
      <c r="H220" s="3">
        <f t="shared" si="2"/>
        <v>0</v>
      </c>
      <c r="I220" s="3" t="str">
        <f t="shared" si="3"/>
        <v>match</v>
      </c>
      <c r="J220" s="7" t="s">
        <v>469</v>
      </c>
    </row>
    <row r="221" spans="1:10" ht="15" customHeight="1" x14ac:dyDescent="0.2">
      <c r="A221" s="7" t="s">
        <v>496</v>
      </c>
      <c r="B221" s="7" t="s">
        <v>454</v>
      </c>
      <c r="C221" s="7" t="s">
        <v>281</v>
      </c>
      <c r="D221" s="7" t="s">
        <v>621</v>
      </c>
      <c r="E221" s="7">
        <v>3.29</v>
      </c>
      <c r="F221" s="7">
        <v>0.14000000000000001</v>
      </c>
      <c r="G221" s="7">
        <v>3.2951700000000002</v>
      </c>
      <c r="H221" s="3">
        <f t="shared" si="2"/>
        <v>0</v>
      </c>
      <c r="I221" s="3" t="str">
        <f t="shared" si="3"/>
        <v>match</v>
      </c>
      <c r="J221" s="7" t="s">
        <v>470</v>
      </c>
    </row>
    <row r="222" spans="1:10" ht="15" customHeight="1" x14ac:dyDescent="0.2">
      <c r="A222" s="7" t="s">
        <v>496</v>
      </c>
      <c r="B222" s="7" t="s">
        <v>454</v>
      </c>
      <c r="C222" s="7" t="s">
        <v>284</v>
      </c>
      <c r="D222" s="7" t="s">
        <v>621</v>
      </c>
      <c r="E222" s="7">
        <v>5.08</v>
      </c>
      <c r="F222" s="7">
        <v>0.02</v>
      </c>
      <c r="G222" s="7">
        <v>5.0830000000000002</v>
      </c>
      <c r="H222" s="3">
        <f t="shared" si="2"/>
        <v>0</v>
      </c>
      <c r="I222" s="3" t="str">
        <f t="shared" si="3"/>
        <v>match</v>
      </c>
      <c r="J222" s="7" t="s">
        <v>471</v>
      </c>
    </row>
    <row r="223" spans="1:10" ht="15" customHeight="1" x14ac:dyDescent="0.2">
      <c r="A223" s="7" t="s">
        <v>496</v>
      </c>
      <c r="B223" s="7" t="s">
        <v>472</v>
      </c>
      <c r="C223" s="7" t="s">
        <v>320</v>
      </c>
      <c r="D223" s="7" t="s">
        <v>621</v>
      </c>
      <c r="E223" s="7">
        <v>0.63700000000000001</v>
      </c>
      <c r="F223" s="7">
        <v>5.0000000000000001E-3</v>
      </c>
      <c r="G223" s="7">
        <v>0.63690100000000005</v>
      </c>
      <c r="H223" s="3">
        <f t="shared" si="2"/>
        <v>0</v>
      </c>
      <c r="I223" s="3" t="str">
        <f t="shared" si="3"/>
        <v>match</v>
      </c>
      <c r="J223" s="7" t="s">
        <v>473</v>
      </c>
    </row>
    <row r="224" spans="1:10" ht="15" customHeight="1" x14ac:dyDescent="0.2">
      <c r="A224" s="7" t="s">
        <v>496</v>
      </c>
      <c r="B224" s="7" t="s">
        <v>472</v>
      </c>
      <c r="C224" s="7" t="s">
        <v>323</v>
      </c>
      <c r="D224" s="7" t="s">
        <v>621</v>
      </c>
      <c r="E224" s="7">
        <v>99100</v>
      </c>
      <c r="F224" s="7">
        <v>2900</v>
      </c>
      <c r="G224" s="7">
        <v>99009.600000000006</v>
      </c>
      <c r="H224" s="3">
        <f t="shared" si="2"/>
        <v>0</v>
      </c>
      <c r="I224" s="3" t="str">
        <f t="shared" si="3"/>
        <v>match</v>
      </c>
      <c r="J224" s="7" t="s">
        <v>474</v>
      </c>
    </row>
    <row r="225" spans="1:10" ht="15" customHeight="1" x14ac:dyDescent="0.2">
      <c r="A225" s="7" t="s">
        <v>496</v>
      </c>
      <c r="B225" s="7" t="s">
        <v>472</v>
      </c>
      <c r="C225" s="7" t="s">
        <v>326</v>
      </c>
      <c r="D225" s="7" t="s">
        <v>621</v>
      </c>
      <c r="E225" s="7">
        <v>4.0899999999999999E-2</v>
      </c>
      <c r="F225" s="7">
        <v>5.9999999999999995E-4</v>
      </c>
      <c r="G225" s="7">
        <v>4.1380500000000001E-2</v>
      </c>
      <c r="H225" s="3">
        <f t="shared" si="2"/>
        <v>4.0000000000000002E-4</v>
      </c>
      <c r="I225" s="3" t="str">
        <f t="shared" si="3"/>
        <v>match</v>
      </c>
      <c r="J225" s="7" t="s">
        <v>475</v>
      </c>
    </row>
    <row r="226" spans="1:10" ht="15" customHeight="1" x14ac:dyDescent="0.2">
      <c r="A226" s="7" t="s">
        <v>496</v>
      </c>
      <c r="B226" s="7" t="s">
        <v>472</v>
      </c>
      <c r="C226" s="7" t="s">
        <v>330</v>
      </c>
      <c r="D226" s="7" t="s">
        <v>621</v>
      </c>
      <c r="E226" s="7">
        <v>188</v>
      </c>
      <c r="F226" s="7">
        <v>10</v>
      </c>
      <c r="G226" s="7">
        <v>188.30500000000001</v>
      </c>
      <c r="H226" s="3">
        <f t="shared" si="2"/>
        <v>0</v>
      </c>
      <c r="I226" s="3" t="str">
        <f t="shared" si="3"/>
        <v>match</v>
      </c>
      <c r="J226" s="7" t="s">
        <v>476</v>
      </c>
    </row>
    <row r="227" spans="1:10" ht="15" customHeight="1" x14ac:dyDescent="0.2">
      <c r="A227" s="7" t="s">
        <v>496</v>
      </c>
      <c r="B227" s="7" t="s">
        <v>472</v>
      </c>
      <c r="C227" s="7" t="s">
        <v>333</v>
      </c>
      <c r="D227" s="7" t="s">
        <v>621</v>
      </c>
      <c r="E227" s="7">
        <v>2.4799999999999999E-2</v>
      </c>
      <c r="F227" s="7">
        <v>4.0000000000000002E-4</v>
      </c>
      <c r="G227" s="7">
        <v>2.5188800000000001E-2</v>
      </c>
      <c r="H227" s="3">
        <f t="shared" si="2"/>
        <v>2.9999999999999997E-4</v>
      </c>
      <c r="I227" s="3" t="str">
        <f t="shared" si="3"/>
        <v>match</v>
      </c>
      <c r="J227" s="7" t="s">
        <v>477</v>
      </c>
    </row>
    <row r="228" spans="1:10" ht="15" customHeight="1" x14ac:dyDescent="0.2">
      <c r="A228" s="7" t="s">
        <v>496</v>
      </c>
      <c r="B228" s="7" t="s">
        <v>472</v>
      </c>
      <c r="C228" s="7" t="s">
        <v>336</v>
      </c>
      <c r="D228" s="7" t="s">
        <v>621</v>
      </c>
      <c r="E228" s="7">
        <v>117</v>
      </c>
      <c r="F228" s="7">
        <v>7</v>
      </c>
      <c r="G228" s="7">
        <v>116.902</v>
      </c>
      <c r="H228" s="3">
        <f t="shared" si="2"/>
        <v>0</v>
      </c>
      <c r="I228" s="3" t="str">
        <f t="shared" si="3"/>
        <v>match</v>
      </c>
      <c r="J228" s="7" t="s">
        <v>478</v>
      </c>
    </row>
    <row r="229" spans="1:10" ht="15" customHeight="1" x14ac:dyDescent="0.2">
      <c r="A229" s="7" t="s">
        <v>496</v>
      </c>
      <c r="B229" s="7" t="s">
        <v>472</v>
      </c>
      <c r="C229" s="7" t="s">
        <v>339</v>
      </c>
      <c r="D229" s="7" t="s">
        <v>621</v>
      </c>
      <c r="E229" s="7">
        <v>241</v>
      </c>
      <c r="F229" s="7">
        <v>14</v>
      </c>
      <c r="G229" s="7">
        <v>240.38900000000001</v>
      </c>
      <c r="H229" s="3">
        <f t="shared" si="2"/>
        <v>0</v>
      </c>
      <c r="I229" s="3" t="str">
        <f t="shared" si="3"/>
        <v>match</v>
      </c>
      <c r="J229" s="7" t="s">
        <v>479</v>
      </c>
    </row>
    <row r="230" spans="1:10" ht="15" customHeight="1" x14ac:dyDescent="0.2">
      <c r="A230" s="7" t="s">
        <v>496</v>
      </c>
      <c r="B230" s="7" t="s">
        <v>472</v>
      </c>
      <c r="C230" s="7" t="s">
        <v>342</v>
      </c>
      <c r="D230" s="7" t="s">
        <v>621</v>
      </c>
      <c r="E230" s="7">
        <v>41400000</v>
      </c>
      <c r="F230" s="7">
        <v>300000</v>
      </c>
      <c r="G230" s="8">
        <v>41375600</v>
      </c>
      <c r="H230" s="3">
        <f t="shared" si="2"/>
        <v>0</v>
      </c>
      <c r="I230" s="3" t="str">
        <f t="shared" si="3"/>
        <v>match</v>
      </c>
      <c r="J230" s="7" t="s">
        <v>480</v>
      </c>
    </row>
    <row r="231" spans="1:10" ht="15" customHeight="1" x14ac:dyDescent="0.2">
      <c r="A231" s="7" t="s">
        <v>496</v>
      </c>
      <c r="B231" s="7" t="s">
        <v>472</v>
      </c>
      <c r="C231" s="7" t="s">
        <v>264</v>
      </c>
      <c r="D231" s="7" t="s">
        <v>621</v>
      </c>
      <c r="E231" s="7">
        <v>212</v>
      </c>
      <c r="F231" s="7">
        <v>6</v>
      </c>
      <c r="G231" s="7">
        <v>212.07400000000001</v>
      </c>
      <c r="H231" s="3">
        <f t="shared" si="2"/>
        <v>0</v>
      </c>
      <c r="I231" s="3" t="str">
        <f t="shared" si="3"/>
        <v>match</v>
      </c>
      <c r="J231" s="7" t="s">
        <v>481</v>
      </c>
    </row>
    <row r="232" spans="1:10" ht="15" customHeight="1" x14ac:dyDescent="0.2">
      <c r="A232" s="7" t="s">
        <v>496</v>
      </c>
      <c r="B232" s="7" t="s">
        <v>472</v>
      </c>
      <c r="C232" s="7" t="s">
        <v>347</v>
      </c>
      <c r="D232" s="7" t="s">
        <v>621</v>
      </c>
      <c r="E232" s="7">
        <v>4.9099999999999998E-2</v>
      </c>
      <c r="F232" s="7">
        <v>8.0000000000000004E-4</v>
      </c>
      <c r="G232" s="7">
        <v>4.9011800000000001E-2</v>
      </c>
      <c r="H232" s="3">
        <f t="shared" si="2"/>
        <v>0</v>
      </c>
      <c r="I232" s="3" t="str">
        <f t="shared" si="3"/>
        <v>match</v>
      </c>
      <c r="J232" s="7" t="s">
        <v>482</v>
      </c>
    </row>
    <row r="233" spans="1:10" ht="15" customHeight="1" x14ac:dyDescent="0.2">
      <c r="A233" s="7" t="s">
        <v>496</v>
      </c>
      <c r="B233" s="7" t="s">
        <v>472</v>
      </c>
      <c r="C233" s="7" t="s">
        <v>350</v>
      </c>
      <c r="D233" s="7" t="s">
        <v>621</v>
      </c>
      <c r="E233" s="7">
        <v>1630</v>
      </c>
      <c r="F233" s="7">
        <v>10</v>
      </c>
      <c r="G233" s="7">
        <v>1632.05</v>
      </c>
      <c r="H233" s="3">
        <f t="shared" si="2"/>
        <v>0</v>
      </c>
      <c r="I233" s="3" t="str">
        <f t="shared" si="3"/>
        <v>match</v>
      </c>
      <c r="J233" s="7" t="s">
        <v>483</v>
      </c>
    </row>
    <row r="234" spans="1:10" ht="15" customHeight="1" x14ac:dyDescent="0.2">
      <c r="A234" s="7" t="s">
        <v>496</v>
      </c>
      <c r="B234" s="7" t="s">
        <v>472</v>
      </c>
      <c r="C234" s="7" t="s">
        <v>353</v>
      </c>
      <c r="D234" s="7" t="s">
        <v>621</v>
      </c>
      <c r="E234" s="7">
        <v>0.377</v>
      </c>
      <c r="F234" s="7">
        <v>6.0000000000000001E-3</v>
      </c>
      <c r="G234" s="7">
        <v>0.37717800000000001</v>
      </c>
      <c r="H234" s="3">
        <f t="shared" si="2"/>
        <v>0</v>
      </c>
      <c r="I234" s="3" t="str">
        <f t="shared" si="3"/>
        <v>match</v>
      </c>
      <c r="J234" s="7" t="s">
        <v>484</v>
      </c>
    </row>
    <row r="235" spans="1:10" ht="15" customHeight="1" x14ac:dyDescent="0.2">
      <c r="A235" s="7" t="s">
        <v>496</v>
      </c>
      <c r="B235" s="7" t="s">
        <v>472</v>
      </c>
      <c r="C235" s="7" t="s">
        <v>356</v>
      </c>
      <c r="D235" s="7" t="s">
        <v>621</v>
      </c>
      <c r="E235" s="7">
        <v>9.7199999999999995E-2</v>
      </c>
      <c r="F235" s="7">
        <v>8.0000000000000004E-4</v>
      </c>
      <c r="G235" s="7">
        <v>9.7319100000000006E-2</v>
      </c>
      <c r="H235" s="3">
        <f t="shared" si="2"/>
        <v>1E-4</v>
      </c>
      <c r="I235" s="3" t="str">
        <f t="shared" si="3"/>
        <v>match</v>
      </c>
      <c r="J235" s="7" t="s">
        <v>485</v>
      </c>
    </row>
    <row r="236" spans="1:10" ht="15" customHeight="1" x14ac:dyDescent="0.2">
      <c r="A236" s="7" t="s">
        <v>496</v>
      </c>
      <c r="B236" s="7" t="s">
        <v>472</v>
      </c>
      <c r="C236" s="7" t="s">
        <v>278</v>
      </c>
      <c r="D236" s="7" t="s">
        <v>621</v>
      </c>
      <c r="E236" s="7">
        <v>32.700000000000003</v>
      </c>
      <c r="F236" s="7">
        <v>1.7</v>
      </c>
      <c r="G236" s="7">
        <v>32.853999999999999</v>
      </c>
      <c r="H236" s="3">
        <f t="shared" si="2"/>
        <v>0.1</v>
      </c>
      <c r="I236" s="3" t="str">
        <f t="shared" si="3"/>
        <v>match</v>
      </c>
      <c r="J236" s="7" t="s">
        <v>486</v>
      </c>
    </row>
    <row r="237" spans="1:10" ht="15" customHeight="1" x14ac:dyDescent="0.2">
      <c r="A237" s="7" t="s">
        <v>496</v>
      </c>
      <c r="B237" s="7" t="s">
        <v>472</v>
      </c>
      <c r="C237" s="7" t="s">
        <v>361</v>
      </c>
      <c r="D237" s="7" t="s">
        <v>621</v>
      </c>
      <c r="E237" s="7">
        <v>99000</v>
      </c>
      <c r="F237" s="7">
        <v>2900</v>
      </c>
      <c r="G237" s="7">
        <v>98904.1</v>
      </c>
      <c r="H237" s="3">
        <f t="shared" si="2"/>
        <v>0</v>
      </c>
      <c r="I237" s="3" t="str">
        <f t="shared" si="3"/>
        <v>match</v>
      </c>
      <c r="J237" s="7" t="s">
        <v>487</v>
      </c>
    </row>
    <row r="238" spans="1:10" ht="15" customHeight="1" x14ac:dyDescent="0.2">
      <c r="A238" s="7" t="s">
        <v>496</v>
      </c>
      <c r="B238" s="7" t="s">
        <v>472</v>
      </c>
      <c r="C238" s="7" t="s">
        <v>364</v>
      </c>
      <c r="D238" s="7" t="s">
        <v>621</v>
      </c>
      <c r="E238" s="7">
        <v>6.52</v>
      </c>
      <c r="F238" s="7">
        <v>0.01</v>
      </c>
      <c r="G238" s="7">
        <v>6.51647</v>
      </c>
      <c r="H238" s="3">
        <f t="shared" si="2"/>
        <v>0</v>
      </c>
      <c r="I238" s="3" t="str">
        <f t="shared" si="3"/>
        <v>match</v>
      </c>
      <c r="J238" s="7" t="s">
        <v>488</v>
      </c>
    </row>
    <row r="239" spans="1:10" ht="15" customHeight="1" x14ac:dyDescent="0.2">
      <c r="A239" s="7" t="s">
        <v>496</v>
      </c>
      <c r="B239" s="7" t="s">
        <v>489</v>
      </c>
      <c r="C239" s="7" t="s">
        <v>368</v>
      </c>
      <c r="D239" s="7" t="s">
        <v>624</v>
      </c>
      <c r="E239" s="7">
        <v>0.57899999999999996</v>
      </c>
      <c r="F239" s="7">
        <v>4.0000000000000001E-3</v>
      </c>
      <c r="G239" s="7">
        <v>0.60113399999999995</v>
      </c>
      <c r="H239" s="3">
        <f t="shared" si="2"/>
        <v>2.1999999999999999E-2</v>
      </c>
      <c r="I239" s="3" t="str">
        <f t="shared" si="3"/>
        <v>no match</v>
      </c>
      <c r="J239" s="7" t="s">
        <v>490</v>
      </c>
    </row>
    <row r="240" spans="1:10" ht="15" customHeight="1" x14ac:dyDescent="0.2">
      <c r="A240" s="7" t="s">
        <v>496</v>
      </c>
      <c r="B240" s="7" t="s">
        <v>489</v>
      </c>
      <c r="C240" s="7" t="s">
        <v>370</v>
      </c>
      <c r="D240" s="7" t="s">
        <v>624</v>
      </c>
      <c r="E240" s="7">
        <v>10.3</v>
      </c>
      <c r="F240" s="7">
        <v>0.1</v>
      </c>
      <c r="G240" s="7">
        <v>10.543100000000001</v>
      </c>
      <c r="H240" s="3">
        <f t="shared" si="2"/>
        <v>0.2</v>
      </c>
      <c r="I240" s="3" t="str">
        <f t="shared" si="3"/>
        <v>partial match</v>
      </c>
      <c r="J240" s="7" t="s">
        <v>491</v>
      </c>
    </row>
    <row r="241" spans="1:10" ht="15" customHeight="1" x14ac:dyDescent="0.2">
      <c r="A241" s="7" t="s">
        <v>496</v>
      </c>
      <c r="B241" s="7" t="s">
        <v>489</v>
      </c>
      <c r="C241" s="7" t="s">
        <v>326</v>
      </c>
      <c r="D241" s="7" t="s">
        <v>624</v>
      </c>
      <c r="E241" s="7">
        <v>4.0899999999999999E-2</v>
      </c>
      <c r="F241" s="7">
        <v>5.9999999999999995E-4</v>
      </c>
      <c r="G241" s="7">
        <v>4.2191899999999997E-2</v>
      </c>
      <c r="H241" s="3">
        <f t="shared" si="2"/>
        <v>1.1999999999999999E-3</v>
      </c>
      <c r="I241" s="3" t="str">
        <f t="shared" si="3"/>
        <v>partial match</v>
      </c>
      <c r="J241" s="7" t="s">
        <v>492</v>
      </c>
    </row>
    <row r="242" spans="1:10" ht="15" customHeight="1" x14ac:dyDescent="0.2">
      <c r="A242" s="7" t="s">
        <v>496</v>
      </c>
      <c r="B242" s="7" t="s">
        <v>489</v>
      </c>
      <c r="C242" s="7" t="s">
        <v>330</v>
      </c>
      <c r="D242" s="7" t="s">
        <v>624</v>
      </c>
      <c r="E242" s="7">
        <v>188</v>
      </c>
      <c r="F242" s="7">
        <v>10</v>
      </c>
      <c r="G242" s="7">
        <v>188.99100000000001</v>
      </c>
      <c r="H242" s="3">
        <f t="shared" si="2"/>
        <v>0</v>
      </c>
      <c r="I242" s="3" t="str">
        <f t="shared" si="3"/>
        <v>match</v>
      </c>
      <c r="J242" s="7" t="s">
        <v>493</v>
      </c>
    </row>
    <row r="243" spans="1:10" ht="15" customHeight="1" x14ac:dyDescent="0.2">
      <c r="A243" s="7" t="s">
        <v>496</v>
      </c>
      <c r="B243" s="7" t="s">
        <v>489</v>
      </c>
      <c r="C243" s="7" t="s">
        <v>375</v>
      </c>
      <c r="D243" s="7" t="s">
        <v>624</v>
      </c>
      <c r="E243" s="7">
        <v>3.0200000000000001E-2</v>
      </c>
      <c r="F243" s="7">
        <v>5.9999999999999995E-4</v>
      </c>
      <c r="G243" s="7">
        <v>3.1913799999999999E-2</v>
      </c>
      <c r="H243" s="3">
        <f t="shared" si="2"/>
        <v>1.6999999999999999E-3</v>
      </c>
      <c r="I243" s="3" t="str">
        <f t="shared" si="3"/>
        <v>partial match</v>
      </c>
      <c r="J243" s="7" t="s">
        <v>494</v>
      </c>
    </row>
    <row r="244" spans="1:10" ht="15" customHeight="1" x14ac:dyDescent="0.2">
      <c r="A244" s="7" t="s">
        <v>496</v>
      </c>
      <c r="B244" s="7" t="s">
        <v>489</v>
      </c>
      <c r="C244" s="7" t="s">
        <v>377</v>
      </c>
      <c r="D244" s="7" t="s">
        <v>624</v>
      </c>
      <c r="E244" s="7">
        <v>99.3</v>
      </c>
      <c r="F244" s="7">
        <v>5.5</v>
      </c>
      <c r="G244" s="7">
        <v>103.03700000000001</v>
      </c>
      <c r="H244" s="3">
        <f t="shared" si="2"/>
        <v>3.7</v>
      </c>
      <c r="I244" s="3" t="str">
        <f t="shared" si="3"/>
        <v>match</v>
      </c>
      <c r="J244" s="7" t="s">
        <v>495</v>
      </c>
    </row>
    <row r="245" spans="1:10" ht="15" customHeight="1" x14ac:dyDescent="0.2">
      <c r="A245" s="7" t="s">
        <v>496</v>
      </c>
      <c r="B245" s="7" t="s">
        <v>489</v>
      </c>
      <c r="C245" s="7" t="s">
        <v>379</v>
      </c>
      <c r="D245" s="7" t="s">
        <v>624</v>
      </c>
      <c r="E245" s="7">
        <v>0.183</v>
      </c>
      <c r="F245" s="7">
        <v>4.0000000000000001E-3</v>
      </c>
      <c r="G245" s="7">
        <v>0.19508800000000001</v>
      </c>
      <c r="H245" s="3">
        <f t="shared" si="2"/>
        <v>1.2E-2</v>
      </c>
      <c r="I245" s="3" t="str">
        <f t="shared" si="3"/>
        <v>no match</v>
      </c>
      <c r="J245" s="7" t="s">
        <v>497</v>
      </c>
    </row>
    <row r="246" spans="1:10" ht="15" customHeight="1" x14ac:dyDescent="0.2">
      <c r="A246" s="7" t="s">
        <v>496</v>
      </c>
      <c r="B246" s="7" t="s">
        <v>489</v>
      </c>
      <c r="C246" s="7" t="s">
        <v>381</v>
      </c>
      <c r="D246" s="7" t="s">
        <v>624</v>
      </c>
      <c r="E246" s="7">
        <v>2620</v>
      </c>
      <c r="F246" s="7">
        <v>110</v>
      </c>
      <c r="G246" s="7">
        <v>2728.57</v>
      </c>
      <c r="H246" s="3">
        <f t="shared" si="2"/>
        <v>100</v>
      </c>
      <c r="I246" s="3" t="str">
        <f t="shared" si="3"/>
        <v>match</v>
      </c>
      <c r="J246" s="7" t="s">
        <v>498</v>
      </c>
    </row>
    <row r="247" spans="1:10" ht="15" customHeight="1" x14ac:dyDescent="0.2">
      <c r="A247" s="7" t="s">
        <v>496</v>
      </c>
      <c r="B247" s="7" t="s">
        <v>489</v>
      </c>
      <c r="C247" s="7" t="s">
        <v>264</v>
      </c>
      <c r="D247" s="7" t="s">
        <v>624</v>
      </c>
      <c r="E247" s="7">
        <v>212</v>
      </c>
      <c r="F247" s="7">
        <v>6</v>
      </c>
      <c r="G247" s="7">
        <v>191.74100000000001</v>
      </c>
      <c r="H247" s="3">
        <f t="shared" si="2"/>
        <v>20</v>
      </c>
      <c r="I247" s="3" t="str">
        <f t="shared" si="3"/>
        <v>no match</v>
      </c>
      <c r="J247" s="7" t="s">
        <v>499</v>
      </c>
    </row>
    <row r="248" spans="1:10" ht="15" customHeight="1" x14ac:dyDescent="0.2">
      <c r="A248" s="7" t="s">
        <v>496</v>
      </c>
      <c r="B248" s="7" t="s">
        <v>489</v>
      </c>
      <c r="C248" s="7" t="s">
        <v>266</v>
      </c>
      <c r="D248" s="7" t="s">
        <v>624</v>
      </c>
      <c r="E248" s="7">
        <v>4.9099999999999998E-2</v>
      </c>
      <c r="F248" s="7">
        <v>8.0000000000000004E-4</v>
      </c>
      <c r="G248" s="7">
        <v>4.8640500000000003E-2</v>
      </c>
      <c r="H248" s="3">
        <f t="shared" si="2"/>
        <v>4.0000000000000002E-4</v>
      </c>
      <c r="I248" s="3" t="str">
        <f t="shared" si="3"/>
        <v>match</v>
      </c>
      <c r="J248" s="7" t="s">
        <v>500</v>
      </c>
    </row>
    <row r="249" spans="1:10" ht="15" customHeight="1" x14ac:dyDescent="0.2">
      <c r="A249" s="7" t="s">
        <v>496</v>
      </c>
      <c r="B249" s="7" t="s">
        <v>489</v>
      </c>
      <c r="C249" s="7" t="s">
        <v>385</v>
      </c>
      <c r="D249" s="7" t="s">
        <v>624</v>
      </c>
      <c r="E249" s="7">
        <v>1370</v>
      </c>
      <c r="F249" s="7">
        <v>10</v>
      </c>
      <c r="G249" s="7">
        <v>1330.55</v>
      </c>
      <c r="H249" s="3">
        <f t="shared" si="2"/>
        <v>30</v>
      </c>
      <c r="I249" s="3" t="str">
        <f t="shared" si="3"/>
        <v>no match</v>
      </c>
      <c r="J249" s="7" t="s">
        <v>501</v>
      </c>
    </row>
    <row r="250" spans="1:10" ht="15" customHeight="1" x14ac:dyDescent="0.2">
      <c r="A250" s="7" t="s">
        <v>496</v>
      </c>
      <c r="B250" s="7" t="s">
        <v>489</v>
      </c>
      <c r="C250" s="7" t="s">
        <v>387</v>
      </c>
      <c r="D250" s="7" t="s">
        <v>624</v>
      </c>
      <c r="E250" s="7">
        <v>0.317</v>
      </c>
      <c r="F250" s="7">
        <v>3.0000000000000001E-3</v>
      </c>
      <c r="G250" s="7">
        <v>0.33753300000000003</v>
      </c>
      <c r="H250" s="3">
        <f t="shared" si="2"/>
        <v>0.02</v>
      </c>
      <c r="I250" s="3" t="str">
        <f t="shared" si="3"/>
        <v>no match</v>
      </c>
      <c r="J250" s="7" t="s">
        <v>502</v>
      </c>
    </row>
    <row r="251" spans="1:10" ht="15" customHeight="1" x14ac:dyDescent="0.2">
      <c r="A251" s="7" t="s">
        <v>496</v>
      </c>
      <c r="B251" s="7" t="s">
        <v>489</v>
      </c>
      <c r="C251" s="7" t="s">
        <v>356</v>
      </c>
      <c r="D251" s="7" t="s">
        <v>624</v>
      </c>
      <c r="E251" s="7">
        <v>9.7199999999999995E-2</v>
      </c>
      <c r="F251" s="7">
        <v>8.0000000000000004E-4</v>
      </c>
      <c r="G251" s="7">
        <v>8.8660000000000003E-2</v>
      </c>
      <c r="H251" s="3">
        <f t="shared" si="2"/>
        <v>8.5000000000000006E-3</v>
      </c>
      <c r="I251" s="3" t="str">
        <f t="shared" si="3"/>
        <v>no match</v>
      </c>
      <c r="J251" s="7" t="s">
        <v>503</v>
      </c>
    </row>
    <row r="252" spans="1:10" ht="15" customHeight="1" x14ac:dyDescent="0.2">
      <c r="A252" s="7" t="s">
        <v>496</v>
      </c>
      <c r="B252" s="7" t="s">
        <v>489</v>
      </c>
      <c r="C252" s="7" t="s">
        <v>278</v>
      </c>
      <c r="D252" s="7" t="s">
        <v>624</v>
      </c>
      <c r="E252" s="7">
        <v>32.700000000000003</v>
      </c>
      <c r="F252" s="7">
        <v>1.7</v>
      </c>
      <c r="G252" s="7">
        <v>33.203499999999998</v>
      </c>
      <c r="H252" s="3">
        <f t="shared" si="2"/>
        <v>0.5</v>
      </c>
      <c r="I252" s="3" t="str">
        <f t="shared" si="3"/>
        <v>match</v>
      </c>
      <c r="J252" s="7" t="s">
        <v>504</v>
      </c>
    </row>
    <row r="253" spans="1:10" ht="15" customHeight="1" x14ac:dyDescent="0.2">
      <c r="A253" s="7" t="s">
        <v>496</v>
      </c>
      <c r="B253" s="7" t="s">
        <v>489</v>
      </c>
      <c r="C253" s="7" t="s">
        <v>391</v>
      </c>
      <c r="D253" s="7" t="s">
        <v>624</v>
      </c>
      <c r="E253" s="7">
        <v>4.6100000000000003</v>
      </c>
      <c r="F253" s="7">
        <v>0.05</v>
      </c>
      <c r="G253" s="7">
        <v>4.9760600000000004</v>
      </c>
      <c r="H253" s="3">
        <f t="shared" si="2"/>
        <v>0.36</v>
      </c>
      <c r="I253" s="3" t="str">
        <f t="shared" si="3"/>
        <v>no match</v>
      </c>
      <c r="J253" s="7" t="s">
        <v>505</v>
      </c>
    </row>
    <row r="254" spans="1:10" ht="15" customHeight="1" x14ac:dyDescent="0.2">
      <c r="A254" s="7" t="s">
        <v>496</v>
      </c>
      <c r="B254" s="7" t="s">
        <v>489</v>
      </c>
      <c r="C254" s="7" t="s">
        <v>393</v>
      </c>
      <c r="D254" s="7" t="s">
        <v>624</v>
      </c>
      <c r="E254" s="7">
        <v>6.61</v>
      </c>
      <c r="F254" s="7">
        <v>0.03</v>
      </c>
      <c r="G254" s="7">
        <v>6.5869299999999997</v>
      </c>
      <c r="H254" s="3">
        <f t="shared" si="2"/>
        <v>0.02</v>
      </c>
      <c r="I254" s="3" t="str">
        <f t="shared" si="3"/>
        <v>match</v>
      </c>
      <c r="J254" s="7" t="s">
        <v>506</v>
      </c>
    </row>
    <row r="255" spans="1:10" ht="15" customHeight="1" x14ac:dyDescent="0.2">
      <c r="A255" s="7" t="s">
        <v>496</v>
      </c>
      <c r="B255" s="7" t="s">
        <v>507</v>
      </c>
      <c r="C255" s="7" t="s">
        <v>396</v>
      </c>
      <c r="D255" s="7" t="s">
        <v>621</v>
      </c>
      <c r="E255" s="7">
        <v>2.0799999999999999E-4</v>
      </c>
      <c r="F255" s="7">
        <v>3.9999999999999998E-6</v>
      </c>
      <c r="G255" s="7">
        <v>2.0846600000000001E-4</v>
      </c>
      <c r="H255" s="3">
        <f t="shared" si="2"/>
        <v>0</v>
      </c>
      <c r="I255" s="3" t="str">
        <f t="shared" si="3"/>
        <v>match</v>
      </c>
      <c r="J255" s="7" t="s">
        <v>508</v>
      </c>
    </row>
    <row r="256" spans="1:10" ht="15" customHeight="1" x14ac:dyDescent="0.2">
      <c r="A256" s="7" t="s">
        <v>496</v>
      </c>
      <c r="B256" s="7" t="s">
        <v>507</v>
      </c>
      <c r="C256" s="7" t="s">
        <v>181</v>
      </c>
      <c r="D256" s="7" t="s">
        <v>621</v>
      </c>
      <c r="E256" s="7">
        <v>4.5999999999999999E-2</v>
      </c>
      <c r="F256" s="7">
        <v>6.9999999999999999E-4</v>
      </c>
      <c r="G256" s="7">
        <v>4.59841E-2</v>
      </c>
      <c r="H256" s="3">
        <f t="shared" si="2"/>
        <v>0</v>
      </c>
      <c r="I256" s="3" t="str">
        <f t="shared" si="3"/>
        <v>match</v>
      </c>
      <c r="J256" s="7" t="s">
        <v>509</v>
      </c>
    </row>
    <row r="257" spans="1:10" ht="15" customHeight="1" x14ac:dyDescent="0.2">
      <c r="A257" s="7" t="s">
        <v>496</v>
      </c>
      <c r="B257" s="7" t="s">
        <v>507</v>
      </c>
      <c r="C257" s="7" t="s">
        <v>399</v>
      </c>
      <c r="D257" s="7" t="s">
        <v>621</v>
      </c>
      <c r="E257" s="7">
        <v>5.14</v>
      </c>
      <c r="F257" s="7">
        <v>0.14000000000000001</v>
      </c>
      <c r="G257" s="7">
        <v>5.1435700000000004</v>
      </c>
      <c r="H257" s="3">
        <f t="shared" si="2"/>
        <v>0</v>
      </c>
      <c r="I257" s="3" t="str">
        <f t="shared" si="3"/>
        <v>match</v>
      </c>
      <c r="J257" s="7" t="s">
        <v>510</v>
      </c>
    </row>
    <row r="258" spans="1:10" ht="15" customHeight="1" x14ac:dyDescent="0.2">
      <c r="A258" s="7" t="s">
        <v>496</v>
      </c>
      <c r="B258" s="7" t="s">
        <v>507</v>
      </c>
      <c r="C258" s="7" t="s">
        <v>401</v>
      </c>
      <c r="D258" s="7" t="s">
        <v>621</v>
      </c>
      <c r="E258" s="7">
        <v>400</v>
      </c>
      <c r="F258" s="7">
        <v>6</v>
      </c>
      <c r="G258" s="7">
        <v>399.702</v>
      </c>
      <c r="H258" s="3">
        <f t="shared" si="2"/>
        <v>0</v>
      </c>
      <c r="I258" s="3" t="str">
        <f t="shared" si="3"/>
        <v>match</v>
      </c>
      <c r="J258" s="7" t="s">
        <v>511</v>
      </c>
    </row>
    <row r="259" spans="1:10" ht="15" customHeight="1" x14ac:dyDescent="0.2">
      <c r="A259" s="7" t="s">
        <v>496</v>
      </c>
      <c r="B259" s="7" t="s">
        <v>507</v>
      </c>
      <c r="C259" s="7" t="s">
        <v>403</v>
      </c>
      <c r="D259" s="7" t="s">
        <v>621</v>
      </c>
      <c r="E259" s="7">
        <v>0.16200000000000001</v>
      </c>
      <c r="F259" s="7">
        <v>8.0000000000000002E-3</v>
      </c>
      <c r="G259" s="7">
        <v>0.16170999999999999</v>
      </c>
      <c r="H259" s="3">
        <f t="shared" si="2"/>
        <v>0</v>
      </c>
      <c r="I259" s="3" t="str">
        <f t="shared" si="3"/>
        <v>match</v>
      </c>
      <c r="J259" s="7" t="s">
        <v>512</v>
      </c>
    </row>
    <row r="260" spans="1:10" ht="15" customHeight="1" x14ac:dyDescent="0.2">
      <c r="A260" s="7" t="s">
        <v>496</v>
      </c>
      <c r="B260" s="7" t="s">
        <v>513</v>
      </c>
      <c r="C260" s="7" t="s">
        <v>406</v>
      </c>
      <c r="D260" s="7" t="s">
        <v>621</v>
      </c>
      <c r="E260" s="7">
        <v>9.1200000000000003E-2</v>
      </c>
      <c r="F260" s="7">
        <v>8.0000000000000004E-4</v>
      </c>
      <c r="G260" s="7">
        <v>9.1231499999999993E-2</v>
      </c>
      <c r="H260" s="3">
        <f t="shared" si="2"/>
        <v>0</v>
      </c>
      <c r="I260" s="3" t="str">
        <f t="shared" si="3"/>
        <v>match</v>
      </c>
      <c r="J260" s="7" t="s">
        <v>514</v>
      </c>
    </row>
    <row r="261" spans="1:10" ht="15" customHeight="1" x14ac:dyDescent="0.2">
      <c r="A261" s="7" t="s">
        <v>496</v>
      </c>
      <c r="B261" s="7" t="s">
        <v>513</v>
      </c>
      <c r="C261" s="7" t="s">
        <v>408</v>
      </c>
      <c r="D261" s="7" t="s">
        <v>621</v>
      </c>
      <c r="E261" s="7">
        <v>223</v>
      </c>
      <c r="F261" s="7">
        <v>5</v>
      </c>
      <c r="G261" s="7">
        <v>222.755</v>
      </c>
      <c r="H261" s="3">
        <f t="shared" si="2"/>
        <v>0</v>
      </c>
      <c r="I261" s="3" t="str">
        <f t="shared" si="3"/>
        <v>match</v>
      </c>
      <c r="J261" s="7" t="s">
        <v>515</v>
      </c>
    </row>
    <row r="262" spans="1:10" ht="15" customHeight="1" x14ac:dyDescent="0.2">
      <c r="A262" s="7" t="s">
        <v>496</v>
      </c>
      <c r="B262" s="7" t="s">
        <v>513</v>
      </c>
      <c r="C262" s="7" t="s">
        <v>410</v>
      </c>
      <c r="D262" s="7" t="s">
        <v>621</v>
      </c>
      <c r="E262" s="7">
        <v>1.6799999999999999E-2</v>
      </c>
      <c r="F262" s="7">
        <v>8.9999999999999998E-4</v>
      </c>
      <c r="G262" s="7">
        <v>1.6704199999999999E-2</v>
      </c>
      <c r="H262" s="3">
        <f t="shared" si="2"/>
        <v>0</v>
      </c>
      <c r="I262" s="3" t="str">
        <f t="shared" si="3"/>
        <v>match</v>
      </c>
      <c r="J262" s="7" t="s">
        <v>516</v>
      </c>
    </row>
    <row r="263" spans="1:10" ht="15" customHeight="1" x14ac:dyDescent="0.2">
      <c r="A263" s="7" t="s">
        <v>496</v>
      </c>
      <c r="B263" s="7" t="s">
        <v>513</v>
      </c>
      <c r="C263" s="7" t="s">
        <v>412</v>
      </c>
      <c r="D263" s="7" t="s">
        <v>621</v>
      </c>
      <c r="E263" s="7">
        <v>364</v>
      </c>
      <c r="F263" s="7">
        <v>17</v>
      </c>
      <c r="G263" s="7">
        <v>364.07400000000001</v>
      </c>
      <c r="H263" s="3">
        <f t="shared" si="2"/>
        <v>0</v>
      </c>
      <c r="I263" s="3" t="str">
        <f t="shared" si="3"/>
        <v>match</v>
      </c>
      <c r="J263" s="7" t="s">
        <v>517</v>
      </c>
    </row>
    <row r="264" spans="1:10" ht="15" customHeight="1" x14ac:dyDescent="0.2">
      <c r="A264" s="7" t="s">
        <v>496</v>
      </c>
      <c r="B264" s="7" t="s">
        <v>513</v>
      </c>
      <c r="C264" s="7" t="s">
        <v>414</v>
      </c>
      <c r="D264" s="7" t="s">
        <v>621</v>
      </c>
      <c r="E264" s="7">
        <v>3.5699999999999998E-3</v>
      </c>
      <c r="F264" s="7">
        <v>4.0000000000000003E-5</v>
      </c>
      <c r="G264" s="7">
        <v>3.5727100000000002E-3</v>
      </c>
      <c r="H264" s="3">
        <f t="shared" si="2"/>
        <v>0</v>
      </c>
      <c r="I264" s="3" t="str">
        <f t="shared" si="3"/>
        <v>match</v>
      </c>
      <c r="J264" s="7" t="s">
        <v>518</v>
      </c>
    </row>
    <row r="265" spans="1:10" ht="15" customHeight="1" x14ac:dyDescent="0.2">
      <c r="A265" s="7" t="s">
        <v>496</v>
      </c>
      <c r="B265" s="7" t="s">
        <v>513</v>
      </c>
      <c r="C265" s="7" t="s">
        <v>416</v>
      </c>
      <c r="D265" s="7" t="s">
        <v>621</v>
      </c>
      <c r="E265" s="7">
        <v>18.899999999999999</v>
      </c>
      <c r="F265" s="7">
        <v>1.2</v>
      </c>
      <c r="G265" s="7">
        <v>18.946300000000001</v>
      </c>
      <c r="H265" s="3">
        <f t="shared" si="2"/>
        <v>0</v>
      </c>
      <c r="I265" s="3" t="str">
        <f t="shared" si="3"/>
        <v>match</v>
      </c>
      <c r="J265" s="7" t="s">
        <v>519</v>
      </c>
    </row>
    <row r="266" spans="1:10" ht="15" customHeight="1" x14ac:dyDescent="0.2">
      <c r="A266" s="7" t="s">
        <v>496</v>
      </c>
      <c r="B266" s="7" t="s">
        <v>513</v>
      </c>
      <c r="C266" s="7" t="s">
        <v>418</v>
      </c>
      <c r="D266" s="7" t="s">
        <v>621</v>
      </c>
      <c r="E266" s="7">
        <v>0.79800000000000004</v>
      </c>
      <c r="F266" s="7">
        <v>7.2999999999999995E-2</v>
      </c>
      <c r="G266" s="7">
        <v>0.78913800000000001</v>
      </c>
      <c r="H266" s="3">
        <f t="shared" si="2"/>
        <v>8.0000000000000002E-3</v>
      </c>
      <c r="I266" s="3" t="str">
        <f t="shared" si="3"/>
        <v>match</v>
      </c>
      <c r="J266" s="7" t="s">
        <v>520</v>
      </c>
    </row>
    <row r="267" spans="1:10" ht="15" customHeight="1" x14ac:dyDescent="0.2">
      <c r="A267" s="7" t="s">
        <v>496</v>
      </c>
      <c r="B267" s="7" t="s">
        <v>513</v>
      </c>
      <c r="C267" s="7" t="s">
        <v>420</v>
      </c>
      <c r="D267" s="7" t="s">
        <v>621</v>
      </c>
      <c r="E267" s="7">
        <v>92800</v>
      </c>
      <c r="F267" s="7">
        <v>1400</v>
      </c>
      <c r="G267" s="7">
        <v>92767.9</v>
      </c>
      <c r="H267" s="3">
        <f t="shared" si="2"/>
        <v>0</v>
      </c>
      <c r="I267" s="3" t="str">
        <f t="shared" si="3"/>
        <v>match</v>
      </c>
      <c r="J267" s="7" t="s">
        <v>521</v>
      </c>
    </row>
    <row r="268" spans="1:10" ht="15" customHeight="1" x14ac:dyDescent="0.2">
      <c r="A268" s="7" t="s">
        <v>496</v>
      </c>
      <c r="B268" s="7" t="s">
        <v>513</v>
      </c>
      <c r="C268" s="7" t="s">
        <v>264</v>
      </c>
      <c r="D268" s="7" t="s">
        <v>621</v>
      </c>
      <c r="E268" s="7">
        <v>10200</v>
      </c>
      <c r="F268" s="7">
        <v>300</v>
      </c>
      <c r="G268" s="7">
        <v>10172.700000000001</v>
      </c>
      <c r="H268" s="3">
        <f t="shared" si="2"/>
        <v>0</v>
      </c>
      <c r="I268" s="3" t="str">
        <f t="shared" si="3"/>
        <v>match</v>
      </c>
      <c r="J268" s="7" t="s">
        <v>522</v>
      </c>
    </row>
    <row r="269" spans="1:10" ht="15" customHeight="1" x14ac:dyDescent="0.2">
      <c r="A269" s="7" t="s">
        <v>496</v>
      </c>
      <c r="B269" s="7" t="s">
        <v>513</v>
      </c>
      <c r="C269" s="7" t="s">
        <v>266</v>
      </c>
      <c r="D269" s="7" t="s">
        <v>621</v>
      </c>
      <c r="E269" s="7">
        <v>0.22900000000000001</v>
      </c>
      <c r="F269" s="7">
        <v>3.0000000000000001E-3</v>
      </c>
      <c r="G269" s="7">
        <v>0.228795</v>
      </c>
      <c r="H269" s="3">
        <f t="shared" si="2"/>
        <v>0</v>
      </c>
      <c r="I269" s="3" t="str">
        <f t="shared" si="3"/>
        <v>match</v>
      </c>
      <c r="J269" s="7" t="s">
        <v>523</v>
      </c>
    </row>
    <row r="270" spans="1:10" ht="15" customHeight="1" x14ac:dyDescent="0.2">
      <c r="A270" s="7" t="s">
        <v>496</v>
      </c>
      <c r="B270" s="7" t="s">
        <v>513</v>
      </c>
      <c r="C270" s="7" t="s">
        <v>424</v>
      </c>
      <c r="D270" s="7" t="s">
        <v>621</v>
      </c>
      <c r="E270" s="7">
        <v>1840</v>
      </c>
      <c r="F270" s="7">
        <v>30</v>
      </c>
      <c r="G270" s="7">
        <v>1836.97</v>
      </c>
      <c r="H270" s="3">
        <f t="shared" si="2"/>
        <v>0</v>
      </c>
      <c r="I270" s="3" t="str">
        <f t="shared" si="3"/>
        <v>match</v>
      </c>
      <c r="J270" s="7" t="s">
        <v>524</v>
      </c>
    </row>
    <row r="271" spans="1:10" ht="15" customHeight="1" x14ac:dyDescent="0.2">
      <c r="A271" s="7" t="s">
        <v>496</v>
      </c>
      <c r="B271" s="7" t="s">
        <v>513</v>
      </c>
      <c r="C271" s="7" t="s">
        <v>426</v>
      </c>
      <c r="D271" s="7" t="s">
        <v>621</v>
      </c>
      <c r="E271" s="7">
        <v>4.1300000000000003E-2</v>
      </c>
      <c r="F271" s="7">
        <v>2.9999999999999997E-4</v>
      </c>
      <c r="G271" s="7">
        <v>4.1315600000000001E-2</v>
      </c>
      <c r="H271" s="3">
        <f t="shared" si="2"/>
        <v>0</v>
      </c>
      <c r="I271" s="3" t="str">
        <f t="shared" si="3"/>
        <v>match</v>
      </c>
      <c r="J271" s="7" t="s">
        <v>525</v>
      </c>
    </row>
    <row r="272" spans="1:10" ht="15" customHeight="1" x14ac:dyDescent="0.2">
      <c r="A272" s="7" t="s">
        <v>496</v>
      </c>
      <c r="B272" s="7" t="s">
        <v>513</v>
      </c>
      <c r="C272" s="7" t="s">
        <v>430</v>
      </c>
      <c r="D272" s="7" t="s">
        <v>624</v>
      </c>
      <c r="E272" s="7">
        <v>1</v>
      </c>
      <c r="F272" s="7">
        <v>0</v>
      </c>
      <c r="G272" s="7">
        <v>1</v>
      </c>
      <c r="H272" s="3">
        <f t="shared" si="2"/>
        <v>0</v>
      </c>
      <c r="I272" s="3" t="str">
        <f t="shared" si="3"/>
        <v>match</v>
      </c>
      <c r="J272" s="7" t="s">
        <v>526</v>
      </c>
    </row>
    <row r="273" spans="1:10" ht="15" customHeight="1" x14ac:dyDescent="0.2">
      <c r="A273" s="7" t="s">
        <v>496</v>
      </c>
      <c r="B273" s="7" t="s">
        <v>513</v>
      </c>
      <c r="C273" s="7" t="s">
        <v>278</v>
      </c>
      <c r="D273" s="7" t="s">
        <v>621</v>
      </c>
      <c r="E273" s="7">
        <v>21.7</v>
      </c>
      <c r="F273" s="7">
        <v>0.4</v>
      </c>
      <c r="G273" s="7">
        <v>21.6708</v>
      </c>
      <c r="H273" s="3">
        <f t="shared" si="2"/>
        <v>0</v>
      </c>
      <c r="I273" s="3" t="str">
        <f t="shared" si="3"/>
        <v>match</v>
      </c>
      <c r="J273" s="7" t="s">
        <v>527</v>
      </c>
    </row>
    <row r="274" spans="1:10" ht="15" customHeight="1" x14ac:dyDescent="0.2">
      <c r="A274" s="7" t="s">
        <v>496</v>
      </c>
      <c r="B274" s="7" t="s">
        <v>513</v>
      </c>
      <c r="C274" s="7" t="s">
        <v>436</v>
      </c>
      <c r="D274" s="7" t="s">
        <v>621</v>
      </c>
      <c r="E274" s="7">
        <v>63.9</v>
      </c>
      <c r="F274" s="7">
        <v>1.4</v>
      </c>
      <c r="G274" s="7">
        <v>63.9298</v>
      </c>
      <c r="H274" s="3">
        <f t="shared" si="2"/>
        <v>0</v>
      </c>
      <c r="I274" s="3" t="str">
        <f t="shared" si="3"/>
        <v>match</v>
      </c>
      <c r="J274" s="7" t="s">
        <v>528</v>
      </c>
    </row>
    <row r="275" spans="1:10" ht="15" customHeight="1" x14ac:dyDescent="0.2">
      <c r="A275" s="7" t="s">
        <v>496</v>
      </c>
      <c r="B275" s="7" t="s">
        <v>513</v>
      </c>
      <c r="C275" s="7" t="s">
        <v>439</v>
      </c>
      <c r="D275" s="7" t="s">
        <v>621</v>
      </c>
      <c r="E275" s="7">
        <v>6.98</v>
      </c>
      <c r="F275" s="7">
        <v>0.01</v>
      </c>
      <c r="G275" s="7">
        <v>6.9805700000000002</v>
      </c>
      <c r="H275" s="3">
        <f t="shared" si="2"/>
        <v>0</v>
      </c>
      <c r="I275" s="3" t="str">
        <f t="shared" si="3"/>
        <v>match</v>
      </c>
      <c r="J275" s="7" t="s">
        <v>529</v>
      </c>
    </row>
    <row r="276" spans="1:10" ht="15" customHeight="1" x14ac:dyDescent="0.2">
      <c r="A276" s="7" t="s">
        <v>496</v>
      </c>
      <c r="B276" s="7" t="s">
        <v>513</v>
      </c>
      <c r="C276" s="7" t="s">
        <v>442</v>
      </c>
      <c r="D276" s="7" t="s">
        <v>624</v>
      </c>
      <c r="E276" s="7">
        <v>1.1299999999999999E-2</v>
      </c>
      <c r="F276" s="7">
        <v>2.0000000000000001E-4</v>
      </c>
      <c r="G276" s="7">
        <v>1.1292699999999999E-2</v>
      </c>
      <c r="H276" s="3">
        <f t="shared" si="2"/>
        <v>0</v>
      </c>
      <c r="I276" s="3" t="str">
        <f t="shared" si="3"/>
        <v>match</v>
      </c>
      <c r="J276" s="7" t="s">
        <v>530</v>
      </c>
    </row>
  </sheetData>
  <conditionalFormatting sqref="I2:I276">
    <cfRule type="containsBlanks" dxfId="7" priority="5">
      <formula>LEN(TRIM(I2))=0</formula>
    </cfRule>
  </conditionalFormatting>
  <conditionalFormatting sqref="I2:I276">
    <cfRule type="cellIs" dxfId="6" priority="6" operator="equal">
      <formula>"match"</formula>
    </cfRule>
  </conditionalFormatting>
  <conditionalFormatting sqref="I2:I276">
    <cfRule type="cellIs" dxfId="5" priority="7" operator="equal">
      <formula>"partial match"</formula>
    </cfRule>
  </conditionalFormatting>
  <conditionalFormatting sqref="I2:I276">
    <cfRule type="cellIs" dxfId="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7"/>
  <sheetViews>
    <sheetView tabSelected="1" topLeftCell="C259" zoomScale="130" zoomScaleNormal="130" workbookViewId="0">
      <selection activeCell="G260" sqref="G260:G276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7" t="s">
        <v>531</v>
      </c>
      <c r="B2" s="7" t="s">
        <v>532</v>
      </c>
      <c r="C2" s="7" t="s">
        <v>533</v>
      </c>
      <c r="D2" s="7" t="s">
        <v>621</v>
      </c>
      <c r="E2" s="7">
        <v>204</v>
      </c>
      <c r="F2" s="7">
        <v>0</v>
      </c>
      <c r="G2" s="7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7" t="s">
        <v>560</v>
      </c>
    </row>
    <row r="3" spans="1:10" ht="15" customHeight="1" x14ac:dyDescent="0.2">
      <c r="A3" s="7" t="s">
        <v>531</v>
      </c>
      <c r="B3" s="7" t="s">
        <v>532</v>
      </c>
      <c r="C3" s="7" t="s">
        <v>534</v>
      </c>
      <c r="D3" s="7" t="s">
        <v>621</v>
      </c>
      <c r="E3" s="7">
        <v>201</v>
      </c>
      <c r="F3" s="7">
        <v>0</v>
      </c>
      <c r="G3" s="7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7" t="s">
        <v>561</v>
      </c>
    </row>
    <row r="4" spans="1:10" ht="15" customHeight="1" x14ac:dyDescent="0.2">
      <c r="A4" s="7" t="s">
        <v>531</v>
      </c>
      <c r="B4" s="7" t="s">
        <v>532</v>
      </c>
      <c r="C4" s="7" t="s">
        <v>535</v>
      </c>
      <c r="D4" s="7" t="s">
        <v>621</v>
      </c>
      <c r="E4" s="7">
        <v>60</v>
      </c>
      <c r="F4" s="7">
        <v>0</v>
      </c>
      <c r="G4" s="7">
        <v>60</v>
      </c>
      <c r="H4" s="3">
        <f t="shared" si="2"/>
        <v>0</v>
      </c>
      <c r="I4" s="3" t="str">
        <f t="shared" si="3"/>
        <v>match</v>
      </c>
      <c r="J4" s="7" t="s">
        <v>562</v>
      </c>
    </row>
    <row r="5" spans="1:10" ht="15" customHeight="1" x14ac:dyDescent="0.2">
      <c r="A5" s="7" t="s">
        <v>531</v>
      </c>
      <c r="B5" s="7" t="s">
        <v>532</v>
      </c>
      <c r="C5" s="7" t="s">
        <v>536</v>
      </c>
      <c r="D5" s="7" t="s">
        <v>621</v>
      </c>
      <c r="E5" s="7">
        <v>0.97699999999999998</v>
      </c>
      <c r="F5" s="7">
        <v>0</v>
      </c>
      <c r="G5" s="7">
        <v>0.97699999999999998</v>
      </c>
      <c r="H5" s="3">
        <f t="shared" si="2"/>
        <v>0</v>
      </c>
      <c r="I5" s="3" t="str">
        <f t="shared" si="3"/>
        <v>match</v>
      </c>
      <c r="J5" s="7" t="s">
        <v>563</v>
      </c>
    </row>
    <row r="6" spans="1:10" ht="15" customHeight="1" x14ac:dyDescent="0.2">
      <c r="A6" s="7" t="s">
        <v>531</v>
      </c>
      <c r="B6" s="7" t="s">
        <v>532</v>
      </c>
      <c r="C6" s="7" t="s">
        <v>537</v>
      </c>
      <c r="D6" s="7" t="s">
        <v>621</v>
      </c>
      <c r="E6" s="7">
        <v>0.97699999999999998</v>
      </c>
      <c r="F6" s="7">
        <v>0</v>
      </c>
      <c r="G6" s="7">
        <v>0.97699999999999998</v>
      </c>
      <c r="H6" s="3">
        <f t="shared" si="2"/>
        <v>0</v>
      </c>
      <c r="I6" s="3" t="str">
        <f t="shared" si="3"/>
        <v>match</v>
      </c>
      <c r="J6" s="7" t="s">
        <v>564</v>
      </c>
    </row>
    <row r="7" spans="1:10" ht="15" customHeight="1" x14ac:dyDescent="0.2">
      <c r="A7" s="7" t="s">
        <v>531</v>
      </c>
      <c r="B7" s="7" t="s">
        <v>532</v>
      </c>
      <c r="C7" s="7" t="s">
        <v>538</v>
      </c>
      <c r="D7" s="7" t="s">
        <v>621</v>
      </c>
      <c r="E7" s="7">
        <v>3</v>
      </c>
      <c r="F7" s="7">
        <v>0</v>
      </c>
      <c r="G7" s="7">
        <v>3</v>
      </c>
      <c r="H7" s="3">
        <f t="shared" si="2"/>
        <v>0</v>
      </c>
      <c r="I7" s="3" t="str">
        <f t="shared" si="3"/>
        <v>match</v>
      </c>
      <c r="J7" s="7" t="s">
        <v>565</v>
      </c>
    </row>
    <row r="8" spans="1:10" ht="15" customHeight="1" x14ac:dyDescent="0.2">
      <c r="A8" s="7" t="s">
        <v>531</v>
      </c>
      <c r="B8" s="7" t="s">
        <v>532</v>
      </c>
      <c r="C8" s="7" t="s">
        <v>539</v>
      </c>
      <c r="D8" s="7" t="s">
        <v>621</v>
      </c>
      <c r="E8" s="7">
        <v>-266</v>
      </c>
      <c r="F8" s="7">
        <v>0</v>
      </c>
      <c r="G8" s="7">
        <v>-266</v>
      </c>
      <c r="H8" s="3">
        <f t="shared" si="2"/>
        <v>0</v>
      </c>
      <c r="I8" s="3" t="str">
        <f t="shared" si="3"/>
        <v>match</v>
      </c>
      <c r="J8" s="7" t="s">
        <v>566</v>
      </c>
    </row>
    <row r="9" spans="1:10" ht="15" customHeight="1" x14ac:dyDescent="0.2">
      <c r="A9" s="7" t="s">
        <v>531</v>
      </c>
      <c r="B9" s="7" t="s">
        <v>532</v>
      </c>
      <c r="C9" s="7" t="s">
        <v>540</v>
      </c>
      <c r="D9" s="7" t="s">
        <v>621</v>
      </c>
      <c r="E9" s="7">
        <v>-1000</v>
      </c>
      <c r="F9" s="7">
        <v>0</v>
      </c>
      <c r="G9" s="7">
        <v>-1000</v>
      </c>
      <c r="H9" s="3">
        <f t="shared" si="2"/>
        <v>0</v>
      </c>
      <c r="I9" s="3" t="str">
        <f t="shared" si="3"/>
        <v>match</v>
      </c>
      <c r="J9" s="7" t="s">
        <v>567</v>
      </c>
    </row>
    <row r="10" spans="1:10" ht="15" customHeight="1" x14ac:dyDescent="0.2">
      <c r="A10" s="7" t="s">
        <v>531</v>
      </c>
      <c r="B10" s="7" t="s">
        <v>532</v>
      </c>
      <c r="C10" s="7" t="s">
        <v>541</v>
      </c>
      <c r="D10" s="7" t="s">
        <v>621</v>
      </c>
      <c r="E10" s="7">
        <v>3065</v>
      </c>
      <c r="F10" s="7">
        <v>0</v>
      </c>
      <c r="G10" s="7">
        <v>3065</v>
      </c>
      <c r="H10" s="3">
        <f t="shared" si="2"/>
        <v>0</v>
      </c>
      <c r="I10" s="3" t="str">
        <f t="shared" si="3"/>
        <v>match</v>
      </c>
      <c r="J10" s="7" t="s">
        <v>568</v>
      </c>
    </row>
    <row r="11" spans="1:10" ht="15" customHeight="1" x14ac:dyDescent="0.2">
      <c r="A11" s="7" t="s">
        <v>531</v>
      </c>
      <c r="B11" s="7" t="s">
        <v>542</v>
      </c>
      <c r="C11" s="7" t="s">
        <v>533</v>
      </c>
      <c r="D11" s="7" t="s">
        <v>621</v>
      </c>
      <c r="E11" s="7">
        <v>100</v>
      </c>
      <c r="F11" s="7">
        <v>1</v>
      </c>
      <c r="G11" s="7">
        <v>100</v>
      </c>
      <c r="H11" s="3">
        <f t="shared" si="2"/>
        <v>0</v>
      </c>
      <c r="I11" s="3" t="str">
        <f t="shared" si="3"/>
        <v>match</v>
      </c>
      <c r="J11" s="7" t="s">
        <v>569</v>
      </c>
    </row>
    <row r="12" spans="1:10" ht="15" customHeight="1" x14ac:dyDescent="0.2">
      <c r="A12" s="7" t="s">
        <v>531</v>
      </c>
      <c r="B12" s="7" t="s">
        <v>542</v>
      </c>
      <c r="C12" s="7" t="s">
        <v>534</v>
      </c>
      <c r="D12" s="7" t="s">
        <v>621</v>
      </c>
      <c r="E12" s="7">
        <v>99</v>
      </c>
      <c r="F12" s="7">
        <v>0.8</v>
      </c>
      <c r="G12" s="7">
        <v>99</v>
      </c>
      <c r="H12" s="3">
        <f t="shared" si="2"/>
        <v>0</v>
      </c>
      <c r="I12" s="3" t="str">
        <f t="shared" si="3"/>
        <v>match</v>
      </c>
      <c r="J12" s="7" t="s">
        <v>570</v>
      </c>
    </row>
    <row r="13" spans="1:10" ht="15" customHeight="1" x14ac:dyDescent="0.2">
      <c r="A13" s="7" t="s">
        <v>531</v>
      </c>
      <c r="B13" s="7" t="s">
        <v>542</v>
      </c>
      <c r="C13" s="7" t="s">
        <v>535</v>
      </c>
      <c r="D13" s="7" t="s">
        <v>621</v>
      </c>
      <c r="E13" s="7">
        <v>90</v>
      </c>
      <c r="F13" s="7">
        <v>0</v>
      </c>
      <c r="G13" s="7">
        <v>90</v>
      </c>
      <c r="H13" s="3">
        <f t="shared" si="2"/>
        <v>0</v>
      </c>
      <c r="I13" s="3" t="str">
        <f t="shared" si="3"/>
        <v>match</v>
      </c>
      <c r="J13" s="7" t="s">
        <v>571</v>
      </c>
    </row>
    <row r="14" spans="1:10" ht="15" customHeight="1" x14ac:dyDescent="0.2">
      <c r="A14" s="7" t="s">
        <v>531</v>
      </c>
      <c r="B14" s="7" t="s">
        <v>542</v>
      </c>
      <c r="C14" s="7" t="s">
        <v>536</v>
      </c>
      <c r="D14" s="7" t="s">
        <v>621</v>
      </c>
      <c r="E14" s="7">
        <v>2</v>
      </c>
      <c r="F14" s="7">
        <v>0</v>
      </c>
      <c r="G14" s="7">
        <v>2</v>
      </c>
      <c r="H14" s="3">
        <f t="shared" si="2"/>
        <v>0</v>
      </c>
      <c r="I14" s="3" t="str">
        <f t="shared" si="3"/>
        <v>match</v>
      </c>
      <c r="J14" s="7" t="s">
        <v>572</v>
      </c>
    </row>
    <row r="15" spans="1:10" ht="15" customHeight="1" x14ac:dyDescent="0.2">
      <c r="A15" s="7" t="s">
        <v>531</v>
      </c>
      <c r="B15" s="7" t="s">
        <v>542</v>
      </c>
      <c r="C15" s="7" t="s">
        <v>537</v>
      </c>
      <c r="D15" s="7" t="s">
        <v>621</v>
      </c>
      <c r="E15" s="7">
        <v>2</v>
      </c>
      <c r="F15" s="7">
        <v>0</v>
      </c>
      <c r="G15" s="7">
        <v>2</v>
      </c>
      <c r="H15" s="3">
        <f t="shared" si="2"/>
        <v>0</v>
      </c>
      <c r="I15" s="3" t="str">
        <f t="shared" si="3"/>
        <v>match</v>
      </c>
      <c r="J15" s="7" t="s">
        <v>573</v>
      </c>
    </row>
    <row r="16" spans="1:10" ht="15" customHeight="1" x14ac:dyDescent="0.2">
      <c r="A16" s="7" t="s">
        <v>531</v>
      </c>
      <c r="B16" s="7" t="s">
        <v>542</v>
      </c>
      <c r="C16" s="7" t="s">
        <v>538</v>
      </c>
      <c r="D16" s="7" t="s">
        <v>621</v>
      </c>
      <c r="E16" s="7">
        <v>2</v>
      </c>
      <c r="F16" s="7">
        <v>0</v>
      </c>
      <c r="G16" s="7">
        <v>2</v>
      </c>
      <c r="H16" s="3">
        <f t="shared" si="2"/>
        <v>0</v>
      </c>
      <c r="I16" s="3" t="str">
        <f t="shared" si="3"/>
        <v>match</v>
      </c>
      <c r="J16" s="7" t="s">
        <v>574</v>
      </c>
    </row>
    <row r="17" spans="1:10" ht="15" customHeight="1" x14ac:dyDescent="0.2">
      <c r="A17" s="7" t="s">
        <v>531</v>
      </c>
      <c r="B17" s="7" t="s">
        <v>542</v>
      </c>
      <c r="C17" s="7" t="s">
        <v>539</v>
      </c>
      <c r="D17" s="7" t="s">
        <v>621</v>
      </c>
      <c r="E17" s="7">
        <v>-270</v>
      </c>
      <c r="F17" s="7">
        <v>3</v>
      </c>
      <c r="G17" s="7">
        <v>-270</v>
      </c>
      <c r="H17" s="3">
        <f t="shared" si="2"/>
        <v>0</v>
      </c>
      <c r="I17" s="3" t="str">
        <f t="shared" si="3"/>
        <v>match</v>
      </c>
      <c r="J17" s="7" t="s">
        <v>575</v>
      </c>
    </row>
    <row r="18" spans="1:10" ht="15" customHeight="1" x14ac:dyDescent="0.2">
      <c r="A18" s="7" t="s">
        <v>531</v>
      </c>
      <c r="B18" s="7" t="s">
        <v>542</v>
      </c>
      <c r="C18" s="7" t="s">
        <v>540</v>
      </c>
      <c r="D18" s="7" t="s">
        <v>624</v>
      </c>
      <c r="E18" s="7">
        <v>-1111</v>
      </c>
      <c r="F18" s="7">
        <v>10</v>
      </c>
      <c r="G18" s="7">
        <v>-1111</v>
      </c>
      <c r="H18" s="3">
        <f t="shared" si="2"/>
        <v>0</v>
      </c>
      <c r="I18" s="3" t="str">
        <f t="shared" si="3"/>
        <v>match</v>
      </c>
      <c r="J18" s="7" t="s">
        <v>576</v>
      </c>
    </row>
    <row r="19" spans="1:10" ht="15" customHeight="1" x14ac:dyDescent="0.2">
      <c r="A19" s="7" t="s">
        <v>531</v>
      </c>
      <c r="B19" s="7" t="s">
        <v>542</v>
      </c>
      <c r="C19" s="7" t="s">
        <v>541</v>
      </c>
      <c r="D19" s="7" t="s">
        <v>621</v>
      </c>
      <c r="E19" s="7">
        <v>2637</v>
      </c>
      <c r="F19" s="7">
        <v>30</v>
      </c>
      <c r="G19" s="7">
        <v>2637</v>
      </c>
      <c r="H19" s="3">
        <f t="shared" si="2"/>
        <v>0</v>
      </c>
      <c r="I19" s="3" t="str">
        <f t="shared" si="3"/>
        <v>match</v>
      </c>
      <c r="J19" s="7" t="s">
        <v>577</v>
      </c>
    </row>
    <row r="20" spans="1:10" ht="15" customHeight="1" x14ac:dyDescent="0.2">
      <c r="A20" s="7" t="s">
        <v>531</v>
      </c>
      <c r="B20" s="7" t="s">
        <v>543</v>
      </c>
      <c r="C20" s="7" t="s">
        <v>544</v>
      </c>
      <c r="D20" s="7" t="s">
        <v>621</v>
      </c>
      <c r="E20" s="7">
        <v>204</v>
      </c>
      <c r="F20" s="7">
        <v>0</v>
      </c>
      <c r="G20" s="7">
        <v>204</v>
      </c>
      <c r="H20" s="3">
        <f t="shared" si="2"/>
        <v>0</v>
      </c>
      <c r="I20" s="3" t="str">
        <f t="shared" si="3"/>
        <v>match</v>
      </c>
      <c r="J20" s="7" t="s">
        <v>578</v>
      </c>
    </row>
    <row r="21" spans="1:10" ht="15" customHeight="1" x14ac:dyDescent="0.2">
      <c r="A21" s="7" t="s">
        <v>531</v>
      </c>
      <c r="B21" s="7" t="s">
        <v>543</v>
      </c>
      <c r="C21" s="7" t="s">
        <v>545</v>
      </c>
      <c r="D21" s="7" t="s">
        <v>621</v>
      </c>
      <c r="E21" s="7">
        <v>201</v>
      </c>
      <c r="F21" s="7">
        <v>0</v>
      </c>
      <c r="G21" s="7">
        <v>201</v>
      </c>
      <c r="H21" s="3">
        <f t="shared" si="2"/>
        <v>0</v>
      </c>
      <c r="I21" s="3" t="str">
        <f t="shared" si="3"/>
        <v>match</v>
      </c>
      <c r="J21" s="7" t="s">
        <v>579</v>
      </c>
    </row>
    <row r="22" spans="1:10" ht="15" customHeight="1" x14ac:dyDescent="0.2">
      <c r="A22" s="7" t="s">
        <v>531</v>
      </c>
      <c r="B22" s="7" t="s">
        <v>543</v>
      </c>
      <c r="C22" s="7" t="s">
        <v>546</v>
      </c>
      <c r="D22" s="7" t="s">
        <v>621</v>
      </c>
      <c r="E22" s="7">
        <v>60</v>
      </c>
      <c r="F22" s="7">
        <v>0</v>
      </c>
      <c r="G22" s="7">
        <v>60</v>
      </c>
      <c r="H22" s="3">
        <f t="shared" si="2"/>
        <v>0</v>
      </c>
      <c r="I22" s="3" t="str">
        <f t="shared" si="3"/>
        <v>match</v>
      </c>
      <c r="J22" s="7" t="s">
        <v>580</v>
      </c>
    </row>
    <row r="23" spans="1:10" ht="15" customHeight="1" x14ac:dyDescent="0.2">
      <c r="A23" s="7" t="s">
        <v>531</v>
      </c>
      <c r="B23" s="7" t="s">
        <v>543</v>
      </c>
      <c r="C23" s="7" t="s">
        <v>547</v>
      </c>
      <c r="D23" s="7" t="s">
        <v>621</v>
      </c>
      <c r="E23" s="7">
        <v>100</v>
      </c>
      <c r="F23" s="7">
        <v>0</v>
      </c>
      <c r="G23" s="7">
        <v>100</v>
      </c>
      <c r="H23" s="3">
        <f t="shared" si="2"/>
        <v>0</v>
      </c>
      <c r="I23" s="3" t="str">
        <f t="shared" si="3"/>
        <v>match</v>
      </c>
      <c r="J23" s="7" t="s">
        <v>581</v>
      </c>
    </row>
    <row r="24" spans="1:10" ht="15" customHeight="1" x14ac:dyDescent="0.2">
      <c r="A24" s="7" t="s">
        <v>531</v>
      </c>
      <c r="B24" s="7" t="s">
        <v>543</v>
      </c>
      <c r="C24" s="7" t="s">
        <v>548</v>
      </c>
      <c r="D24" s="7" t="s">
        <v>621</v>
      </c>
      <c r="E24" s="7">
        <v>99</v>
      </c>
      <c r="F24" s="7">
        <v>0</v>
      </c>
      <c r="G24" s="7">
        <v>99</v>
      </c>
      <c r="H24" s="3">
        <f t="shared" si="2"/>
        <v>0</v>
      </c>
      <c r="I24" s="3" t="str">
        <f t="shared" si="3"/>
        <v>match</v>
      </c>
      <c r="J24" s="7" t="s">
        <v>582</v>
      </c>
    </row>
    <row r="25" spans="1:10" ht="15" customHeight="1" x14ac:dyDescent="0.2">
      <c r="A25" s="7" t="s">
        <v>531</v>
      </c>
      <c r="B25" s="7" t="s">
        <v>543</v>
      </c>
      <c r="C25" s="7" t="s">
        <v>549</v>
      </c>
      <c r="D25" s="7" t="s">
        <v>621</v>
      </c>
      <c r="E25" s="7">
        <v>26</v>
      </c>
      <c r="F25" s="7">
        <v>0</v>
      </c>
      <c r="G25" s="7">
        <v>26</v>
      </c>
      <c r="H25" s="3">
        <f t="shared" si="2"/>
        <v>0</v>
      </c>
      <c r="I25" s="3" t="str">
        <f t="shared" si="3"/>
        <v>match</v>
      </c>
      <c r="J25" s="7" t="s">
        <v>583</v>
      </c>
    </row>
    <row r="26" spans="1:10" ht="15" customHeight="1" x14ac:dyDescent="0.2">
      <c r="A26" s="7" t="s">
        <v>531</v>
      </c>
      <c r="B26" s="7" t="s">
        <v>543</v>
      </c>
      <c r="C26" s="7" t="s">
        <v>550</v>
      </c>
      <c r="D26" s="7" t="s">
        <v>621</v>
      </c>
      <c r="E26" s="7">
        <v>100</v>
      </c>
      <c r="F26" s="7">
        <v>0</v>
      </c>
      <c r="G26" s="7">
        <v>100</v>
      </c>
      <c r="H26" s="3">
        <f t="shared" si="2"/>
        <v>0</v>
      </c>
      <c r="I26" s="3" t="str">
        <f t="shared" si="3"/>
        <v>match</v>
      </c>
      <c r="J26" s="7" t="s">
        <v>584</v>
      </c>
    </row>
    <row r="27" spans="1:10" ht="15" customHeight="1" x14ac:dyDescent="0.2">
      <c r="A27" s="7" t="s">
        <v>531</v>
      </c>
      <c r="B27" s="7" t="s">
        <v>543</v>
      </c>
      <c r="C27" s="7" t="s">
        <v>551</v>
      </c>
      <c r="D27" s="7" t="s">
        <v>621</v>
      </c>
      <c r="E27" s="7">
        <v>99</v>
      </c>
      <c r="F27" s="7">
        <v>0</v>
      </c>
      <c r="G27" s="7">
        <v>99</v>
      </c>
      <c r="H27" s="3">
        <f t="shared" si="2"/>
        <v>0</v>
      </c>
      <c r="I27" s="3" t="str">
        <f t="shared" si="3"/>
        <v>match</v>
      </c>
      <c r="J27" s="7" t="s">
        <v>585</v>
      </c>
    </row>
    <row r="28" spans="1:10" ht="15" customHeight="1" x14ac:dyDescent="0.2">
      <c r="A28" s="7" t="s">
        <v>531</v>
      </c>
      <c r="B28" s="7" t="s">
        <v>543</v>
      </c>
      <c r="C28" s="7" t="s">
        <v>552</v>
      </c>
      <c r="D28" s="7" t="s">
        <v>621</v>
      </c>
      <c r="E28" s="7">
        <v>26</v>
      </c>
      <c r="F28" s="7">
        <v>0</v>
      </c>
      <c r="G28" s="7">
        <v>26</v>
      </c>
      <c r="H28" s="3">
        <f t="shared" si="2"/>
        <v>0</v>
      </c>
      <c r="I28" s="3" t="str">
        <f t="shared" si="3"/>
        <v>match</v>
      </c>
      <c r="J28" s="7" t="s">
        <v>586</v>
      </c>
    </row>
    <row r="29" spans="1:10" ht="15" customHeight="1" x14ac:dyDescent="0.2">
      <c r="A29" s="7" t="s">
        <v>531</v>
      </c>
      <c r="B29" s="7" t="s">
        <v>543</v>
      </c>
      <c r="C29" s="7" t="s">
        <v>553</v>
      </c>
      <c r="D29" s="7" t="s">
        <v>621</v>
      </c>
      <c r="E29" s="7">
        <v>125256</v>
      </c>
      <c r="F29" s="7">
        <v>0</v>
      </c>
      <c r="G29" s="7">
        <v>125256</v>
      </c>
      <c r="H29" s="3">
        <f t="shared" si="2"/>
        <v>0</v>
      </c>
      <c r="I29" s="3" t="str">
        <f t="shared" si="3"/>
        <v>match</v>
      </c>
      <c r="J29" s="7" t="s">
        <v>587</v>
      </c>
    </row>
    <row r="30" spans="1:10" ht="15" customHeight="1" x14ac:dyDescent="0.2">
      <c r="A30" s="7" t="s">
        <v>531</v>
      </c>
      <c r="B30" s="7" t="s">
        <v>543</v>
      </c>
      <c r="C30" s="7" t="s">
        <v>554</v>
      </c>
      <c r="D30" s="7" t="s">
        <v>624</v>
      </c>
      <c r="E30" s="7">
        <v>125256</v>
      </c>
      <c r="F30" s="7">
        <v>0</v>
      </c>
      <c r="G30" s="7">
        <v>125256</v>
      </c>
      <c r="H30" s="3">
        <f t="shared" si="2"/>
        <v>0</v>
      </c>
      <c r="I30" s="3" t="str">
        <f t="shared" si="3"/>
        <v>match</v>
      </c>
      <c r="J30" s="7" t="s">
        <v>588</v>
      </c>
    </row>
    <row r="31" spans="1:10" ht="15" customHeight="1" x14ac:dyDescent="0.2">
      <c r="A31" s="7" t="s">
        <v>531</v>
      </c>
      <c r="B31" s="7" t="s">
        <v>543</v>
      </c>
      <c r="C31" s="7" t="s">
        <v>555</v>
      </c>
      <c r="D31" s="7" t="s">
        <v>621</v>
      </c>
      <c r="E31" s="7">
        <v>-46.9</v>
      </c>
      <c r="F31" s="7">
        <v>0</v>
      </c>
      <c r="G31" s="7">
        <v>-46.9</v>
      </c>
      <c r="H31" s="3">
        <f t="shared" si="2"/>
        <v>0</v>
      </c>
      <c r="I31" s="3" t="str">
        <f t="shared" si="3"/>
        <v>match</v>
      </c>
      <c r="J31" s="7" t="s">
        <v>589</v>
      </c>
    </row>
    <row r="32" spans="1:10" ht="15" customHeight="1" x14ac:dyDescent="0.2">
      <c r="A32" s="7" t="s">
        <v>531</v>
      </c>
      <c r="B32" s="7" t="s">
        <v>543</v>
      </c>
      <c r="C32" s="7" t="s">
        <v>556</v>
      </c>
      <c r="D32" s="7" t="s">
        <v>621</v>
      </c>
      <c r="E32" s="7">
        <v>-1000</v>
      </c>
      <c r="F32" s="7">
        <v>0</v>
      </c>
      <c r="G32" s="7">
        <v>-1000</v>
      </c>
      <c r="H32" s="3">
        <f t="shared" si="2"/>
        <v>0</v>
      </c>
      <c r="I32" s="3" t="str">
        <f t="shared" si="3"/>
        <v>match</v>
      </c>
      <c r="J32" s="7" t="s">
        <v>590</v>
      </c>
    </row>
    <row r="33" spans="1:10" ht="15" customHeight="1" x14ac:dyDescent="0.2">
      <c r="A33" s="7" t="s">
        <v>531</v>
      </c>
      <c r="B33" s="7" t="s">
        <v>543</v>
      </c>
      <c r="C33" s="7" t="s">
        <v>557</v>
      </c>
      <c r="D33" s="7" t="s">
        <v>621</v>
      </c>
      <c r="E33" s="7">
        <v>723</v>
      </c>
      <c r="F33" s="7">
        <v>0</v>
      </c>
      <c r="G33" s="7">
        <v>723</v>
      </c>
      <c r="H33" s="3">
        <f t="shared" si="2"/>
        <v>0</v>
      </c>
      <c r="I33" s="3" t="str">
        <f t="shared" si="3"/>
        <v>match</v>
      </c>
      <c r="J33" s="7" t="s">
        <v>591</v>
      </c>
    </row>
    <row r="34" spans="1:10" ht="15" customHeight="1" x14ac:dyDescent="0.2">
      <c r="A34" s="7" t="s">
        <v>531</v>
      </c>
      <c r="B34" s="7" t="s">
        <v>558</v>
      </c>
      <c r="C34" s="7" t="s">
        <v>544</v>
      </c>
      <c r="D34" s="7" t="s">
        <v>621</v>
      </c>
      <c r="E34" s="7">
        <v>100</v>
      </c>
      <c r="F34" s="7">
        <v>1</v>
      </c>
      <c r="G34" s="7">
        <v>100</v>
      </c>
      <c r="H34" s="3">
        <f t="shared" si="2"/>
        <v>0</v>
      </c>
      <c r="I34" s="3" t="str">
        <f t="shared" si="3"/>
        <v>match</v>
      </c>
      <c r="J34" s="7" t="s">
        <v>592</v>
      </c>
    </row>
    <row r="35" spans="1:10" ht="15" customHeight="1" x14ac:dyDescent="0.2">
      <c r="A35" s="7" t="s">
        <v>531</v>
      </c>
      <c r="B35" s="7" t="s">
        <v>558</v>
      </c>
      <c r="C35" s="7" t="s">
        <v>545</v>
      </c>
      <c r="D35" s="7" t="s">
        <v>621</v>
      </c>
      <c r="E35" s="7">
        <v>99</v>
      </c>
      <c r="F35" s="7">
        <v>0.8</v>
      </c>
      <c r="G35" s="7">
        <v>99</v>
      </c>
      <c r="H35" s="3">
        <f t="shared" si="2"/>
        <v>0</v>
      </c>
      <c r="I35" s="3" t="str">
        <f t="shared" si="3"/>
        <v>match</v>
      </c>
      <c r="J35" s="7" t="s">
        <v>593</v>
      </c>
    </row>
    <row r="36" spans="1:10" ht="15" customHeight="1" x14ac:dyDescent="0.2">
      <c r="A36" s="7" t="s">
        <v>531</v>
      </c>
      <c r="B36" s="7" t="s">
        <v>558</v>
      </c>
      <c r="C36" s="7" t="s">
        <v>546</v>
      </c>
      <c r="D36" s="7" t="s">
        <v>621</v>
      </c>
      <c r="E36" s="7">
        <v>90</v>
      </c>
      <c r="F36" s="7">
        <v>0</v>
      </c>
      <c r="G36" s="7">
        <v>90</v>
      </c>
      <c r="H36" s="3">
        <f t="shared" si="2"/>
        <v>0</v>
      </c>
      <c r="I36" s="3" t="str">
        <f t="shared" si="3"/>
        <v>match</v>
      </c>
      <c r="J36" s="7" t="s">
        <v>594</v>
      </c>
    </row>
    <row r="37" spans="1:10" ht="15" customHeight="1" x14ac:dyDescent="0.2">
      <c r="A37" s="7" t="s">
        <v>531</v>
      </c>
      <c r="B37" s="7" t="s">
        <v>558</v>
      </c>
      <c r="C37" s="7" t="s">
        <v>547</v>
      </c>
      <c r="D37" s="7" t="s">
        <v>621</v>
      </c>
      <c r="E37" s="7">
        <v>49</v>
      </c>
      <c r="F37" s="7">
        <v>0.2</v>
      </c>
      <c r="G37" s="7">
        <v>49</v>
      </c>
      <c r="H37" s="3">
        <f t="shared" si="2"/>
        <v>0</v>
      </c>
      <c r="I37" s="3" t="str">
        <f t="shared" si="3"/>
        <v>match</v>
      </c>
      <c r="J37" s="7" t="s">
        <v>595</v>
      </c>
    </row>
    <row r="38" spans="1:10" ht="15" customHeight="1" x14ac:dyDescent="0.2">
      <c r="A38" s="7" t="s">
        <v>531</v>
      </c>
      <c r="B38" s="7" t="s">
        <v>558</v>
      </c>
      <c r="C38" s="7" t="s">
        <v>548</v>
      </c>
      <c r="D38" s="7" t="s">
        <v>621</v>
      </c>
      <c r="E38" s="7">
        <v>49</v>
      </c>
      <c r="F38" s="7">
        <v>0.3</v>
      </c>
      <c r="G38" s="7">
        <v>49</v>
      </c>
      <c r="H38" s="3">
        <f t="shared" si="2"/>
        <v>0</v>
      </c>
      <c r="I38" s="3" t="str">
        <f t="shared" si="3"/>
        <v>match</v>
      </c>
      <c r="J38" s="7" t="s">
        <v>596</v>
      </c>
    </row>
    <row r="39" spans="1:10" ht="15" customHeight="1" x14ac:dyDescent="0.2">
      <c r="A39" s="7" t="s">
        <v>531</v>
      </c>
      <c r="B39" s="7" t="s">
        <v>558</v>
      </c>
      <c r="C39" s="7" t="s">
        <v>549</v>
      </c>
      <c r="D39" s="7" t="s">
        <v>621</v>
      </c>
      <c r="E39" s="7">
        <v>40</v>
      </c>
      <c r="F39" s="7">
        <v>0</v>
      </c>
      <c r="G39" s="7">
        <v>40</v>
      </c>
      <c r="H39" s="3">
        <f t="shared" si="2"/>
        <v>0</v>
      </c>
      <c r="I39" s="3" t="str">
        <f t="shared" si="3"/>
        <v>match</v>
      </c>
      <c r="J39" s="7" t="s">
        <v>597</v>
      </c>
    </row>
    <row r="40" spans="1:10" ht="15" customHeight="1" x14ac:dyDescent="0.2">
      <c r="A40" s="7" t="s">
        <v>531</v>
      </c>
      <c r="B40" s="7" t="s">
        <v>558</v>
      </c>
      <c r="C40" s="7" t="s">
        <v>550</v>
      </c>
      <c r="D40" s="7" t="s">
        <v>621</v>
      </c>
      <c r="E40" s="7">
        <v>49</v>
      </c>
      <c r="F40" s="7">
        <v>0.2</v>
      </c>
      <c r="G40" s="7">
        <v>49</v>
      </c>
      <c r="H40" s="3">
        <f t="shared" si="2"/>
        <v>0</v>
      </c>
      <c r="I40" s="3" t="str">
        <f t="shared" si="3"/>
        <v>match</v>
      </c>
      <c r="J40" s="7" t="s">
        <v>598</v>
      </c>
    </row>
    <row r="41" spans="1:10" ht="15" customHeight="1" x14ac:dyDescent="0.2">
      <c r="A41" s="7" t="s">
        <v>531</v>
      </c>
      <c r="B41" s="7" t="s">
        <v>558</v>
      </c>
      <c r="C41" s="7" t="s">
        <v>551</v>
      </c>
      <c r="D41" s="7" t="s">
        <v>621</v>
      </c>
      <c r="E41" s="7">
        <v>49</v>
      </c>
      <c r="F41" s="7">
        <v>0.3</v>
      </c>
      <c r="G41" s="7">
        <v>49</v>
      </c>
      <c r="H41" s="3">
        <f t="shared" si="2"/>
        <v>0</v>
      </c>
      <c r="I41" s="3" t="str">
        <f t="shared" si="3"/>
        <v>match</v>
      </c>
      <c r="J41" s="7" t="s">
        <v>599</v>
      </c>
    </row>
    <row r="42" spans="1:10" ht="15" customHeight="1" x14ac:dyDescent="0.2">
      <c r="A42" s="7" t="s">
        <v>531</v>
      </c>
      <c r="B42" s="7" t="s">
        <v>558</v>
      </c>
      <c r="C42" s="7" t="s">
        <v>552</v>
      </c>
      <c r="D42" s="7" t="s">
        <v>621</v>
      </c>
      <c r="E42" s="7">
        <v>40</v>
      </c>
      <c r="F42" s="7">
        <v>0</v>
      </c>
      <c r="G42" s="7">
        <v>40</v>
      </c>
      <c r="H42" s="3">
        <f t="shared" si="2"/>
        <v>0</v>
      </c>
      <c r="I42" s="3" t="str">
        <f t="shared" si="3"/>
        <v>match</v>
      </c>
      <c r="J42" s="7" t="s">
        <v>600</v>
      </c>
    </row>
    <row r="43" spans="1:10" ht="15" customHeight="1" x14ac:dyDescent="0.2">
      <c r="A43" s="7" t="s">
        <v>531</v>
      </c>
      <c r="B43" s="7" t="s">
        <v>558</v>
      </c>
      <c r="C43" s="7" t="s">
        <v>553</v>
      </c>
      <c r="D43" s="7" t="s">
        <v>621</v>
      </c>
      <c r="E43" s="7">
        <v>45985</v>
      </c>
      <c r="F43" s="7">
        <v>100</v>
      </c>
      <c r="G43" s="7">
        <v>45985</v>
      </c>
      <c r="H43" s="3">
        <f t="shared" si="2"/>
        <v>0</v>
      </c>
      <c r="I43" s="3" t="str">
        <f t="shared" si="3"/>
        <v>match</v>
      </c>
      <c r="J43" s="7" t="s">
        <v>601</v>
      </c>
    </row>
    <row r="44" spans="1:10" ht="15" customHeight="1" x14ac:dyDescent="0.2">
      <c r="A44" s="7" t="s">
        <v>531</v>
      </c>
      <c r="B44" s="7" t="s">
        <v>558</v>
      </c>
      <c r="C44" s="7" t="s">
        <v>554</v>
      </c>
      <c r="D44" s="7" t="s">
        <v>621</v>
      </c>
      <c r="E44" s="7">
        <v>45985</v>
      </c>
      <c r="F44" s="7">
        <v>100</v>
      </c>
      <c r="G44" s="7">
        <v>45985</v>
      </c>
      <c r="H44" s="3">
        <f t="shared" si="2"/>
        <v>0</v>
      </c>
      <c r="I44" s="3" t="str">
        <f t="shared" si="3"/>
        <v>match</v>
      </c>
      <c r="J44" s="7" t="s">
        <v>602</v>
      </c>
    </row>
    <row r="45" spans="1:10" ht="15" customHeight="1" x14ac:dyDescent="0.2">
      <c r="A45" s="7" t="s">
        <v>531</v>
      </c>
      <c r="B45" s="7" t="s">
        <v>558</v>
      </c>
      <c r="C45" s="7" t="s">
        <v>555</v>
      </c>
      <c r="D45" s="7" t="s">
        <v>621</v>
      </c>
      <c r="E45" s="7">
        <v>-48.3</v>
      </c>
      <c r="F45" s="7">
        <v>0.1</v>
      </c>
      <c r="G45" s="7">
        <v>-48.3</v>
      </c>
      <c r="H45" s="3">
        <f t="shared" si="2"/>
        <v>0</v>
      </c>
      <c r="I45" s="3" t="str">
        <f t="shared" si="3"/>
        <v>match</v>
      </c>
      <c r="J45" s="7" t="s">
        <v>603</v>
      </c>
    </row>
    <row r="46" spans="1:10" ht="15" customHeight="1" x14ac:dyDescent="0.2">
      <c r="A46" s="7" t="s">
        <v>531</v>
      </c>
      <c r="B46" s="7" t="s">
        <v>558</v>
      </c>
      <c r="C46" s="7" t="s">
        <v>556</v>
      </c>
      <c r="D46" s="7" t="s">
        <v>621</v>
      </c>
      <c r="E46" s="7">
        <v>-966</v>
      </c>
      <c r="F46" s="7">
        <v>1</v>
      </c>
      <c r="G46" s="7">
        <v>-966</v>
      </c>
      <c r="H46" s="3">
        <f t="shared" si="2"/>
        <v>0</v>
      </c>
      <c r="I46" s="3" t="str">
        <f t="shared" si="3"/>
        <v>match</v>
      </c>
      <c r="J46" s="7" t="s">
        <v>604</v>
      </c>
    </row>
    <row r="47" spans="1:10" ht="15" customHeight="1" x14ac:dyDescent="0.2">
      <c r="A47" s="7" t="s">
        <v>531</v>
      </c>
      <c r="B47" s="7" t="s">
        <v>558</v>
      </c>
      <c r="C47" s="7" t="s">
        <v>557</v>
      </c>
      <c r="D47" s="7" t="s">
        <v>621</v>
      </c>
      <c r="E47" s="7">
        <v>627</v>
      </c>
      <c r="F47" s="7">
        <v>5</v>
      </c>
      <c r="G47" s="7">
        <v>627</v>
      </c>
      <c r="H47" s="3">
        <f t="shared" si="2"/>
        <v>0</v>
      </c>
      <c r="I47" s="3" t="str">
        <f t="shared" si="3"/>
        <v>match</v>
      </c>
      <c r="J47" s="7" t="s">
        <v>605</v>
      </c>
    </row>
    <row r="48" spans="1:10" ht="15" customHeight="1" x14ac:dyDescent="0.2">
      <c r="A48" s="7" t="s">
        <v>531</v>
      </c>
      <c r="B48" s="7" t="s">
        <v>559</v>
      </c>
      <c r="C48" s="7" t="s">
        <v>544</v>
      </c>
      <c r="D48" s="7" t="s">
        <v>625</v>
      </c>
      <c r="E48" s="7"/>
      <c r="F48" s="7"/>
      <c r="G48" s="7">
        <v>100</v>
      </c>
      <c r="H48" s="3" t="str">
        <f>IFERROR(IF(NOT(#REF!=""),ABS(ROUNDDOWN(E48-#REF!, 3 - (1+INT(LOG10(ABS(E48)))))),""),IF(AND(E48=0,NOT(E48="")),ABS(ROUNDDOWN(E48-#REF!,0)),""))</f>
        <v/>
      </c>
      <c r="I48" s="3" t="str">
        <f t="shared" si="3"/>
        <v/>
      </c>
      <c r="J48" s="7" t="s">
        <v>606</v>
      </c>
    </row>
    <row r="49" spans="1:10" ht="15" customHeight="1" x14ac:dyDescent="0.2">
      <c r="A49" s="7" t="s">
        <v>531</v>
      </c>
      <c r="B49" s="7" t="s">
        <v>559</v>
      </c>
      <c r="C49" s="7" t="s">
        <v>545</v>
      </c>
      <c r="D49" s="7" t="s">
        <v>625</v>
      </c>
      <c r="E49" s="7"/>
      <c r="F49" s="7"/>
      <c r="G49" s="7">
        <v>99</v>
      </c>
      <c r="H49" s="3" t="str">
        <f>IFERROR(IF(NOT(#REF!=""),ABS(ROUNDDOWN(E49-#REF!, 3 - (1+INT(LOG10(ABS(E49)))))),""),IF(AND(E49=0,NOT(E49="")),ABS(ROUNDDOWN(E49-#REF!,0)),""))</f>
        <v/>
      </c>
      <c r="I49" s="3" t="str">
        <f t="shared" si="3"/>
        <v/>
      </c>
      <c r="J49" s="7" t="s">
        <v>607</v>
      </c>
    </row>
    <row r="50" spans="1:10" ht="15" customHeight="1" x14ac:dyDescent="0.2">
      <c r="A50" s="7" t="s">
        <v>531</v>
      </c>
      <c r="B50" s="7" t="s">
        <v>559</v>
      </c>
      <c r="C50" s="7" t="s">
        <v>546</v>
      </c>
      <c r="D50" s="7" t="s">
        <v>625</v>
      </c>
      <c r="E50" s="7"/>
      <c r="F50" s="7"/>
      <c r="G50" s="7">
        <v>90</v>
      </c>
      <c r="H50" s="3" t="str">
        <f>IFERROR(IF(NOT(#REF!=""),ABS(ROUNDDOWN(E50-#REF!, 3 - (1+INT(LOG10(ABS(E50)))))),""),IF(AND(E50=0,NOT(E50="")),ABS(ROUNDDOWN(E50-#REF!,0)),""))</f>
        <v/>
      </c>
      <c r="I50" s="3" t="str">
        <f t="shared" si="3"/>
        <v/>
      </c>
      <c r="J50" s="7" t="s">
        <v>608</v>
      </c>
    </row>
    <row r="51" spans="1:10" ht="15" customHeight="1" x14ac:dyDescent="0.2">
      <c r="A51" s="7" t="s">
        <v>531</v>
      </c>
      <c r="B51" s="7" t="s">
        <v>559</v>
      </c>
      <c r="C51" s="7" t="s">
        <v>547</v>
      </c>
      <c r="D51" s="7" t="s">
        <v>625</v>
      </c>
      <c r="E51" s="7"/>
      <c r="F51" s="7"/>
      <c r="G51" s="7">
        <v>49</v>
      </c>
      <c r="H51" s="3" t="str">
        <f t="shared" ref="H51:H58" si="4">IFERROR(IF(NOT(G48=""),ABS(ROUNDDOWN(E51-G48, 3 - (1+INT(LOG10(ABS(E51)))))),""),IF(AND(E51=0,NOT(E51="")),ABS(ROUNDDOWN(E51-G48,0)),""))</f>
        <v/>
      </c>
      <c r="I51" s="3" t="str">
        <f t="shared" si="3"/>
        <v/>
      </c>
      <c r="J51" s="7" t="s">
        <v>609</v>
      </c>
    </row>
    <row r="52" spans="1:10" ht="15" customHeight="1" x14ac:dyDescent="0.2">
      <c r="A52" s="7" t="s">
        <v>531</v>
      </c>
      <c r="B52" s="7" t="s">
        <v>559</v>
      </c>
      <c r="C52" s="7" t="s">
        <v>548</v>
      </c>
      <c r="D52" s="7" t="s">
        <v>625</v>
      </c>
      <c r="E52" s="7"/>
      <c r="F52" s="7"/>
      <c r="G52" s="7">
        <v>49</v>
      </c>
      <c r="H52" s="3" t="str">
        <f t="shared" si="4"/>
        <v/>
      </c>
      <c r="I52" s="3" t="str">
        <f t="shared" si="3"/>
        <v/>
      </c>
      <c r="J52" s="7" t="s">
        <v>610</v>
      </c>
    </row>
    <row r="53" spans="1:10" ht="15" customHeight="1" x14ac:dyDescent="0.2">
      <c r="A53" s="7" t="s">
        <v>531</v>
      </c>
      <c r="B53" s="7" t="s">
        <v>559</v>
      </c>
      <c r="C53" s="7" t="s">
        <v>549</v>
      </c>
      <c r="D53" s="7" t="s">
        <v>625</v>
      </c>
      <c r="E53" s="7"/>
      <c r="F53" s="7"/>
      <c r="G53" s="7">
        <v>40</v>
      </c>
      <c r="H53" s="3" t="str">
        <f t="shared" si="4"/>
        <v/>
      </c>
      <c r="I53" s="3" t="str">
        <f t="shared" si="3"/>
        <v/>
      </c>
      <c r="J53" s="7" t="s">
        <v>611</v>
      </c>
    </row>
    <row r="54" spans="1:10" ht="15" customHeight="1" x14ac:dyDescent="0.2">
      <c r="A54" s="7" t="s">
        <v>531</v>
      </c>
      <c r="B54" s="7" t="s">
        <v>559</v>
      </c>
      <c r="C54" s="7" t="s">
        <v>550</v>
      </c>
      <c r="D54" s="7" t="s">
        <v>625</v>
      </c>
      <c r="E54" s="7"/>
      <c r="F54" s="7"/>
      <c r="G54" s="7">
        <v>49</v>
      </c>
      <c r="H54" s="3" t="str">
        <f t="shared" si="4"/>
        <v/>
      </c>
      <c r="I54" s="3" t="str">
        <f t="shared" si="3"/>
        <v/>
      </c>
      <c r="J54" s="7" t="s">
        <v>612</v>
      </c>
    </row>
    <row r="55" spans="1:10" ht="15" customHeight="1" x14ac:dyDescent="0.2">
      <c r="A55" s="7" t="s">
        <v>531</v>
      </c>
      <c r="B55" s="7" t="s">
        <v>559</v>
      </c>
      <c r="C55" s="7" t="s">
        <v>551</v>
      </c>
      <c r="D55" s="7" t="s">
        <v>625</v>
      </c>
      <c r="E55" s="7"/>
      <c r="F55" s="7"/>
      <c r="G55" s="7">
        <v>49</v>
      </c>
      <c r="H55" s="3" t="str">
        <f t="shared" si="4"/>
        <v/>
      </c>
      <c r="I55" s="3" t="str">
        <f t="shared" si="3"/>
        <v/>
      </c>
      <c r="J55" s="7" t="s">
        <v>613</v>
      </c>
    </row>
    <row r="56" spans="1:10" ht="15" customHeight="1" x14ac:dyDescent="0.2">
      <c r="A56" s="7" t="s">
        <v>531</v>
      </c>
      <c r="B56" s="7" t="s">
        <v>559</v>
      </c>
      <c r="C56" s="7" t="s">
        <v>552</v>
      </c>
      <c r="D56" s="7" t="s">
        <v>625</v>
      </c>
      <c r="E56" s="7"/>
      <c r="F56" s="7"/>
      <c r="G56">
        <v>40</v>
      </c>
      <c r="H56" s="3" t="str">
        <f t="shared" si="4"/>
        <v/>
      </c>
      <c r="I56" s="3" t="str">
        <f t="shared" si="3"/>
        <v/>
      </c>
      <c r="J56" s="7" t="s">
        <v>614</v>
      </c>
    </row>
    <row r="57" spans="1:10" ht="15" customHeight="1" x14ac:dyDescent="0.2">
      <c r="A57" s="7" t="s">
        <v>531</v>
      </c>
      <c r="B57" s="7" t="s">
        <v>559</v>
      </c>
      <c r="C57" s="7" t="s">
        <v>553</v>
      </c>
      <c r="D57" s="7" t="s">
        <v>625</v>
      </c>
      <c r="E57" s="7"/>
      <c r="F57" s="7"/>
      <c r="G57">
        <v>44458</v>
      </c>
      <c r="H57" s="3" t="str">
        <f t="shared" si="4"/>
        <v/>
      </c>
      <c r="I57" s="3" t="str">
        <f t="shared" si="3"/>
        <v/>
      </c>
      <c r="J57" s="7" t="s">
        <v>615</v>
      </c>
    </row>
    <row r="58" spans="1:10" ht="15" customHeight="1" x14ac:dyDescent="0.2">
      <c r="A58" s="7" t="s">
        <v>531</v>
      </c>
      <c r="B58" s="7" t="s">
        <v>559</v>
      </c>
      <c r="C58" s="7" t="s">
        <v>554</v>
      </c>
      <c r="D58" s="7" t="s">
        <v>625</v>
      </c>
      <c r="E58" s="7"/>
      <c r="F58" s="7"/>
      <c r="G58">
        <v>45985</v>
      </c>
      <c r="H58" s="3" t="str">
        <f t="shared" si="4"/>
        <v/>
      </c>
      <c r="I58" s="3" t="str">
        <f t="shared" si="3"/>
        <v/>
      </c>
      <c r="J58" s="7" t="s">
        <v>616</v>
      </c>
    </row>
    <row r="59" spans="1:10" ht="15" customHeight="1" x14ac:dyDescent="0.2">
      <c r="A59" s="7" t="s">
        <v>531</v>
      </c>
      <c r="B59" s="7" t="s">
        <v>559</v>
      </c>
      <c r="C59" s="7" t="s">
        <v>555</v>
      </c>
      <c r="D59" s="7" t="s">
        <v>625</v>
      </c>
      <c r="E59" s="7"/>
      <c r="F59" s="7"/>
      <c r="G59" s="7">
        <v>-22.674299999999999</v>
      </c>
      <c r="H59" s="3" t="str">
        <f t="shared" si="2"/>
        <v/>
      </c>
      <c r="I59" s="3" t="str">
        <f t="shared" si="3"/>
        <v/>
      </c>
      <c r="J59" s="7" t="s">
        <v>617</v>
      </c>
    </row>
    <row r="60" spans="1:10" ht="15" customHeight="1" x14ac:dyDescent="0.2">
      <c r="A60" s="7" t="s">
        <v>531</v>
      </c>
      <c r="B60" s="7" t="s">
        <v>559</v>
      </c>
      <c r="C60" s="7" t="s">
        <v>556</v>
      </c>
      <c r="D60" s="7" t="s">
        <v>625</v>
      </c>
      <c r="E60" s="7"/>
      <c r="F60" s="7"/>
      <c r="G60" s="7">
        <v>-743</v>
      </c>
      <c r="H60" s="3" t="str">
        <f t="shared" si="2"/>
        <v/>
      </c>
      <c r="I60" s="3" t="str">
        <f t="shared" si="3"/>
        <v/>
      </c>
      <c r="J60" s="7" t="s">
        <v>618</v>
      </c>
    </row>
    <row r="61" spans="1:10" ht="15" customHeight="1" x14ac:dyDescent="0.2">
      <c r="A61" s="7" t="s">
        <v>531</v>
      </c>
      <c r="B61" s="7" t="s">
        <v>559</v>
      </c>
      <c r="C61" s="7" t="s">
        <v>557</v>
      </c>
      <c r="D61" s="7" t="s">
        <v>625</v>
      </c>
      <c r="E61" s="7"/>
      <c r="F61" s="7"/>
      <c r="G61">
        <v>345</v>
      </c>
      <c r="H61" s="3" t="str">
        <f t="shared" si="2"/>
        <v/>
      </c>
      <c r="I61" s="3" t="str">
        <f t="shared" si="3"/>
        <v/>
      </c>
      <c r="J61" s="7" t="s">
        <v>619</v>
      </c>
    </row>
    <row r="62" spans="1:10" ht="15" customHeight="1" x14ac:dyDescent="0.2">
      <c r="A62" s="7" t="s">
        <v>531</v>
      </c>
      <c r="B62" s="7" t="s">
        <v>13</v>
      </c>
      <c r="C62" s="7" t="s">
        <v>620</v>
      </c>
      <c r="D62" s="7" t="s">
        <v>621</v>
      </c>
      <c r="E62" s="7">
        <v>367000</v>
      </c>
      <c r="F62" s="7">
        <v>6000</v>
      </c>
      <c r="G62" s="7">
        <v>361184</v>
      </c>
      <c r="H62" s="3">
        <f t="shared" si="2"/>
        <v>5000</v>
      </c>
      <c r="I62" s="3" t="str">
        <f t="shared" si="3"/>
        <v>match</v>
      </c>
      <c r="J62" s="7" t="s">
        <v>14</v>
      </c>
    </row>
    <row r="63" spans="1:10" ht="15" customHeight="1" x14ac:dyDescent="0.2">
      <c r="A63" s="7" t="s">
        <v>531</v>
      </c>
      <c r="B63" s="7" t="s">
        <v>13</v>
      </c>
      <c r="C63" s="7" t="s">
        <v>622</v>
      </c>
      <c r="D63" s="7" t="s">
        <v>621</v>
      </c>
      <c r="E63" s="7">
        <v>368000</v>
      </c>
      <c r="F63" s="7">
        <v>6000</v>
      </c>
      <c r="G63" s="7">
        <v>361184</v>
      </c>
      <c r="H63" s="3">
        <f t="shared" si="2"/>
        <v>6000</v>
      </c>
      <c r="I63" s="3" t="str">
        <f t="shared" si="3"/>
        <v>match</v>
      </c>
      <c r="J63" s="7" t="s">
        <v>15</v>
      </c>
    </row>
    <row r="64" spans="1:10" ht="15" customHeight="1" x14ac:dyDescent="0.2">
      <c r="A64" s="7" t="s">
        <v>531</v>
      </c>
      <c r="B64" s="7" t="s">
        <v>13</v>
      </c>
      <c r="C64" s="7" t="s">
        <v>16</v>
      </c>
      <c r="D64" s="7" t="s">
        <v>621</v>
      </c>
      <c r="E64" s="7">
        <v>34300</v>
      </c>
      <c r="F64" s="7">
        <v>300</v>
      </c>
      <c r="G64" s="7">
        <v>33241.199999999997</v>
      </c>
      <c r="H64" s="3">
        <f t="shared" si="2"/>
        <v>1000</v>
      </c>
      <c r="I64" s="3" t="str">
        <f t="shared" si="3"/>
        <v>no match</v>
      </c>
      <c r="J64" s="7" t="s">
        <v>17</v>
      </c>
    </row>
    <row r="65" spans="1:10" ht="15" customHeight="1" x14ac:dyDescent="0.2">
      <c r="A65" s="7" t="s">
        <v>531</v>
      </c>
      <c r="B65" s="7" t="s">
        <v>13</v>
      </c>
      <c r="C65" s="7" t="s">
        <v>18</v>
      </c>
      <c r="D65" s="7" t="s">
        <v>621</v>
      </c>
      <c r="E65" s="7">
        <v>9.3399999999999997E-2</v>
      </c>
      <c r="F65" s="7">
        <v>6.9999999999999999E-4</v>
      </c>
      <c r="G65" s="7">
        <v>9.2033900000000002E-2</v>
      </c>
      <c r="H65" s="3">
        <f t="shared" si="2"/>
        <v>1.2999999999999999E-3</v>
      </c>
      <c r="I65" s="3" t="str">
        <f t="shared" si="3"/>
        <v>partial match</v>
      </c>
      <c r="J65" s="7" t="s">
        <v>19</v>
      </c>
    </row>
    <row r="66" spans="1:10" ht="15" customHeight="1" x14ac:dyDescent="0.2">
      <c r="A66" s="7" t="s">
        <v>531</v>
      </c>
      <c r="B66" s="7" t="s">
        <v>13</v>
      </c>
      <c r="C66" s="7" t="s">
        <v>20</v>
      </c>
      <c r="D66" s="7" t="s">
        <v>621</v>
      </c>
      <c r="E66" s="7">
        <v>3.2599999999999997E-2</v>
      </c>
      <c r="F66" s="7">
        <v>2.0000000000000001E-4</v>
      </c>
      <c r="G66" s="7">
        <v>3.3623199999999999E-2</v>
      </c>
      <c r="H66" s="3">
        <f t="shared" si="2"/>
        <v>1E-3</v>
      </c>
      <c r="I66" s="3" t="str">
        <f t="shared" si="3"/>
        <v>no match</v>
      </c>
      <c r="J66" s="7" t="s">
        <v>21</v>
      </c>
    </row>
    <row r="67" spans="1:10" ht="15" customHeight="1" x14ac:dyDescent="0.2">
      <c r="A67" s="7" t="s">
        <v>531</v>
      </c>
      <c r="B67" s="7" t="s">
        <v>13</v>
      </c>
      <c r="C67" s="7" t="s">
        <v>22</v>
      </c>
      <c r="D67" s="7" t="s">
        <v>621</v>
      </c>
      <c r="E67" s="7">
        <v>0.378</v>
      </c>
      <c r="F67" s="7">
        <v>4.0000000000000001E-3</v>
      </c>
      <c r="G67" s="7">
        <v>0.40167999999999998</v>
      </c>
      <c r="H67" s="3">
        <f t="shared" ref="H67:H92" si="5">IFERROR(IF(NOT(G67=""),ABS(ROUNDDOWN(E67-G67, 3 - (1+INT(LOG10(ABS(E67)))))),""),IF(AND(E67=0,NOT(E67="")),ABS(ROUNDDOWN(E67-G67,0)),""))</f>
        <v>2.3E-2</v>
      </c>
      <c r="I67" s="3" t="str">
        <f t="shared" ref="I67:I130" si="6">IF(NOT(H67=""),IF(H67&lt;=F67,"match",IF(H67&lt;3*F67,"partial match","no match")),"")</f>
        <v>no match</v>
      </c>
      <c r="J67" s="7" t="s">
        <v>23</v>
      </c>
    </row>
    <row r="68" spans="1:10" ht="15" customHeight="1" x14ac:dyDescent="0.2">
      <c r="A68" s="7" t="s">
        <v>531</v>
      </c>
      <c r="B68" s="7" t="s">
        <v>13</v>
      </c>
      <c r="C68" s="7" t="s">
        <v>24</v>
      </c>
      <c r="D68" s="7" t="s">
        <v>621</v>
      </c>
      <c r="E68" s="7">
        <v>1.38</v>
      </c>
      <c r="F68" s="7">
        <v>0.01</v>
      </c>
      <c r="G68" s="7">
        <v>1.35531</v>
      </c>
      <c r="H68" s="3">
        <f t="shared" si="5"/>
        <v>0.02</v>
      </c>
      <c r="I68" s="3" t="str">
        <f t="shared" si="6"/>
        <v>partial match</v>
      </c>
      <c r="J68" s="7" t="s">
        <v>25</v>
      </c>
    </row>
    <row r="69" spans="1:10" ht="15" customHeight="1" x14ac:dyDescent="0.2">
      <c r="A69" s="7" t="s">
        <v>531</v>
      </c>
      <c r="B69" s="7" t="s">
        <v>13</v>
      </c>
      <c r="C69" s="7" t="s">
        <v>26</v>
      </c>
      <c r="D69" s="7" t="s">
        <v>621</v>
      </c>
      <c r="E69" s="7">
        <v>0.72299999999999998</v>
      </c>
      <c r="F69" s="7">
        <v>3.0000000000000001E-3</v>
      </c>
      <c r="G69" s="7">
        <v>0.73783600000000005</v>
      </c>
      <c r="H69" s="3">
        <f t="shared" si="5"/>
        <v>1.4E-2</v>
      </c>
      <c r="I69" s="3" t="str">
        <f t="shared" si="6"/>
        <v>no match</v>
      </c>
      <c r="J69" s="7" t="s">
        <v>27</v>
      </c>
    </row>
    <row r="70" spans="1:10" ht="15" customHeight="1" x14ac:dyDescent="0.2">
      <c r="A70" s="7" t="s">
        <v>531</v>
      </c>
      <c r="B70" s="7" t="s">
        <v>13</v>
      </c>
      <c r="C70" s="7" t="s">
        <v>28</v>
      </c>
      <c r="D70" s="7" t="s">
        <v>621</v>
      </c>
      <c r="E70" s="7">
        <v>0.38300000000000001</v>
      </c>
      <c r="F70" s="7">
        <v>5.0000000000000001E-3</v>
      </c>
      <c r="G70" s="7">
        <v>0.35531000000000001</v>
      </c>
      <c r="H70" s="3">
        <f t="shared" si="5"/>
        <v>2.7E-2</v>
      </c>
      <c r="I70" s="3" t="str">
        <f t="shared" si="6"/>
        <v>no match</v>
      </c>
      <c r="J70" s="7" t="s">
        <v>29</v>
      </c>
    </row>
    <row r="71" spans="1:10" ht="15" customHeight="1" x14ac:dyDescent="0.2">
      <c r="A71" s="7" t="s">
        <v>531</v>
      </c>
      <c r="B71" s="7" t="s">
        <v>13</v>
      </c>
      <c r="C71" s="7" t="s">
        <v>30</v>
      </c>
      <c r="D71" s="7" t="s">
        <v>624</v>
      </c>
      <c r="E71" s="7">
        <v>15.2</v>
      </c>
      <c r="F71" s="7">
        <v>1.2</v>
      </c>
      <c r="G71" s="7">
        <v>72.822900000000004</v>
      </c>
      <c r="H71" s="3">
        <f t="shared" si="5"/>
        <v>57.6</v>
      </c>
      <c r="I71" s="3" t="str">
        <f t="shared" si="6"/>
        <v>no match</v>
      </c>
      <c r="J71" s="7" t="s">
        <v>31</v>
      </c>
    </row>
    <row r="72" spans="1:10" ht="15" customHeight="1" x14ac:dyDescent="0.2">
      <c r="A72" s="7" t="s">
        <v>531</v>
      </c>
      <c r="B72" s="7" t="s">
        <v>13</v>
      </c>
      <c r="C72" s="7" t="s">
        <v>32</v>
      </c>
      <c r="D72" s="7" t="s">
        <v>621</v>
      </c>
      <c r="E72" s="7">
        <v>125</v>
      </c>
      <c r="F72" s="7">
        <v>1</v>
      </c>
      <c r="G72" s="7">
        <v>123.726</v>
      </c>
      <c r="H72" s="3">
        <f t="shared" si="5"/>
        <v>1</v>
      </c>
      <c r="I72" s="3" t="str">
        <f t="shared" si="6"/>
        <v>match</v>
      </c>
      <c r="J72" s="7" t="s">
        <v>33</v>
      </c>
    </row>
    <row r="73" spans="1:10" ht="15" customHeight="1" x14ac:dyDescent="0.2">
      <c r="A73" s="7" t="s">
        <v>531</v>
      </c>
      <c r="B73" s="7" t="s">
        <v>13</v>
      </c>
      <c r="C73" s="7" t="s">
        <v>34</v>
      </c>
      <c r="D73" s="7" t="s">
        <v>621</v>
      </c>
      <c r="E73" s="7">
        <v>93.3</v>
      </c>
      <c r="F73" s="7">
        <v>0.5</v>
      </c>
      <c r="G73" s="7">
        <v>92.926100000000005</v>
      </c>
      <c r="H73" s="3">
        <f t="shared" si="5"/>
        <v>0.3</v>
      </c>
      <c r="I73" s="3" t="str">
        <f t="shared" si="6"/>
        <v>match</v>
      </c>
      <c r="J73" s="7" t="s">
        <v>35</v>
      </c>
    </row>
    <row r="74" spans="1:10" ht="15" customHeight="1" x14ac:dyDescent="0.2">
      <c r="A74" s="7" t="s">
        <v>531</v>
      </c>
      <c r="B74" s="7" t="s">
        <v>13</v>
      </c>
      <c r="C74" s="7" t="s">
        <v>36</v>
      </c>
      <c r="D74" s="7" t="s">
        <v>621</v>
      </c>
      <c r="E74" s="7">
        <v>82</v>
      </c>
      <c r="F74" s="7">
        <v>0.5</v>
      </c>
      <c r="G74" s="7">
        <v>81.286299999999997</v>
      </c>
      <c r="H74" s="3">
        <f t="shared" si="5"/>
        <v>0.7</v>
      </c>
      <c r="I74" s="3" t="str">
        <f t="shared" si="6"/>
        <v>partial match</v>
      </c>
      <c r="J74" s="7" t="s">
        <v>37</v>
      </c>
    </row>
    <row r="75" spans="1:10" ht="15" customHeight="1" x14ac:dyDescent="0.2">
      <c r="A75" s="7" t="s">
        <v>531</v>
      </c>
      <c r="B75" s="7" t="s">
        <v>13</v>
      </c>
      <c r="C75" s="7" t="s">
        <v>38</v>
      </c>
      <c r="D75" s="7" t="s">
        <v>621</v>
      </c>
      <c r="E75" s="7">
        <v>70.900000000000006</v>
      </c>
      <c r="F75" s="7">
        <v>0.5</v>
      </c>
      <c r="G75" s="7">
        <v>70.385099999999994</v>
      </c>
      <c r="H75" s="3">
        <f t="shared" si="5"/>
        <v>0.5</v>
      </c>
      <c r="I75" s="3" t="str">
        <f t="shared" si="6"/>
        <v>match</v>
      </c>
      <c r="J75" s="7" t="s">
        <v>39</v>
      </c>
    </row>
    <row r="76" spans="1:10" ht="15" customHeight="1" x14ac:dyDescent="0.2">
      <c r="A76" s="7" t="s">
        <v>531</v>
      </c>
      <c r="B76" s="7" t="s">
        <v>13</v>
      </c>
      <c r="C76" s="7" t="s">
        <v>40</v>
      </c>
      <c r="D76" s="7" t="s">
        <v>621</v>
      </c>
      <c r="E76" s="7">
        <v>0.879</v>
      </c>
      <c r="F76" s="7">
        <v>1E-3</v>
      </c>
      <c r="G76" s="7">
        <v>0.935276</v>
      </c>
      <c r="H76" s="3">
        <f t="shared" si="5"/>
        <v>5.6000000000000001E-2</v>
      </c>
      <c r="I76" s="3" t="str">
        <f t="shared" si="6"/>
        <v>no match</v>
      </c>
      <c r="J76" s="7" t="s">
        <v>41</v>
      </c>
    </row>
    <row r="77" spans="1:10" ht="15" customHeight="1" x14ac:dyDescent="0.2">
      <c r="A77" s="7" t="s">
        <v>531</v>
      </c>
      <c r="B77" s="7" t="s">
        <v>13</v>
      </c>
      <c r="C77" s="7" t="s">
        <v>42</v>
      </c>
      <c r="D77" s="7" t="s">
        <v>621</v>
      </c>
      <c r="E77" s="7">
        <v>0.76</v>
      </c>
      <c r="F77" s="7">
        <v>1E-3</v>
      </c>
      <c r="G77" s="7">
        <v>0.870305</v>
      </c>
      <c r="H77" s="3">
        <f t="shared" si="5"/>
        <v>0.11</v>
      </c>
      <c r="I77" s="3" t="str">
        <f t="shared" si="6"/>
        <v>no match</v>
      </c>
      <c r="J77" s="7" t="s">
        <v>43</v>
      </c>
    </row>
    <row r="78" spans="1:10" ht="15" customHeight="1" x14ac:dyDescent="0.2">
      <c r="A78" s="7" t="s">
        <v>531</v>
      </c>
      <c r="B78" s="7" t="s">
        <v>13</v>
      </c>
      <c r="C78" s="7" t="s">
        <v>44</v>
      </c>
      <c r="D78" s="7" t="s">
        <v>624</v>
      </c>
      <c r="E78" s="7">
        <v>0.47799999999999998</v>
      </c>
      <c r="F78" s="7">
        <v>3.0000000000000001E-3</v>
      </c>
      <c r="G78" s="7">
        <v>0.47009600000000001</v>
      </c>
      <c r="H78" s="3">
        <f t="shared" si="5"/>
        <v>7.0000000000000001E-3</v>
      </c>
      <c r="I78" s="3" t="str">
        <f t="shared" si="6"/>
        <v>partial match</v>
      </c>
      <c r="J78" s="7" t="s">
        <v>45</v>
      </c>
    </row>
    <row r="79" spans="1:10" ht="15" customHeight="1" x14ac:dyDescent="0.2">
      <c r="A79" s="7" t="s">
        <v>531</v>
      </c>
      <c r="B79" s="7" t="s">
        <v>13</v>
      </c>
      <c r="C79" s="7" t="s">
        <v>46</v>
      </c>
      <c r="D79" s="7" t="s">
        <v>624</v>
      </c>
      <c r="E79" s="7">
        <v>0.67800000000000005</v>
      </c>
      <c r="F79" s="7">
        <v>3.0000000000000001E-3</v>
      </c>
      <c r="G79" s="7">
        <v>0.65735600000000005</v>
      </c>
      <c r="H79" s="3">
        <f t="shared" si="5"/>
        <v>0.02</v>
      </c>
      <c r="I79" s="3" t="str">
        <f t="shared" si="6"/>
        <v>no match</v>
      </c>
      <c r="J79" s="7" t="s">
        <v>47</v>
      </c>
    </row>
    <row r="80" spans="1:10" ht="15" customHeight="1" x14ac:dyDescent="0.2">
      <c r="A80" s="7" t="s">
        <v>531</v>
      </c>
      <c r="B80" s="7" t="s">
        <v>13</v>
      </c>
      <c r="C80" s="7" t="s">
        <v>48</v>
      </c>
      <c r="D80" s="7" t="s">
        <v>625</v>
      </c>
      <c r="E80" s="7"/>
      <c r="F80" s="7"/>
      <c r="G80" s="7"/>
      <c r="H80" s="3" t="str">
        <f t="shared" si="5"/>
        <v/>
      </c>
      <c r="I80" s="3" t="str">
        <f t="shared" si="6"/>
        <v/>
      </c>
      <c r="J80" s="7" t="s">
        <v>49</v>
      </c>
    </row>
    <row r="81" spans="1:10" ht="15" customHeight="1" x14ac:dyDescent="0.2">
      <c r="A81" s="7" t="s">
        <v>531</v>
      </c>
      <c r="B81" s="7" t="s">
        <v>13</v>
      </c>
      <c r="C81" s="7" t="s">
        <v>50</v>
      </c>
      <c r="D81" s="7" t="s">
        <v>624</v>
      </c>
      <c r="E81" s="7">
        <v>0.69</v>
      </c>
      <c r="F81" s="7">
        <v>2E-3</v>
      </c>
      <c r="G81" s="7"/>
      <c r="H81" s="3" t="str">
        <f t="shared" si="5"/>
        <v/>
      </c>
      <c r="I81" s="3" t="str">
        <f t="shared" si="6"/>
        <v/>
      </c>
      <c r="J81" s="7" t="s">
        <v>51</v>
      </c>
    </row>
    <row r="82" spans="1:10" ht="15" customHeight="1" x14ac:dyDescent="0.2">
      <c r="A82" s="7" t="s">
        <v>531</v>
      </c>
      <c r="B82" s="7" t="s">
        <v>13</v>
      </c>
      <c r="C82" s="7" t="s">
        <v>52</v>
      </c>
      <c r="D82" s="7" t="s">
        <v>624</v>
      </c>
      <c r="E82" s="7">
        <v>1.29</v>
      </c>
      <c r="F82" s="7">
        <v>0.01</v>
      </c>
      <c r="G82" s="7">
        <v>1.2956300000000001</v>
      </c>
      <c r="H82" s="3">
        <f t="shared" si="5"/>
        <v>0</v>
      </c>
      <c r="I82" s="3" t="str">
        <f t="shared" si="6"/>
        <v>match</v>
      </c>
      <c r="J82" s="7" t="s">
        <v>53</v>
      </c>
    </row>
    <row r="83" spans="1:10" ht="15" customHeight="1" x14ac:dyDescent="0.2">
      <c r="A83" s="7" t="s">
        <v>531</v>
      </c>
      <c r="B83" s="7" t="s">
        <v>13</v>
      </c>
      <c r="C83" s="7" t="s">
        <v>54</v>
      </c>
      <c r="D83" s="7" t="s">
        <v>624</v>
      </c>
      <c r="E83" s="7">
        <v>1.62</v>
      </c>
      <c r="F83" s="7">
        <v>0.01</v>
      </c>
      <c r="G83" s="7"/>
      <c r="H83" s="3" t="str">
        <f t="shared" si="5"/>
        <v/>
      </c>
      <c r="I83" s="3" t="str">
        <f t="shared" si="6"/>
        <v/>
      </c>
      <c r="J83" s="7" t="s">
        <v>55</v>
      </c>
    </row>
    <row r="84" spans="1:10" ht="15" customHeight="1" x14ac:dyDescent="0.2">
      <c r="A84" s="7" t="s">
        <v>531</v>
      </c>
      <c r="B84" s="7" t="s">
        <v>13</v>
      </c>
      <c r="C84" s="7" t="s">
        <v>56</v>
      </c>
      <c r="D84" s="7" t="s">
        <v>625</v>
      </c>
      <c r="E84" s="7"/>
      <c r="F84" s="7"/>
      <c r="G84" s="7">
        <v>1.2956300000000001</v>
      </c>
      <c r="H84" s="3" t="str">
        <f t="shared" si="5"/>
        <v/>
      </c>
      <c r="I84" s="3" t="str">
        <f t="shared" si="6"/>
        <v/>
      </c>
      <c r="J84" s="7" t="s">
        <v>57</v>
      </c>
    </row>
    <row r="85" spans="1:10" ht="15" customHeight="1" x14ac:dyDescent="0.2">
      <c r="A85" s="7" t="s">
        <v>531</v>
      </c>
      <c r="B85" s="7" t="s">
        <v>13</v>
      </c>
      <c r="C85" s="7" t="s">
        <v>58</v>
      </c>
      <c r="D85" s="7" t="s">
        <v>625</v>
      </c>
      <c r="E85" s="7"/>
      <c r="F85" s="7"/>
      <c r="G85" s="7"/>
      <c r="H85" s="3" t="str">
        <f t="shared" si="5"/>
        <v/>
      </c>
      <c r="I85" s="3" t="str">
        <f t="shared" si="6"/>
        <v/>
      </c>
      <c r="J85" s="7" t="s">
        <v>59</v>
      </c>
    </row>
    <row r="86" spans="1:10" ht="15" customHeight="1" x14ac:dyDescent="0.2">
      <c r="A86" s="7" t="s">
        <v>531</v>
      </c>
      <c r="B86" s="7" t="s">
        <v>13</v>
      </c>
      <c r="C86" s="7" t="s">
        <v>60</v>
      </c>
      <c r="D86" s="7" t="s">
        <v>624</v>
      </c>
      <c r="E86" s="7">
        <v>0.83399999999999996</v>
      </c>
      <c r="F86" s="7">
        <v>2E-3</v>
      </c>
      <c r="H86" s="3">
        <f>IFERROR(IF(NOT(G88=""),ABS(ROUNDDOWN(E86-G88, 3 - (1+INT(LOG10(ABS(E86)))))),""),IF(AND(E86=0,NOT(E86="")),ABS(ROUNDDOWN(E86-G88,0)),""))</f>
        <v>7528250.8339999998</v>
      </c>
      <c r="I86" s="3" t="str">
        <f t="shared" si="6"/>
        <v>no match</v>
      </c>
      <c r="J86" s="7" t="s">
        <v>61</v>
      </c>
    </row>
    <row r="87" spans="1:10" ht="15" customHeight="1" x14ac:dyDescent="0.2">
      <c r="A87" s="7" t="s">
        <v>531</v>
      </c>
      <c r="B87" s="7" t="s">
        <v>13</v>
      </c>
      <c r="C87" s="7" t="s">
        <v>62</v>
      </c>
      <c r="D87" s="7" t="s">
        <v>624</v>
      </c>
      <c r="E87" s="7">
        <v>1.1299999999999999</v>
      </c>
      <c r="F87" s="7">
        <v>0.01</v>
      </c>
      <c r="H87" s="3">
        <f>IFERROR(IF(NOT(G89=""),ABS(ROUNDDOWN(E87-G89, 3 - (1+INT(LOG10(ABS(E87)))))),""),IF(AND(E87=0,NOT(E87="")),ABS(ROUNDDOWN(E87-G89,0)),""))</f>
        <v>1.05</v>
      </c>
      <c r="I87" s="3" t="str">
        <f t="shared" si="6"/>
        <v>no match</v>
      </c>
      <c r="J87" s="7" t="s">
        <v>63</v>
      </c>
    </row>
    <row r="88" spans="1:10" ht="15" customHeight="1" x14ac:dyDescent="0.2">
      <c r="A88" s="7" t="s">
        <v>531</v>
      </c>
      <c r="B88" s="7" t="s">
        <v>13</v>
      </c>
      <c r="C88" s="7" t="s">
        <v>64</v>
      </c>
      <c r="D88" s="7" t="s">
        <v>625</v>
      </c>
      <c r="E88" s="7"/>
      <c r="F88" s="7"/>
      <c r="G88" s="8">
        <v>-7528250</v>
      </c>
      <c r="H88" s="3" t="str">
        <f>IFERROR(IF(NOT(G90=""),ABS(ROUNDDOWN(E88-G90, 3 - (1+INT(LOG10(ABS(E88)))))),""),IF(AND(E88=0,NOT(E88="")),ABS(ROUNDDOWN(E88-G90,0)),""))</f>
        <v/>
      </c>
      <c r="I88" s="3" t="str">
        <f t="shared" si="6"/>
        <v/>
      </c>
      <c r="J88" s="7" t="s">
        <v>65</v>
      </c>
    </row>
    <row r="89" spans="1:10" ht="15" customHeight="1" x14ac:dyDescent="0.2">
      <c r="A89" s="7" t="s">
        <v>531</v>
      </c>
      <c r="B89" s="7" t="s">
        <v>13</v>
      </c>
      <c r="C89" s="7" t="s">
        <v>66</v>
      </c>
      <c r="D89" s="7" t="s">
        <v>624</v>
      </c>
      <c r="E89" s="7">
        <v>2.1600000000000001E-2</v>
      </c>
      <c r="F89" s="7">
        <v>2.9999999999999997E-4</v>
      </c>
      <c r="G89" s="7">
        <v>7.9759999999999998E-2</v>
      </c>
      <c r="H89" s="3" t="str">
        <f>IFERROR(IF(NOT(#REF!=""),ABS(ROUNDDOWN(E89-#REF!, 3 - (1+INT(LOG10(ABS(E89)))))),""),IF(AND(E89=0,NOT(E89="")),ABS(ROUNDDOWN(E89-#REF!,0)),""))</f>
        <v/>
      </c>
      <c r="I89" s="3" t="str">
        <f t="shared" si="6"/>
        <v/>
      </c>
      <c r="J89" s="7" t="s">
        <v>67</v>
      </c>
    </row>
    <row r="90" spans="1:10" ht="15" customHeight="1" x14ac:dyDescent="0.2">
      <c r="A90" s="7" t="s">
        <v>531</v>
      </c>
      <c r="B90" s="7" t="s">
        <v>13</v>
      </c>
      <c r="C90" s="7" t="s">
        <v>68</v>
      </c>
      <c r="D90" s="7" t="s">
        <v>624</v>
      </c>
      <c r="E90" s="7">
        <v>0.871</v>
      </c>
      <c r="F90" s="7">
        <v>1E-3</v>
      </c>
      <c r="G90" s="7">
        <v>0.832978</v>
      </c>
      <c r="H90" s="3" t="str">
        <f>IFERROR(IF(NOT(#REF!=""),ABS(ROUNDDOWN(E90-#REF!, 3 - (1+INT(LOG10(ABS(E90)))))),""),IF(AND(E90=0,NOT(E90="")),ABS(ROUNDDOWN(E90-#REF!,0)),""))</f>
        <v/>
      </c>
      <c r="I90" s="3" t="str">
        <f t="shared" si="6"/>
        <v/>
      </c>
      <c r="J90" s="7" t="s">
        <v>69</v>
      </c>
    </row>
    <row r="91" spans="1:10" ht="15" customHeight="1" x14ac:dyDescent="0.2">
      <c r="A91" s="7" t="s">
        <v>531</v>
      </c>
      <c r="B91" s="7" t="s">
        <v>70</v>
      </c>
      <c r="C91" s="7" t="s">
        <v>71</v>
      </c>
      <c r="D91" s="7" t="s">
        <v>625</v>
      </c>
      <c r="E91" s="7"/>
      <c r="F91" s="7"/>
      <c r="G91" s="7">
        <v>178</v>
      </c>
      <c r="H91" s="3" t="str">
        <f t="shared" si="5"/>
        <v/>
      </c>
      <c r="I91" s="3" t="str">
        <f t="shared" si="6"/>
        <v/>
      </c>
      <c r="J91" s="7" t="s">
        <v>72</v>
      </c>
    </row>
    <row r="92" spans="1:10" ht="15" customHeight="1" x14ac:dyDescent="0.2">
      <c r="A92" s="7" t="s">
        <v>531</v>
      </c>
      <c r="B92" s="7" t="s">
        <v>70</v>
      </c>
      <c r="C92" s="7" t="s">
        <v>73</v>
      </c>
      <c r="D92" s="7" t="s">
        <v>625</v>
      </c>
      <c r="E92" s="7"/>
      <c r="F92" s="7"/>
      <c r="G92" s="7">
        <v>224</v>
      </c>
      <c r="H92" s="3" t="str">
        <f t="shared" si="5"/>
        <v/>
      </c>
      <c r="I92" s="3" t="str">
        <f t="shared" si="6"/>
        <v/>
      </c>
      <c r="J92" s="7" t="s">
        <v>74</v>
      </c>
    </row>
    <row r="93" spans="1:10" ht="15" customHeight="1" x14ac:dyDescent="0.2">
      <c r="A93" s="7" t="s">
        <v>531</v>
      </c>
      <c r="B93" s="7" t="s">
        <v>75</v>
      </c>
      <c r="C93" s="7" t="s">
        <v>76</v>
      </c>
      <c r="D93" s="7" t="s">
        <v>625</v>
      </c>
      <c r="E93" s="7"/>
      <c r="F93" s="7"/>
      <c r="G93" s="7">
        <v>-22.674299999999999</v>
      </c>
      <c r="I93" s="3" t="str">
        <f t="shared" ref="I93:I110" si="7">IF(NOT(E93=""),IF(E93&lt;=F93,"match",IF(E93&lt;3*F93,"partial match","no match")),"")</f>
        <v/>
      </c>
      <c r="J93" s="7" t="s">
        <v>77</v>
      </c>
    </row>
    <row r="94" spans="1:10" ht="15" customHeight="1" x14ac:dyDescent="0.2">
      <c r="A94" s="7" t="s">
        <v>531</v>
      </c>
      <c r="B94" s="7" t="s">
        <v>75</v>
      </c>
      <c r="C94" s="7" t="s">
        <v>78</v>
      </c>
      <c r="D94" s="7" t="s">
        <v>625</v>
      </c>
      <c r="E94" s="7"/>
      <c r="F94" s="7"/>
      <c r="G94" s="7">
        <v>35130.9</v>
      </c>
      <c r="I94" s="3" t="str">
        <f t="shared" si="7"/>
        <v/>
      </c>
      <c r="J94" s="7" t="s">
        <v>79</v>
      </c>
    </row>
    <row r="95" spans="1:10" ht="15" customHeight="1" x14ac:dyDescent="0.2">
      <c r="A95" s="7" t="s">
        <v>531</v>
      </c>
      <c r="B95" s="7" t="s">
        <v>75</v>
      </c>
      <c r="C95" s="7" t="s">
        <v>80</v>
      </c>
      <c r="D95" s="7" t="s">
        <v>625</v>
      </c>
      <c r="E95" s="7"/>
      <c r="F95" s="7"/>
      <c r="G95" s="7">
        <v>-2.30016</v>
      </c>
      <c r="I95" s="3" t="str">
        <f t="shared" si="7"/>
        <v/>
      </c>
      <c r="J95" s="7" t="s">
        <v>81</v>
      </c>
    </row>
    <row r="96" spans="1:10" ht="15" customHeight="1" x14ac:dyDescent="0.2">
      <c r="A96" s="7" t="s">
        <v>531</v>
      </c>
      <c r="B96" s="7" t="s">
        <v>75</v>
      </c>
      <c r="C96" s="7" t="s">
        <v>626</v>
      </c>
      <c r="D96" s="7" t="s">
        <v>625</v>
      </c>
      <c r="E96" s="7"/>
      <c r="F96" s="7"/>
      <c r="G96" s="7">
        <v>4.4387699999999999</v>
      </c>
      <c r="I96" s="3" t="str">
        <f t="shared" si="7"/>
        <v/>
      </c>
      <c r="J96" s="7" t="s">
        <v>83</v>
      </c>
    </row>
    <row r="97" spans="1:10" ht="15" customHeight="1" x14ac:dyDescent="0.2">
      <c r="A97" s="7" t="s">
        <v>531</v>
      </c>
      <c r="B97" s="7" t="s">
        <v>75</v>
      </c>
      <c r="C97" s="7" t="s">
        <v>84</v>
      </c>
      <c r="D97" s="7" t="s">
        <v>625</v>
      </c>
      <c r="E97" s="7"/>
      <c r="F97" s="7"/>
      <c r="G97" s="7">
        <v>43</v>
      </c>
      <c r="I97" s="3" t="str">
        <f t="shared" si="7"/>
        <v/>
      </c>
      <c r="J97" s="7" t="s">
        <v>85</v>
      </c>
    </row>
    <row r="98" spans="1:10" ht="15" customHeight="1" x14ac:dyDescent="0.2">
      <c r="A98" s="7" t="s">
        <v>531</v>
      </c>
      <c r="B98" s="7" t="s">
        <v>75</v>
      </c>
      <c r="C98" s="7" t="s">
        <v>86</v>
      </c>
      <c r="D98" s="7" t="s">
        <v>625</v>
      </c>
      <c r="E98" s="7"/>
      <c r="F98" s="7"/>
      <c r="G98" s="7">
        <v>-744</v>
      </c>
      <c r="I98" s="3" t="str">
        <f t="shared" si="7"/>
        <v/>
      </c>
      <c r="J98" s="7" t="s">
        <v>87</v>
      </c>
    </row>
    <row r="99" spans="1:10" ht="15" customHeight="1" x14ac:dyDescent="0.2">
      <c r="A99" s="7" t="s">
        <v>531</v>
      </c>
      <c r="B99" s="7" t="s">
        <v>75</v>
      </c>
      <c r="C99" s="7" t="s">
        <v>88</v>
      </c>
      <c r="D99" s="7" t="s">
        <v>625</v>
      </c>
      <c r="E99" s="7"/>
      <c r="F99" s="7"/>
      <c r="G99" s="7">
        <v>-311</v>
      </c>
      <c r="I99" s="3" t="str">
        <f t="shared" si="7"/>
        <v/>
      </c>
      <c r="J99" s="7" t="s">
        <v>89</v>
      </c>
    </row>
    <row r="100" spans="1:10" ht="15" customHeight="1" x14ac:dyDescent="0.2">
      <c r="A100" s="7" t="s">
        <v>531</v>
      </c>
      <c r="B100" s="7" t="s">
        <v>75</v>
      </c>
      <c r="C100" s="7" t="s">
        <v>90</v>
      </c>
      <c r="D100" s="7" t="s">
        <v>625</v>
      </c>
      <c r="E100" s="7"/>
      <c r="F100" s="7"/>
      <c r="G100" s="7">
        <v>91</v>
      </c>
      <c r="I100" s="3" t="str">
        <f t="shared" si="7"/>
        <v/>
      </c>
      <c r="J100" s="7" t="s">
        <v>91</v>
      </c>
    </row>
    <row r="101" spans="1:10" ht="15" customHeight="1" x14ac:dyDescent="0.2">
      <c r="A101" s="7" t="s">
        <v>531</v>
      </c>
      <c r="B101" s="7" t="s">
        <v>75</v>
      </c>
      <c r="C101" s="7" t="s">
        <v>92</v>
      </c>
      <c r="D101" s="7" t="s">
        <v>625</v>
      </c>
      <c r="E101" s="7"/>
      <c r="F101" s="7"/>
      <c r="G101" s="7">
        <v>345</v>
      </c>
      <c r="I101" s="3" t="str">
        <f t="shared" si="7"/>
        <v/>
      </c>
      <c r="J101" s="7" t="s">
        <v>93</v>
      </c>
    </row>
    <row r="102" spans="1:10" ht="15" customHeight="1" x14ac:dyDescent="0.2">
      <c r="A102" s="7" t="s">
        <v>531</v>
      </c>
      <c r="B102" s="7" t="s">
        <v>75</v>
      </c>
      <c r="C102" s="7" t="s">
        <v>94</v>
      </c>
      <c r="D102" s="7" t="s">
        <v>625</v>
      </c>
      <c r="E102" s="7"/>
      <c r="F102" s="7"/>
      <c r="G102" s="7">
        <v>62</v>
      </c>
      <c r="I102" s="3" t="str">
        <f t="shared" si="7"/>
        <v/>
      </c>
      <c r="J102" s="7" t="s">
        <v>95</v>
      </c>
    </row>
    <row r="103" spans="1:10" ht="15" customHeight="1" x14ac:dyDescent="0.2">
      <c r="A103" s="7" t="s">
        <v>531</v>
      </c>
      <c r="B103" s="7" t="s">
        <v>75</v>
      </c>
      <c r="C103" s="7" t="s">
        <v>96</v>
      </c>
      <c r="D103" s="7" t="s">
        <v>625</v>
      </c>
      <c r="E103" s="7"/>
      <c r="F103" s="7"/>
      <c r="G103" s="7">
        <v>1089</v>
      </c>
      <c r="I103" s="3" t="str">
        <f t="shared" si="7"/>
        <v/>
      </c>
      <c r="J103" s="7" t="s">
        <v>97</v>
      </c>
    </row>
    <row r="104" spans="1:10" ht="15" customHeight="1" x14ac:dyDescent="0.2">
      <c r="A104" s="7" t="s">
        <v>531</v>
      </c>
      <c r="B104" s="7" t="s">
        <v>75</v>
      </c>
      <c r="C104" s="7" t="s">
        <v>98</v>
      </c>
      <c r="D104" s="7" t="s">
        <v>625</v>
      </c>
      <c r="E104" s="7"/>
      <c r="F104" s="7"/>
      <c r="G104" s="7">
        <v>125.411</v>
      </c>
      <c r="I104" s="3" t="str">
        <f t="shared" si="7"/>
        <v/>
      </c>
      <c r="J104" s="7" t="s">
        <v>99</v>
      </c>
    </row>
    <row r="105" spans="1:10" ht="15" customHeight="1" x14ac:dyDescent="0.2">
      <c r="A105" s="7" t="s">
        <v>531</v>
      </c>
      <c r="B105" s="7" t="s">
        <v>75</v>
      </c>
      <c r="C105" s="7" t="s">
        <v>100</v>
      </c>
      <c r="D105" s="7" t="s">
        <v>625</v>
      </c>
      <c r="E105" s="7"/>
      <c r="F105" s="7"/>
      <c r="G105" s="7">
        <v>46.700800000000001</v>
      </c>
      <c r="I105" s="3" t="str">
        <f t="shared" si="7"/>
        <v/>
      </c>
      <c r="J105" s="7" t="s">
        <v>101</v>
      </c>
    </row>
    <row r="106" spans="1:10" ht="15" customHeight="1" x14ac:dyDescent="0.2">
      <c r="A106" s="7" t="s">
        <v>531</v>
      </c>
      <c r="B106" s="7" t="s">
        <v>75</v>
      </c>
      <c r="C106" s="7" t="s">
        <v>102</v>
      </c>
      <c r="D106" s="7" t="s">
        <v>625</v>
      </c>
      <c r="E106" s="7"/>
      <c r="F106" s="7"/>
      <c r="G106" s="7">
        <v>97.915099999999995</v>
      </c>
      <c r="I106" s="3" t="str">
        <f t="shared" si="7"/>
        <v/>
      </c>
      <c r="J106" s="7" t="s">
        <v>103</v>
      </c>
    </row>
    <row r="107" spans="1:10" ht="15" customHeight="1" x14ac:dyDescent="0.2">
      <c r="A107" s="7" t="s">
        <v>531</v>
      </c>
      <c r="B107" s="7" t="s">
        <v>75</v>
      </c>
      <c r="C107" s="7" t="s">
        <v>104</v>
      </c>
      <c r="D107" s="7" t="s">
        <v>625</v>
      </c>
      <c r="E107" s="7"/>
      <c r="F107" s="7"/>
      <c r="G107" s="7">
        <v>-8.2662899999999997</v>
      </c>
      <c r="I107" s="3" t="str">
        <f t="shared" si="7"/>
        <v/>
      </c>
      <c r="J107" s="7" t="s">
        <v>105</v>
      </c>
    </row>
    <row r="108" spans="1:10" ht="15" customHeight="1" x14ac:dyDescent="0.2">
      <c r="A108" s="7" t="s">
        <v>531</v>
      </c>
      <c r="B108" s="7" t="s">
        <v>75</v>
      </c>
      <c r="C108" s="7" t="s">
        <v>106</v>
      </c>
      <c r="D108" s="7" t="s">
        <v>625</v>
      </c>
      <c r="E108" s="7"/>
      <c r="F108" s="7"/>
      <c r="G108" s="7">
        <v>0.79487200000000002</v>
      </c>
      <c r="I108" s="3" t="str">
        <f t="shared" si="7"/>
        <v/>
      </c>
      <c r="J108" s="7" t="s">
        <v>107</v>
      </c>
    </row>
    <row r="109" spans="1:10" ht="15" customHeight="1" x14ac:dyDescent="0.2">
      <c r="A109" s="7" t="s">
        <v>531</v>
      </c>
      <c r="B109" s="7" t="s">
        <v>75</v>
      </c>
      <c r="C109" s="7" t="s">
        <v>108</v>
      </c>
      <c r="D109" s="7" t="s">
        <v>625</v>
      </c>
      <c r="E109" s="7"/>
      <c r="F109" s="7"/>
      <c r="G109" s="8">
        <v>1585770000</v>
      </c>
      <c r="I109" s="3" t="str">
        <f t="shared" si="7"/>
        <v/>
      </c>
      <c r="J109" s="7" t="s">
        <v>109</v>
      </c>
    </row>
    <row r="110" spans="1:10" ht="15" customHeight="1" x14ac:dyDescent="0.2">
      <c r="A110" s="7" t="s">
        <v>531</v>
      </c>
      <c r="B110" s="7" t="s">
        <v>75</v>
      </c>
      <c r="C110" s="7" t="s">
        <v>110</v>
      </c>
      <c r="D110" s="7" t="s">
        <v>625</v>
      </c>
      <c r="E110" s="7"/>
      <c r="F110" s="7"/>
      <c r="G110" s="7">
        <v>188.80099999999999</v>
      </c>
      <c r="I110" s="3" t="str">
        <f t="shared" si="7"/>
        <v/>
      </c>
      <c r="J110" s="7" t="s">
        <v>111</v>
      </c>
    </row>
    <row r="111" spans="1:10" ht="15" customHeight="1" x14ac:dyDescent="0.2">
      <c r="A111" s="7" t="s">
        <v>531</v>
      </c>
      <c r="B111" s="7" t="s">
        <v>112</v>
      </c>
      <c r="C111" s="7" t="s">
        <v>76</v>
      </c>
      <c r="D111" s="7" t="s">
        <v>625</v>
      </c>
      <c r="E111" s="7"/>
      <c r="F111" s="7"/>
      <c r="G111" s="7">
        <v>21.703299999999999</v>
      </c>
      <c r="H111" s="3" t="str">
        <f>IFERROR(IF(NOT(#REF!=""),ABS(ROUNDDOWN(G111-#REF!, 3 - (1+INT(LOG10(ABS(G111)))))),""),IF(AND(G111=0,NOT(G111="")),ABS(ROUNDDOWN(G111-#REF!,0)),""))</f>
        <v/>
      </c>
      <c r="I111" s="3" t="str">
        <f t="shared" si="6"/>
        <v/>
      </c>
      <c r="J111" s="7" t="s">
        <v>113</v>
      </c>
    </row>
    <row r="112" spans="1:10" ht="15" customHeight="1" x14ac:dyDescent="0.2">
      <c r="A112" s="7" t="s">
        <v>531</v>
      </c>
      <c r="B112" s="7" t="s">
        <v>112</v>
      </c>
      <c r="C112" s="7" t="s">
        <v>78</v>
      </c>
      <c r="D112" s="7" t="s">
        <v>625</v>
      </c>
      <c r="E112" s="7"/>
      <c r="F112" s="7"/>
      <c r="G112" s="7">
        <v>30.450500000000002</v>
      </c>
      <c r="H112" s="3" t="str">
        <f>IFERROR(IF(NOT(#REF!=""),ABS(ROUNDDOWN(G112-#REF!, 3 - (1+INT(LOG10(ABS(G112)))))),""),IF(AND(G112=0,NOT(G112="")),ABS(ROUNDDOWN(G112-#REF!,0)),""))</f>
        <v/>
      </c>
      <c r="I112" s="3" t="str">
        <f t="shared" si="6"/>
        <v/>
      </c>
      <c r="J112" s="7" t="s">
        <v>114</v>
      </c>
    </row>
    <row r="113" spans="1:10" ht="15" customHeight="1" x14ac:dyDescent="0.2">
      <c r="A113" s="7" t="s">
        <v>531</v>
      </c>
      <c r="B113" s="7" t="s">
        <v>112</v>
      </c>
      <c r="C113" s="7" t="s">
        <v>80</v>
      </c>
      <c r="D113" s="7" t="s">
        <v>625</v>
      </c>
      <c r="E113" s="7"/>
      <c r="F113" s="7"/>
      <c r="G113" s="7">
        <v>-2.2546900000000001</v>
      </c>
      <c r="H113" s="3" t="str">
        <f>IFERROR(IF(NOT(#REF!=""),ABS(ROUNDDOWN(G113-#REF!, 3 - (1+INT(LOG10(ABS(G113)))))),""),IF(AND(G113=0,NOT(G113="")),ABS(ROUNDDOWN(G113-#REF!,0)),""))</f>
        <v/>
      </c>
      <c r="I113" s="3" t="str">
        <f t="shared" si="6"/>
        <v/>
      </c>
      <c r="J113" s="7" t="s">
        <v>115</v>
      </c>
    </row>
    <row r="114" spans="1:10" ht="15" customHeight="1" x14ac:dyDescent="0.2">
      <c r="A114" s="7" t="s">
        <v>531</v>
      </c>
      <c r="B114" s="7" t="s">
        <v>112</v>
      </c>
      <c r="C114" s="7" t="s">
        <v>82</v>
      </c>
      <c r="D114" s="7" t="s">
        <v>625</v>
      </c>
      <c r="E114" s="7"/>
      <c r="F114" s="7"/>
      <c r="G114" s="7">
        <v>4.1265599999999996</v>
      </c>
      <c r="H114" s="3" t="str">
        <f>IFERROR(IF(NOT(#REF!=""),ABS(ROUNDDOWN(G114-#REF!, 3 - (1+INT(LOG10(ABS(G114)))))),""),IF(AND(G114=0,NOT(G114="")),ABS(ROUNDDOWN(G114-#REF!,0)),""))</f>
        <v/>
      </c>
      <c r="I114" s="3" t="str">
        <f t="shared" si="6"/>
        <v/>
      </c>
      <c r="J114" s="7" t="s">
        <v>116</v>
      </c>
    </row>
    <row r="115" spans="1:10" ht="15" customHeight="1" x14ac:dyDescent="0.2">
      <c r="A115" s="7" t="s">
        <v>531</v>
      </c>
      <c r="B115" s="7" t="s">
        <v>112</v>
      </c>
      <c r="C115" s="7" t="s">
        <v>84</v>
      </c>
      <c r="D115" s="7" t="s">
        <v>625</v>
      </c>
      <c r="E115" s="7"/>
      <c r="F115" s="7"/>
      <c r="G115" s="7">
        <v>24</v>
      </c>
      <c r="H115" s="3" t="str">
        <f>IFERROR(IF(NOT(#REF!=""),ABS(ROUNDDOWN(G115-#REF!, 3 - (1+INT(LOG10(ABS(G115)))))),""),IF(AND(G115=0,NOT(G115="")),ABS(ROUNDDOWN(G115-#REF!,0)),""))</f>
        <v/>
      </c>
      <c r="I115" s="3" t="str">
        <f t="shared" si="6"/>
        <v/>
      </c>
      <c r="J115" s="7" t="s">
        <v>117</v>
      </c>
    </row>
    <row r="116" spans="1:10" ht="15" customHeight="1" x14ac:dyDescent="0.2">
      <c r="A116" s="7" t="s">
        <v>531</v>
      </c>
      <c r="B116" s="7" t="s">
        <v>112</v>
      </c>
      <c r="C116" s="7" t="s">
        <v>86</v>
      </c>
      <c r="D116" s="7" t="s">
        <v>625</v>
      </c>
      <c r="E116" s="7"/>
      <c r="F116" s="7"/>
      <c r="G116" s="7">
        <v>1</v>
      </c>
      <c r="H116" s="3" t="str">
        <f>IFERROR(IF(NOT(#REF!=""),ABS(ROUNDDOWN(G116-#REF!, 3 - (1+INT(LOG10(ABS(G116)))))),""),IF(AND(G116=0,NOT(G116="")),ABS(ROUNDDOWN(G116-#REF!,0)),""))</f>
        <v/>
      </c>
      <c r="I116" s="3" t="str">
        <f t="shared" si="6"/>
        <v/>
      </c>
      <c r="J116" s="7" t="s">
        <v>118</v>
      </c>
    </row>
    <row r="117" spans="1:10" ht="15" customHeight="1" x14ac:dyDescent="0.2">
      <c r="A117" s="7" t="s">
        <v>531</v>
      </c>
      <c r="B117" s="7" t="s">
        <v>112</v>
      </c>
      <c r="C117" s="7" t="s">
        <v>88</v>
      </c>
      <c r="D117" s="7" t="s">
        <v>625</v>
      </c>
      <c r="E117" s="7"/>
      <c r="F117" s="7"/>
      <c r="G117" s="7">
        <v>13</v>
      </c>
      <c r="H117" s="3" t="str">
        <f>IFERROR(IF(NOT(#REF!=""),ABS(ROUNDDOWN(G117-#REF!, 3 - (1+INT(LOG10(ABS(G117)))))),""),IF(AND(G117=0,NOT(G117="")),ABS(ROUNDDOWN(G117-#REF!,0)),""))</f>
        <v/>
      </c>
      <c r="I117" s="3" t="str">
        <f t="shared" si="6"/>
        <v/>
      </c>
      <c r="J117" s="7" t="s">
        <v>119</v>
      </c>
    </row>
    <row r="118" spans="1:10" ht="15" customHeight="1" x14ac:dyDescent="0.2">
      <c r="A118" s="7" t="s">
        <v>531</v>
      </c>
      <c r="B118" s="7" t="s">
        <v>112</v>
      </c>
      <c r="C118" s="7" t="s">
        <v>90</v>
      </c>
      <c r="D118" s="7" t="s">
        <v>625</v>
      </c>
      <c r="E118" s="7"/>
      <c r="F118" s="7"/>
      <c r="G118" s="7">
        <v>25</v>
      </c>
      <c r="H118" s="3" t="str">
        <f>IFERROR(IF(NOT(#REF!=""),ABS(ROUNDDOWN(G118-#REF!, 3 - (1+INT(LOG10(ABS(G118)))))),""),IF(AND(G118=0,NOT(G118="")),ABS(ROUNDDOWN(G118-#REF!,0)),""))</f>
        <v/>
      </c>
      <c r="I118" s="3" t="str">
        <f t="shared" si="6"/>
        <v/>
      </c>
      <c r="J118" s="7" t="s">
        <v>120</v>
      </c>
    </row>
    <row r="119" spans="1:10" ht="15" customHeight="1" x14ac:dyDescent="0.2">
      <c r="A119" s="7" t="s">
        <v>531</v>
      </c>
      <c r="B119" s="7" t="s">
        <v>112</v>
      </c>
      <c r="C119" s="7" t="s">
        <v>92</v>
      </c>
      <c r="D119" s="7" t="s">
        <v>625</v>
      </c>
      <c r="E119" s="7"/>
      <c r="F119" s="7"/>
      <c r="G119" s="7">
        <v>32</v>
      </c>
      <c r="H119" s="3" t="str">
        <f>IFERROR(IF(NOT(#REF!=""),ABS(ROUNDDOWN(G119-#REF!, 3 - (1+INT(LOG10(ABS(G119)))))),""),IF(AND(G119=0,NOT(G119="")),ABS(ROUNDDOWN(G119-#REF!,0)),""))</f>
        <v/>
      </c>
      <c r="I119" s="3" t="str">
        <f t="shared" si="6"/>
        <v/>
      </c>
      <c r="J119" s="7" t="s">
        <v>121</v>
      </c>
    </row>
    <row r="120" spans="1:10" ht="15" customHeight="1" x14ac:dyDescent="0.2">
      <c r="A120" s="7" t="s">
        <v>531</v>
      </c>
      <c r="B120" s="7" t="s">
        <v>112</v>
      </c>
      <c r="C120" s="7" t="s">
        <v>122</v>
      </c>
      <c r="D120" s="7" t="s">
        <v>625</v>
      </c>
      <c r="E120" s="7"/>
      <c r="F120" s="7"/>
      <c r="G120" s="7">
        <v>24</v>
      </c>
      <c r="H120" s="3" t="str">
        <f>IFERROR(IF(NOT(#REF!=""),ABS(ROUNDDOWN(G120-#REF!, 3 - (1+INT(LOG10(ABS(G120)))))),""),IF(AND(G120=0,NOT(G120="")),ABS(ROUNDDOWN(G120-#REF!,0)),""))</f>
        <v/>
      </c>
      <c r="I120" s="3" t="str">
        <f t="shared" si="6"/>
        <v/>
      </c>
      <c r="J120" s="7" t="s">
        <v>123</v>
      </c>
    </row>
    <row r="121" spans="1:10" ht="15" customHeight="1" x14ac:dyDescent="0.2">
      <c r="A121" s="7" t="s">
        <v>531</v>
      </c>
      <c r="B121" s="7" t="s">
        <v>112</v>
      </c>
      <c r="C121" s="7" t="s">
        <v>94</v>
      </c>
      <c r="D121" s="7" t="s">
        <v>625</v>
      </c>
      <c r="E121" s="7"/>
      <c r="F121" s="7"/>
      <c r="G121" s="7">
        <v>1</v>
      </c>
      <c r="H121" s="3" t="str">
        <f>IFERROR(IF(NOT(#REF!=""),ABS(ROUNDDOWN(G121-#REF!, 3 - (1+INT(LOG10(ABS(G121)))))),""),IF(AND(G121=0,NOT(G121="")),ABS(ROUNDDOWN(G121-#REF!,0)),""))</f>
        <v/>
      </c>
      <c r="I121" s="3" t="str">
        <f t="shared" si="6"/>
        <v/>
      </c>
      <c r="J121" s="7" t="s">
        <v>124</v>
      </c>
    </row>
    <row r="122" spans="1:10" ht="15" customHeight="1" x14ac:dyDescent="0.2">
      <c r="A122" s="7" t="s">
        <v>531</v>
      </c>
      <c r="B122" s="7" t="s">
        <v>112</v>
      </c>
      <c r="C122" s="7" t="s">
        <v>96</v>
      </c>
      <c r="D122" s="7" t="s">
        <v>625</v>
      </c>
      <c r="E122" s="7"/>
      <c r="F122" s="7"/>
      <c r="G122" s="7">
        <v>31</v>
      </c>
      <c r="H122" s="3" t="str">
        <f>IFERROR(IF(NOT(#REF!=""),ABS(ROUNDDOWN(G122-#REF!, 3 - (1+INT(LOG10(ABS(G122)))))),""),IF(AND(G122=0,NOT(G122="")),ABS(ROUNDDOWN(G122-#REF!,0)),""))</f>
        <v/>
      </c>
      <c r="I122" s="3" t="str">
        <f t="shared" si="6"/>
        <v/>
      </c>
      <c r="J122" s="7" t="s">
        <v>125</v>
      </c>
    </row>
    <row r="123" spans="1:10" ht="15" customHeight="1" x14ac:dyDescent="0.2">
      <c r="A123" s="7" t="s">
        <v>531</v>
      </c>
      <c r="B123" s="7" t="s">
        <v>112</v>
      </c>
      <c r="C123" s="7" t="s">
        <v>98</v>
      </c>
      <c r="D123" s="7" t="s">
        <v>625</v>
      </c>
      <c r="E123" s="7"/>
      <c r="F123" s="7"/>
      <c r="G123" s="7">
        <v>3.6898599999999999</v>
      </c>
      <c r="H123" s="3" t="str">
        <f>IFERROR(IF(NOT(#REF!=""),ABS(ROUNDDOWN(G123-#REF!, 3 - (1+INT(LOG10(ABS(G123)))))),""),IF(AND(G123=0,NOT(G123="")),ABS(ROUNDDOWN(G123-#REF!,0)),""))</f>
        <v/>
      </c>
      <c r="I123" s="3" t="str">
        <f t="shared" si="6"/>
        <v/>
      </c>
      <c r="J123" s="7" t="s">
        <v>126</v>
      </c>
    </row>
    <row r="124" spans="1:10" ht="15" customHeight="1" x14ac:dyDescent="0.2">
      <c r="A124" s="7" t="s">
        <v>531</v>
      </c>
      <c r="B124" s="7" t="s">
        <v>112</v>
      </c>
      <c r="C124" s="7" t="s">
        <v>100</v>
      </c>
      <c r="D124" s="7" t="s">
        <v>625</v>
      </c>
      <c r="E124" s="7"/>
      <c r="F124" s="7"/>
      <c r="G124" s="7">
        <v>1.5561199999999999</v>
      </c>
      <c r="H124" s="3" t="str">
        <f>IFERROR(IF(NOT(#REF!=""),ABS(ROUNDDOWN(G124-#REF!, 3 - (1+INT(LOG10(ABS(G124)))))),""),IF(AND(G124=0,NOT(G124="")),ABS(ROUNDDOWN(G124-#REF!,0)),""))</f>
        <v/>
      </c>
      <c r="I124" s="3" t="str">
        <f t="shared" si="6"/>
        <v/>
      </c>
      <c r="J124" s="7" t="s">
        <v>127</v>
      </c>
    </row>
    <row r="125" spans="1:10" ht="15" customHeight="1" x14ac:dyDescent="0.2">
      <c r="A125" s="7" t="s">
        <v>531</v>
      </c>
      <c r="B125" s="7" t="s">
        <v>112</v>
      </c>
      <c r="C125" s="7" t="s">
        <v>102</v>
      </c>
      <c r="D125" s="7" t="s">
        <v>625</v>
      </c>
      <c r="E125" s="7"/>
      <c r="F125" s="7"/>
      <c r="G125" s="7">
        <v>2.8947600000000002</v>
      </c>
      <c r="H125" s="3" t="str">
        <f>IFERROR(IF(NOT(#REF!=""),ABS(ROUNDDOWN(G125-#REF!, 3 - (1+INT(LOG10(ABS(G125)))))),""),IF(AND(G125=0,NOT(G125="")),ABS(ROUNDDOWN(G125-#REF!,0)),""))</f>
        <v/>
      </c>
      <c r="I125" s="3" t="str">
        <f t="shared" si="6"/>
        <v/>
      </c>
      <c r="J125" s="7" t="s">
        <v>128</v>
      </c>
    </row>
    <row r="126" spans="1:10" ht="15" customHeight="1" x14ac:dyDescent="0.2">
      <c r="A126" s="7" t="s">
        <v>531</v>
      </c>
      <c r="B126" s="7" t="s">
        <v>112</v>
      </c>
      <c r="C126" s="7" t="s">
        <v>104</v>
      </c>
      <c r="D126" s="7" t="s">
        <v>625</v>
      </c>
      <c r="E126" s="7"/>
      <c r="F126" s="7"/>
      <c r="G126" s="7">
        <v>0.25425599999999998</v>
      </c>
      <c r="H126" s="3" t="str">
        <f>IFERROR(IF(NOT(#REF!=""),ABS(ROUNDDOWN(G126-#REF!, 3 - (1+INT(LOG10(ABS(G126)))))),""),IF(AND(G126=0,NOT(G126="")),ABS(ROUNDDOWN(G126-#REF!,0)),""))</f>
        <v/>
      </c>
      <c r="I126" s="3" t="str">
        <f t="shared" si="6"/>
        <v/>
      </c>
      <c r="J126" s="7" t="s">
        <v>129</v>
      </c>
    </row>
    <row r="127" spans="1:10" ht="15" customHeight="1" x14ac:dyDescent="0.2">
      <c r="A127" s="7" t="s">
        <v>531</v>
      </c>
      <c r="B127" s="7" t="s">
        <v>112</v>
      </c>
      <c r="C127" s="7" t="s">
        <v>106</v>
      </c>
      <c r="D127" s="7" t="s">
        <v>625</v>
      </c>
      <c r="E127" s="7"/>
      <c r="F127" s="7"/>
      <c r="G127" s="7">
        <v>2.12766E-2</v>
      </c>
      <c r="H127" s="3" t="str">
        <f>IFERROR(IF(NOT(#REF!=""),ABS(ROUNDDOWN(G127-#REF!, 3 - (1+INT(LOG10(ABS(G127)))))),""),IF(AND(G127=0,NOT(G127="")),ABS(ROUNDDOWN(G127-#REF!,0)),""))</f>
        <v/>
      </c>
      <c r="I127" s="3" t="str">
        <f t="shared" si="6"/>
        <v/>
      </c>
      <c r="J127" s="7" t="s">
        <v>130</v>
      </c>
    </row>
    <row r="128" spans="1:10" ht="15" customHeight="1" x14ac:dyDescent="0.2">
      <c r="A128" s="7" t="s">
        <v>531</v>
      </c>
      <c r="B128" s="7" t="s">
        <v>112</v>
      </c>
      <c r="C128" s="7" t="s">
        <v>131</v>
      </c>
      <c r="D128" s="7" t="s">
        <v>625</v>
      </c>
      <c r="E128" s="7"/>
      <c r="F128" s="7"/>
      <c r="G128" s="7">
        <v>3.22166</v>
      </c>
      <c r="H128" s="3" t="str">
        <f>IFERROR(IF(NOT(#REF!=""),ABS(ROUNDDOWN(G128-#REF!, 3 - (1+INT(LOG10(ABS(G128)))))),""),IF(AND(G128=0,NOT(G128="")),ABS(ROUNDDOWN(G128-#REF!,0)),""))</f>
        <v/>
      </c>
      <c r="I128" s="3" t="str">
        <f t="shared" si="6"/>
        <v/>
      </c>
      <c r="J128" s="7" t="s">
        <v>132</v>
      </c>
    </row>
    <row r="129" spans="1:10" ht="15" customHeight="1" x14ac:dyDescent="0.2">
      <c r="A129" s="7" t="s">
        <v>531</v>
      </c>
      <c r="B129" s="7" t="s">
        <v>112</v>
      </c>
      <c r="C129" s="7" t="s">
        <v>133</v>
      </c>
      <c r="D129" s="7" t="s">
        <v>625</v>
      </c>
      <c r="E129" s="7"/>
      <c r="F129" s="7"/>
      <c r="G129" s="7">
        <v>0.18359500000000001</v>
      </c>
      <c r="H129" s="3" t="str">
        <f>IFERROR(IF(NOT(#REF!=""),ABS(ROUNDDOWN(G129-#REF!, 3 - (1+INT(LOG10(ABS(G129)))))),""),IF(AND(G129=0,NOT(G129="")),ABS(ROUNDDOWN(G129-#REF!,0)),""))</f>
        <v/>
      </c>
      <c r="I129" s="3" t="str">
        <f t="shared" si="6"/>
        <v/>
      </c>
      <c r="J129" s="7" t="s">
        <v>134</v>
      </c>
    </row>
    <row r="130" spans="1:10" ht="15" customHeight="1" x14ac:dyDescent="0.2">
      <c r="A130" s="7" t="s">
        <v>531</v>
      </c>
      <c r="B130" s="7" t="s">
        <v>112</v>
      </c>
      <c r="C130" s="7" t="s">
        <v>135</v>
      </c>
      <c r="D130" s="7" t="s">
        <v>625</v>
      </c>
      <c r="E130" s="7"/>
      <c r="F130" s="7"/>
      <c r="G130" s="7">
        <v>6010</v>
      </c>
      <c r="H130" s="3" t="e">
        <f>IFERROR(IF(NOT(#REF!=""),ABS(ROUNDDOWN(#REF!-#REF!, 3 - (1+INT(LOG10(ABS(#REF!)))))),""),IF(AND(#REF!=0,NOT(#REF!="")),ABS(ROUNDDOWN(#REF!-#REF!,0)),""))</f>
        <v>#REF!</v>
      </c>
      <c r="I130" s="3" t="e">
        <f t="shared" si="6"/>
        <v>#REF!</v>
      </c>
      <c r="J130" s="7" t="s">
        <v>136</v>
      </c>
    </row>
    <row r="131" spans="1:10" ht="15" customHeight="1" x14ac:dyDescent="0.2">
      <c r="A131" s="7" t="s">
        <v>531</v>
      </c>
      <c r="B131" s="7" t="s">
        <v>112</v>
      </c>
      <c r="C131" s="7" t="s">
        <v>137</v>
      </c>
      <c r="D131" s="7" t="s">
        <v>625</v>
      </c>
      <c r="E131" s="7"/>
      <c r="F131" s="7"/>
      <c r="G131" s="7">
        <v>22</v>
      </c>
      <c r="H131" s="3" t="str">
        <f>IFERROR(IF(NOT(#REF!=""),ABS(ROUNDDOWN(G130-#REF!, 3 - (1+INT(LOG10(ABS(G130)))))),""),IF(AND(G130=0,NOT(G130="")),ABS(ROUNDDOWN(G130-#REF!,0)),""))</f>
        <v/>
      </c>
      <c r="I131" s="3" t="str">
        <f t="shared" ref="I131:I194" si="8">IF(NOT(H131=""),IF(H131&lt;=F131,"match",IF(H131&lt;3*F131,"partial match","no match")),"")</f>
        <v/>
      </c>
      <c r="J131" s="7" t="s">
        <v>138</v>
      </c>
    </row>
    <row r="132" spans="1:10" ht="15" customHeight="1" x14ac:dyDescent="0.2">
      <c r="A132" s="7" t="s">
        <v>531</v>
      </c>
      <c r="B132" s="7" t="s">
        <v>112</v>
      </c>
      <c r="C132" s="7" t="s">
        <v>139</v>
      </c>
      <c r="D132" s="7" t="s">
        <v>625</v>
      </c>
      <c r="E132" s="7"/>
      <c r="F132" s="7"/>
      <c r="G132" s="7">
        <v>-6110</v>
      </c>
      <c r="H132" s="3" t="e">
        <f>IFERROR(IF(NOT(#REF!=""),ABS(ROUNDDOWN(#REF!-#REF!, 3 - (1+INT(LOG10(ABS(#REF!)))))),""),IF(AND(#REF!=0,NOT(#REF!="")),ABS(ROUNDDOWN(#REF!-#REF!,0)),""))</f>
        <v>#REF!</v>
      </c>
      <c r="I132" s="3" t="e">
        <f t="shared" si="8"/>
        <v>#REF!</v>
      </c>
      <c r="J132" s="7" t="s">
        <v>140</v>
      </c>
    </row>
    <row r="133" spans="1:10" ht="15" customHeight="1" x14ac:dyDescent="0.2">
      <c r="A133" s="7" t="s">
        <v>531</v>
      </c>
      <c r="B133" s="7" t="s">
        <v>112</v>
      </c>
      <c r="C133" s="7" t="s">
        <v>141</v>
      </c>
      <c r="D133" s="7" t="s">
        <v>625</v>
      </c>
      <c r="E133" s="7"/>
      <c r="F133" s="7"/>
      <c r="G133" s="7">
        <v>24</v>
      </c>
      <c r="H133" s="3" t="str">
        <f>IFERROR(IF(NOT(#REF!=""),ABS(ROUNDDOWN(G131-#REF!, 3 - (1+INT(LOG10(ABS(G131)))))),""),IF(AND(G131=0,NOT(G131="")),ABS(ROUNDDOWN(G131-#REF!,0)),""))</f>
        <v/>
      </c>
      <c r="I133" s="3" t="str">
        <f t="shared" si="8"/>
        <v/>
      </c>
      <c r="J133" s="7" t="s">
        <v>142</v>
      </c>
    </row>
    <row r="134" spans="1:10" ht="15" customHeight="1" x14ac:dyDescent="0.2">
      <c r="A134" s="7" t="s">
        <v>531</v>
      </c>
      <c r="B134" s="7" t="s">
        <v>143</v>
      </c>
      <c r="C134" s="7" t="s">
        <v>144</v>
      </c>
      <c r="D134" s="7" t="s">
        <v>625</v>
      </c>
      <c r="E134" s="7"/>
      <c r="F134" s="7"/>
      <c r="G134" s="7">
        <v>0.97448699999999999</v>
      </c>
      <c r="H134" s="3" t="str">
        <f>IFERROR(IF(NOT(#REF!=""),ABS(ROUNDDOWN(G132-#REF!, 3 - (1+INT(LOG10(ABS(G132)))))),""),IF(AND(G132=0,NOT(G132="")),ABS(ROUNDDOWN(G132-#REF!,0)),""))</f>
        <v/>
      </c>
      <c r="I134" s="3" t="str">
        <f t="shared" si="8"/>
        <v/>
      </c>
      <c r="J134" s="7" t="s">
        <v>145</v>
      </c>
    </row>
    <row r="135" spans="1:10" ht="15" customHeight="1" x14ac:dyDescent="0.2">
      <c r="A135" s="7" t="s">
        <v>531</v>
      </c>
      <c r="B135" s="7" t="s">
        <v>143</v>
      </c>
      <c r="C135" s="7" t="s">
        <v>146</v>
      </c>
      <c r="D135" s="7" t="s">
        <v>625</v>
      </c>
      <c r="E135" s="7"/>
      <c r="F135" s="7"/>
      <c r="G135" s="7">
        <v>1.5734899999999999E-4</v>
      </c>
      <c r="H135" s="3" t="str">
        <f t="shared" ref="H135:H194" si="9">IFERROR(IF(NOT(G135=""),ABS(ROUNDDOWN(E135-G135, 3 - (1+INT(LOG10(ABS(E135)))))),""),IF(AND(E135=0,NOT(E135="")),ABS(ROUNDDOWN(E135-G135,0)),""))</f>
        <v/>
      </c>
      <c r="I135" s="3" t="str">
        <f t="shared" si="8"/>
        <v/>
      </c>
      <c r="J135" s="7" t="s">
        <v>147</v>
      </c>
    </row>
    <row r="136" spans="1:10" ht="15" customHeight="1" x14ac:dyDescent="0.2">
      <c r="A136" s="7" t="s">
        <v>531</v>
      </c>
      <c r="B136" s="7" t="s">
        <v>143</v>
      </c>
      <c r="C136" s="7" t="s">
        <v>148</v>
      </c>
      <c r="D136" s="7" t="s">
        <v>625</v>
      </c>
      <c r="E136" s="7"/>
      <c r="F136" s="7"/>
      <c r="G136" s="7">
        <v>772</v>
      </c>
      <c r="H136" s="3" t="str">
        <f t="shared" si="9"/>
        <v/>
      </c>
      <c r="I136" s="3" t="str">
        <f t="shared" si="8"/>
        <v/>
      </c>
      <c r="J136" s="7" t="s">
        <v>149</v>
      </c>
    </row>
    <row r="137" spans="1:10" ht="15" customHeight="1" x14ac:dyDescent="0.2">
      <c r="A137" s="7" t="s">
        <v>531</v>
      </c>
      <c r="B137" s="7" t="s">
        <v>143</v>
      </c>
      <c r="C137" s="7" t="s">
        <v>150</v>
      </c>
      <c r="D137" s="7" t="s">
        <v>625</v>
      </c>
      <c r="E137" s="7"/>
      <c r="F137" s="7"/>
      <c r="G137" s="7">
        <v>464</v>
      </c>
      <c r="H137" s="3" t="str">
        <f t="shared" si="9"/>
        <v/>
      </c>
      <c r="I137" s="3" t="str">
        <f t="shared" si="8"/>
        <v/>
      </c>
      <c r="J137" s="7" t="s">
        <v>151</v>
      </c>
    </row>
    <row r="138" spans="1:10" ht="15" customHeight="1" x14ac:dyDescent="0.2">
      <c r="A138" s="7" t="s">
        <v>531</v>
      </c>
      <c r="B138" s="7" t="s">
        <v>143</v>
      </c>
      <c r="C138" s="7" t="s">
        <v>152</v>
      </c>
      <c r="D138" s="7" t="s">
        <v>625</v>
      </c>
      <c r="E138" s="7"/>
      <c r="F138" s="7"/>
      <c r="G138" s="7">
        <v>0.97433000000000003</v>
      </c>
      <c r="H138" s="3" t="str">
        <f t="shared" si="9"/>
        <v/>
      </c>
      <c r="I138" s="3" t="str">
        <f t="shared" si="8"/>
        <v/>
      </c>
      <c r="J138" s="7" t="s">
        <v>153</v>
      </c>
    </row>
    <row r="139" spans="1:10" ht="15" customHeight="1" x14ac:dyDescent="0.2">
      <c r="A139" s="7" t="s">
        <v>531</v>
      </c>
      <c r="B139" s="7" t="s">
        <v>143</v>
      </c>
      <c r="C139" s="7" t="s">
        <v>154</v>
      </c>
      <c r="D139" s="7" t="s">
        <v>625</v>
      </c>
      <c r="E139" s="7"/>
      <c r="F139" s="7"/>
      <c r="G139" s="7">
        <v>308</v>
      </c>
      <c r="H139" s="3" t="str">
        <f t="shared" si="9"/>
        <v/>
      </c>
      <c r="I139" s="3" t="str">
        <f t="shared" si="8"/>
        <v/>
      </c>
      <c r="J139" s="7" t="s">
        <v>155</v>
      </c>
    </row>
    <row r="140" spans="1:10" ht="15" customHeight="1" x14ac:dyDescent="0.2">
      <c r="A140" s="7" t="s">
        <v>531</v>
      </c>
      <c r="B140" s="7" t="s">
        <v>143</v>
      </c>
      <c r="C140" s="7" t="s">
        <v>156</v>
      </c>
      <c r="D140" s="7" t="s">
        <v>625</v>
      </c>
      <c r="E140" s="7"/>
      <c r="F140" s="7"/>
      <c r="G140" s="3"/>
      <c r="H140" s="3" t="str">
        <f t="shared" si="9"/>
        <v/>
      </c>
      <c r="I140" s="3" t="str">
        <f t="shared" si="8"/>
        <v/>
      </c>
      <c r="J140" s="7" t="s">
        <v>157</v>
      </c>
    </row>
    <row r="141" spans="1:10" ht="15" customHeight="1" x14ac:dyDescent="0.2">
      <c r="A141" s="7" t="s">
        <v>531</v>
      </c>
      <c r="B141" s="7" t="s">
        <v>235</v>
      </c>
      <c r="C141" s="7" t="s">
        <v>159</v>
      </c>
      <c r="D141" s="7" t="s">
        <v>625</v>
      </c>
      <c r="E141" s="7"/>
      <c r="F141" s="7"/>
      <c r="G141" s="7">
        <v>0.153005</v>
      </c>
      <c r="H141" s="3" t="str">
        <f t="shared" si="9"/>
        <v/>
      </c>
      <c r="I141" s="3" t="str">
        <f t="shared" si="8"/>
        <v/>
      </c>
      <c r="J141" s="7" t="s">
        <v>236</v>
      </c>
    </row>
    <row r="142" spans="1:10" ht="15" customHeight="1" x14ac:dyDescent="0.2">
      <c r="A142" s="7" t="s">
        <v>531</v>
      </c>
      <c r="B142" s="7" t="s">
        <v>235</v>
      </c>
      <c r="C142" s="7" t="s">
        <v>161</v>
      </c>
      <c r="D142" s="7" t="s">
        <v>625</v>
      </c>
      <c r="E142" s="7"/>
      <c r="F142" s="7"/>
      <c r="G142" s="7">
        <v>22.130700000000001</v>
      </c>
      <c r="H142" s="3" t="str">
        <f t="shared" si="9"/>
        <v/>
      </c>
      <c r="I142" s="3" t="str">
        <f t="shared" si="8"/>
        <v/>
      </c>
      <c r="J142" s="7" t="s">
        <v>237</v>
      </c>
    </row>
    <row r="143" spans="1:10" ht="15" customHeight="1" x14ac:dyDescent="0.2">
      <c r="A143" s="7" t="s">
        <v>531</v>
      </c>
      <c r="B143" s="7" t="s">
        <v>235</v>
      </c>
      <c r="C143" s="7" t="s">
        <v>163</v>
      </c>
      <c r="D143" s="7" t="s">
        <v>625</v>
      </c>
      <c r="E143" s="7"/>
      <c r="F143" s="7"/>
      <c r="G143" s="7">
        <v>24.4574</v>
      </c>
      <c r="H143" s="3" t="str">
        <f t="shared" si="9"/>
        <v/>
      </c>
      <c r="I143" s="3" t="str">
        <f t="shared" si="8"/>
        <v/>
      </c>
      <c r="J143" s="7" t="s">
        <v>238</v>
      </c>
    </row>
    <row r="144" spans="1:10" ht="15" customHeight="1" x14ac:dyDescent="0.2">
      <c r="A144" s="7" t="s">
        <v>531</v>
      </c>
      <c r="B144" s="7" t="s">
        <v>235</v>
      </c>
      <c r="C144" s="7" t="s">
        <v>165</v>
      </c>
      <c r="D144" s="7" t="s">
        <v>625</v>
      </c>
      <c r="E144" s="7"/>
      <c r="F144" s="7"/>
      <c r="G144" s="7">
        <v>5.5970899999999997</v>
      </c>
      <c r="H144" s="3" t="str">
        <f t="shared" si="9"/>
        <v/>
      </c>
      <c r="I144" s="3" t="str">
        <f t="shared" si="8"/>
        <v/>
      </c>
      <c r="J144" s="7" t="s">
        <v>241</v>
      </c>
    </row>
    <row r="145" spans="1:10" ht="15" customHeight="1" x14ac:dyDescent="0.2">
      <c r="A145" s="7" t="s">
        <v>531</v>
      </c>
      <c r="B145" s="7" t="s">
        <v>235</v>
      </c>
      <c r="C145" s="7" t="s">
        <v>167</v>
      </c>
      <c r="D145" s="7" t="s">
        <v>625</v>
      </c>
      <c r="E145" s="7"/>
      <c r="F145" s="7"/>
      <c r="G145" s="7">
        <v>1.69895</v>
      </c>
      <c r="H145" s="3" t="str">
        <f t="shared" si="9"/>
        <v/>
      </c>
      <c r="I145" s="3" t="str">
        <f t="shared" si="8"/>
        <v/>
      </c>
      <c r="J145" s="7" t="s">
        <v>244</v>
      </c>
    </row>
    <row r="146" spans="1:10" ht="15" customHeight="1" x14ac:dyDescent="0.2">
      <c r="A146" s="7" t="s">
        <v>531</v>
      </c>
      <c r="B146" s="7" t="s">
        <v>235</v>
      </c>
      <c r="C146" s="7" t="s">
        <v>169</v>
      </c>
      <c r="D146" s="7" t="s">
        <v>625</v>
      </c>
      <c r="E146" s="7"/>
      <c r="F146" s="7"/>
      <c r="G146" s="7">
        <v>8.2235399999999998</v>
      </c>
      <c r="H146" s="3" t="str">
        <f t="shared" si="9"/>
        <v/>
      </c>
      <c r="I146" s="3" t="str">
        <f t="shared" si="8"/>
        <v/>
      </c>
      <c r="J146" s="7" t="s">
        <v>247</v>
      </c>
    </row>
    <row r="147" spans="1:10" ht="15" customHeight="1" x14ac:dyDescent="0.2">
      <c r="A147" s="7" t="s">
        <v>531</v>
      </c>
      <c r="B147" s="7" t="s">
        <v>235</v>
      </c>
      <c r="C147" s="7" t="s">
        <v>171</v>
      </c>
      <c r="D147" s="7" t="s">
        <v>625</v>
      </c>
      <c r="E147" s="7"/>
      <c r="F147" s="7"/>
      <c r="G147" s="7">
        <v>2.3934600000000001</v>
      </c>
      <c r="H147" s="3" t="str">
        <f t="shared" si="9"/>
        <v/>
      </c>
      <c r="I147" s="3" t="str">
        <f t="shared" si="8"/>
        <v/>
      </c>
      <c r="J147" s="7" t="s">
        <v>251</v>
      </c>
    </row>
    <row r="148" spans="1:10" ht="15" customHeight="1" x14ac:dyDescent="0.2">
      <c r="A148" s="7" t="s">
        <v>531</v>
      </c>
      <c r="B148" s="7" t="s">
        <v>235</v>
      </c>
      <c r="C148" s="7" t="s">
        <v>173</v>
      </c>
      <c r="D148" s="7" t="s">
        <v>625</v>
      </c>
      <c r="E148" s="7"/>
      <c r="F148" s="7"/>
      <c r="G148" s="7">
        <v>44.261299999999999</v>
      </c>
      <c r="H148" s="3" t="str">
        <f t="shared" si="9"/>
        <v/>
      </c>
      <c r="I148" s="3" t="str">
        <f t="shared" si="8"/>
        <v/>
      </c>
      <c r="J148" s="7" t="s">
        <v>255</v>
      </c>
    </row>
    <row r="149" spans="1:10" ht="15" customHeight="1" x14ac:dyDescent="0.2">
      <c r="A149" s="7" t="s">
        <v>531</v>
      </c>
      <c r="B149" s="7" t="s">
        <v>235</v>
      </c>
      <c r="C149" s="7" t="s">
        <v>175</v>
      </c>
      <c r="D149" s="7" t="s">
        <v>625</v>
      </c>
      <c r="E149" s="7"/>
      <c r="F149" s="7"/>
      <c r="G149" s="7">
        <v>86.679100000000005</v>
      </c>
      <c r="H149" s="3" t="str">
        <f t="shared" si="9"/>
        <v/>
      </c>
      <c r="I149" s="3" t="str">
        <f t="shared" si="8"/>
        <v/>
      </c>
      <c r="J149" s="7" t="s">
        <v>258</v>
      </c>
    </row>
    <row r="150" spans="1:10" ht="15" customHeight="1" x14ac:dyDescent="0.2">
      <c r="A150" s="7" t="s">
        <v>531</v>
      </c>
      <c r="B150" s="7" t="s">
        <v>235</v>
      </c>
      <c r="C150" s="7" t="s">
        <v>177</v>
      </c>
      <c r="D150" s="7" t="s">
        <v>625</v>
      </c>
      <c r="E150" s="7"/>
      <c r="F150" s="7"/>
      <c r="G150" s="7">
        <v>3.9643000000000002</v>
      </c>
      <c r="H150" s="3" t="str">
        <f t="shared" si="9"/>
        <v/>
      </c>
      <c r="I150" s="3" t="str">
        <f t="shared" si="8"/>
        <v/>
      </c>
      <c r="J150" s="7" t="s">
        <v>260</v>
      </c>
    </row>
    <row r="151" spans="1:10" ht="15" customHeight="1" x14ac:dyDescent="0.2">
      <c r="A151" s="7" t="s">
        <v>531</v>
      </c>
      <c r="B151" s="7" t="s">
        <v>235</v>
      </c>
      <c r="C151" s="7" t="s">
        <v>179</v>
      </c>
      <c r="D151" s="7" t="s">
        <v>625</v>
      </c>
      <c r="E151" s="7"/>
      <c r="F151" s="7"/>
      <c r="G151" s="7">
        <v>6.3753400000000002E-2</v>
      </c>
      <c r="H151" s="3" t="str">
        <f t="shared" si="9"/>
        <v/>
      </c>
      <c r="I151" s="3" t="str">
        <f t="shared" si="8"/>
        <v/>
      </c>
      <c r="J151" s="7" t="s">
        <v>263</v>
      </c>
    </row>
    <row r="152" spans="1:10" ht="15" customHeight="1" x14ac:dyDescent="0.2">
      <c r="A152" s="7" t="s">
        <v>531</v>
      </c>
      <c r="B152" s="7" t="s">
        <v>235</v>
      </c>
      <c r="C152" s="7" t="s">
        <v>181</v>
      </c>
      <c r="D152" s="7" t="s">
        <v>625</v>
      </c>
      <c r="E152" s="7"/>
      <c r="F152" s="7"/>
      <c r="G152" s="7">
        <v>11.150600000000001</v>
      </c>
      <c r="H152" s="3" t="str">
        <f t="shared" si="9"/>
        <v/>
      </c>
      <c r="I152" s="3" t="str">
        <f t="shared" si="8"/>
        <v/>
      </c>
      <c r="J152" s="7" t="s">
        <v>267</v>
      </c>
    </row>
    <row r="153" spans="1:10" ht="15" customHeight="1" x14ac:dyDescent="0.2">
      <c r="A153" s="7" t="s">
        <v>531</v>
      </c>
      <c r="B153" s="7" t="s">
        <v>235</v>
      </c>
      <c r="C153" s="7" t="s">
        <v>183</v>
      </c>
      <c r="D153" s="7" t="s">
        <v>625</v>
      </c>
      <c r="E153" s="7"/>
      <c r="F153" s="7"/>
      <c r="G153" s="7">
        <v>1.69895</v>
      </c>
      <c r="H153" s="3" t="str">
        <f t="shared" si="9"/>
        <v/>
      </c>
      <c r="I153" s="3" t="str">
        <f t="shared" si="8"/>
        <v/>
      </c>
      <c r="J153" s="7" t="s">
        <v>270</v>
      </c>
    </row>
    <row r="154" spans="1:10" ht="15" customHeight="1" x14ac:dyDescent="0.2">
      <c r="A154" s="7" t="s">
        <v>531</v>
      </c>
      <c r="B154" s="7" t="s">
        <v>235</v>
      </c>
      <c r="C154" s="7" t="s">
        <v>185</v>
      </c>
      <c r="D154" s="7" t="s">
        <v>625</v>
      </c>
      <c r="E154" s="7"/>
      <c r="F154" s="7"/>
      <c r="G154" s="7">
        <v>0.60797199999999996</v>
      </c>
      <c r="H154" s="3" t="str">
        <f t="shared" si="9"/>
        <v/>
      </c>
      <c r="I154" s="3" t="str">
        <f t="shared" si="8"/>
        <v/>
      </c>
      <c r="J154" s="7" t="s">
        <v>273</v>
      </c>
    </row>
    <row r="155" spans="1:10" ht="15" customHeight="1" x14ac:dyDescent="0.2">
      <c r="A155" s="7" t="s">
        <v>531</v>
      </c>
      <c r="B155" s="7" t="s">
        <v>235</v>
      </c>
      <c r="C155" s="7" t="s">
        <v>187</v>
      </c>
      <c r="D155" s="7" t="s">
        <v>625</v>
      </c>
      <c r="E155" s="7"/>
      <c r="F155" s="7"/>
      <c r="G155" s="7">
        <v>0.95513400000000004</v>
      </c>
      <c r="H155" s="3" t="str">
        <f t="shared" si="9"/>
        <v/>
      </c>
      <c r="I155" s="3" t="str">
        <f t="shared" si="8"/>
        <v/>
      </c>
      <c r="J155" s="7" t="s">
        <v>276</v>
      </c>
    </row>
    <row r="156" spans="1:10" ht="15" customHeight="1" x14ac:dyDescent="0.2">
      <c r="A156" s="7" t="s">
        <v>531</v>
      </c>
      <c r="B156" s="7" t="s">
        <v>235</v>
      </c>
      <c r="C156" s="7" t="s">
        <v>189</v>
      </c>
      <c r="D156" s="7" t="s">
        <v>625</v>
      </c>
      <c r="E156" s="7"/>
      <c r="F156" s="7"/>
      <c r="G156" s="7">
        <v>0.57642199999999999</v>
      </c>
      <c r="H156" s="3" t="str">
        <f t="shared" si="9"/>
        <v/>
      </c>
      <c r="I156" s="3" t="str">
        <f t="shared" si="8"/>
        <v/>
      </c>
      <c r="J156" s="7" t="s">
        <v>279</v>
      </c>
    </row>
    <row r="157" spans="1:10" ht="15" customHeight="1" x14ac:dyDescent="0.2">
      <c r="A157" s="7" t="s">
        <v>531</v>
      </c>
      <c r="B157" s="7" t="s">
        <v>235</v>
      </c>
      <c r="C157" s="7" t="s">
        <v>191</v>
      </c>
      <c r="D157" s="7" t="s">
        <v>625</v>
      </c>
      <c r="E157" s="7"/>
      <c r="F157" s="7"/>
      <c r="G157" s="7">
        <v>0.99043300000000001</v>
      </c>
      <c r="H157" s="3" t="str">
        <f t="shared" si="9"/>
        <v/>
      </c>
      <c r="I157" s="3" t="str">
        <f t="shared" si="8"/>
        <v/>
      </c>
      <c r="J157" s="7" t="s">
        <v>282</v>
      </c>
    </row>
    <row r="158" spans="1:10" ht="15" customHeight="1" x14ac:dyDescent="0.2">
      <c r="A158" s="7" t="s">
        <v>531</v>
      </c>
      <c r="B158" s="7" t="s">
        <v>235</v>
      </c>
      <c r="C158" s="7" t="s">
        <v>193</v>
      </c>
      <c r="D158" s="7" t="s">
        <v>625</v>
      </c>
      <c r="E158" s="7"/>
      <c r="F158" s="7"/>
      <c r="G158" s="7">
        <v>0.41004400000000002</v>
      </c>
      <c r="H158" s="3" t="str">
        <f t="shared" si="9"/>
        <v/>
      </c>
      <c r="I158" s="3" t="str">
        <f t="shared" si="8"/>
        <v/>
      </c>
      <c r="J158" s="7" t="s">
        <v>285</v>
      </c>
    </row>
    <row r="159" spans="1:10" ht="15" customHeight="1" x14ac:dyDescent="0.2">
      <c r="A159" s="7" t="s">
        <v>531</v>
      </c>
      <c r="B159" s="7" t="s">
        <v>235</v>
      </c>
      <c r="C159" s="7" t="s">
        <v>195</v>
      </c>
      <c r="D159" s="7" t="s">
        <v>625</v>
      </c>
      <c r="E159" s="7"/>
      <c r="F159" s="7"/>
      <c r="G159" s="7">
        <v>0.77082899999999999</v>
      </c>
      <c r="H159" s="3" t="str">
        <f t="shared" si="9"/>
        <v/>
      </c>
      <c r="I159" s="3" t="str">
        <f t="shared" si="8"/>
        <v/>
      </c>
      <c r="J159" s="7" t="s">
        <v>288</v>
      </c>
    </row>
    <row r="160" spans="1:10" ht="15" customHeight="1" x14ac:dyDescent="0.2">
      <c r="A160" s="7" t="s">
        <v>531</v>
      </c>
      <c r="B160" s="7" t="s">
        <v>235</v>
      </c>
      <c r="C160" s="7" t="s">
        <v>197</v>
      </c>
      <c r="D160" s="7" t="s">
        <v>625</v>
      </c>
      <c r="E160" s="7"/>
      <c r="F160" s="7"/>
      <c r="G160" s="7">
        <v>508.65100000000001</v>
      </c>
      <c r="H160" s="3" t="str">
        <f t="shared" si="9"/>
        <v/>
      </c>
      <c r="I160" s="3" t="str">
        <f t="shared" si="8"/>
        <v/>
      </c>
      <c r="J160" s="7" t="s">
        <v>290</v>
      </c>
    </row>
    <row r="161" spans="1:10" ht="15" customHeight="1" x14ac:dyDescent="0.2">
      <c r="A161" s="7" t="s">
        <v>531</v>
      </c>
      <c r="B161" s="7" t="s">
        <v>235</v>
      </c>
      <c r="C161" s="7" t="s">
        <v>199</v>
      </c>
      <c r="D161" s="7" t="s">
        <v>625</v>
      </c>
      <c r="E161" s="7"/>
      <c r="F161" s="7"/>
      <c r="G161" s="7">
        <v>86.679100000000005</v>
      </c>
      <c r="H161" s="3" t="str">
        <f t="shared" si="9"/>
        <v/>
      </c>
      <c r="I161" s="3" t="str">
        <f t="shared" si="8"/>
        <v/>
      </c>
      <c r="J161" s="7" t="s">
        <v>292</v>
      </c>
    </row>
    <row r="162" spans="1:10" ht="15" customHeight="1" x14ac:dyDescent="0.2">
      <c r="A162" s="7" t="s">
        <v>531</v>
      </c>
      <c r="B162" s="7" t="s">
        <v>235</v>
      </c>
      <c r="C162" s="7" t="s">
        <v>201</v>
      </c>
      <c r="D162" s="7" t="s">
        <v>625</v>
      </c>
      <c r="E162" s="7"/>
      <c r="F162" s="7"/>
      <c r="G162" s="7">
        <v>-2075.9899999999998</v>
      </c>
      <c r="H162" s="3" t="str">
        <f t="shared" si="9"/>
        <v/>
      </c>
      <c r="I162" s="3" t="str">
        <f t="shared" si="8"/>
        <v/>
      </c>
      <c r="J162" s="7" t="s">
        <v>294</v>
      </c>
    </row>
    <row r="163" spans="1:10" ht="15" customHeight="1" x14ac:dyDescent="0.2">
      <c r="A163" s="7" t="s">
        <v>531</v>
      </c>
      <c r="B163" s="7" t="s">
        <v>235</v>
      </c>
      <c r="C163" s="7" t="s">
        <v>203</v>
      </c>
      <c r="D163" s="7" t="s">
        <v>625</v>
      </c>
      <c r="E163" s="7"/>
      <c r="F163" s="7"/>
      <c r="G163" s="7">
        <v>69051.199999999997</v>
      </c>
      <c r="H163" s="3" t="str">
        <f t="shared" si="9"/>
        <v/>
      </c>
      <c r="I163" s="3" t="str">
        <f t="shared" si="8"/>
        <v/>
      </c>
      <c r="J163" s="7" t="s">
        <v>296</v>
      </c>
    </row>
    <row r="164" spans="1:10" ht="15" customHeight="1" x14ac:dyDescent="0.2">
      <c r="A164" s="7" t="s">
        <v>531</v>
      </c>
      <c r="B164" s="7" t="s">
        <v>235</v>
      </c>
      <c r="C164" s="7" t="s">
        <v>205</v>
      </c>
      <c r="D164" s="7" t="s">
        <v>625</v>
      </c>
      <c r="E164" s="7"/>
      <c r="F164" s="7"/>
      <c r="G164" s="7">
        <v>-0.180621</v>
      </c>
      <c r="H164" s="3" t="str">
        <f t="shared" si="9"/>
        <v/>
      </c>
      <c r="I164" s="3" t="str">
        <f t="shared" si="8"/>
        <v/>
      </c>
      <c r="J164" s="7" t="s">
        <v>298</v>
      </c>
    </row>
    <row r="165" spans="1:10" ht="15" customHeight="1" x14ac:dyDescent="0.2">
      <c r="A165" s="7" t="s">
        <v>531</v>
      </c>
      <c r="B165" s="7" t="s">
        <v>235</v>
      </c>
      <c r="C165" s="7" t="s">
        <v>207</v>
      </c>
      <c r="D165" s="7" t="s">
        <v>625</v>
      </c>
      <c r="E165" s="7"/>
      <c r="F165" s="7"/>
      <c r="G165" s="7">
        <v>0.81268600000000002</v>
      </c>
      <c r="H165" s="3" t="str">
        <f t="shared" si="9"/>
        <v/>
      </c>
      <c r="I165" s="3" t="str">
        <f t="shared" si="8"/>
        <v/>
      </c>
      <c r="J165" s="7" t="s">
        <v>300</v>
      </c>
    </row>
    <row r="166" spans="1:10" ht="15" customHeight="1" x14ac:dyDescent="0.2">
      <c r="A166" s="7" t="s">
        <v>531</v>
      </c>
      <c r="B166" s="7" t="s">
        <v>301</v>
      </c>
      <c r="C166" s="7" t="s">
        <v>159</v>
      </c>
      <c r="D166" s="7" t="s">
        <v>625</v>
      </c>
      <c r="E166" s="7"/>
      <c r="F166" s="7"/>
      <c r="G166" s="7">
        <v>0.153112</v>
      </c>
      <c r="H166" s="3" t="str">
        <f t="shared" si="9"/>
        <v/>
      </c>
      <c r="I166" s="3" t="str">
        <f t="shared" si="8"/>
        <v/>
      </c>
      <c r="J166" s="7" t="s">
        <v>303</v>
      </c>
    </row>
    <row r="167" spans="1:10" ht="15" customHeight="1" x14ac:dyDescent="0.2">
      <c r="A167" s="7" t="s">
        <v>531</v>
      </c>
      <c r="B167" s="7" t="s">
        <v>301</v>
      </c>
      <c r="C167" s="7" t="s">
        <v>161</v>
      </c>
      <c r="D167" s="7" t="s">
        <v>625</v>
      </c>
      <c r="E167" s="7"/>
      <c r="F167" s="7"/>
      <c r="G167" s="7">
        <v>22.129899999999999</v>
      </c>
      <c r="H167" s="3" t="str">
        <f t="shared" si="9"/>
        <v/>
      </c>
      <c r="I167" s="3" t="str">
        <f t="shared" si="8"/>
        <v/>
      </c>
      <c r="J167" s="7" t="s">
        <v>305</v>
      </c>
    </row>
    <row r="168" spans="1:10" ht="15" customHeight="1" x14ac:dyDescent="0.2">
      <c r="A168" s="7" t="s">
        <v>531</v>
      </c>
      <c r="B168" s="7" t="s">
        <v>301</v>
      </c>
      <c r="C168" s="7" t="s">
        <v>163</v>
      </c>
      <c r="D168" s="7" t="s">
        <v>625</v>
      </c>
      <c r="E168" s="7"/>
      <c r="F168" s="7"/>
      <c r="G168" s="7">
        <v>24.469899999999999</v>
      </c>
      <c r="H168" s="3" t="str">
        <f t="shared" si="9"/>
        <v/>
      </c>
      <c r="I168" s="3" t="str">
        <f t="shared" si="8"/>
        <v/>
      </c>
      <c r="J168" s="7" t="s">
        <v>307</v>
      </c>
    </row>
    <row r="169" spans="1:10" ht="15" customHeight="1" x14ac:dyDescent="0.2">
      <c r="A169" s="7" t="s">
        <v>531</v>
      </c>
      <c r="B169" s="7" t="s">
        <v>301</v>
      </c>
      <c r="C169" s="7" t="s">
        <v>165</v>
      </c>
      <c r="D169" s="7" t="s">
        <v>625</v>
      </c>
      <c r="E169" s="7"/>
      <c r="F169" s="7"/>
      <c r="G169" s="7">
        <v>5.6147099999999996</v>
      </c>
      <c r="H169" s="3" t="str">
        <f t="shared" si="9"/>
        <v/>
      </c>
      <c r="I169" s="3" t="str">
        <f t="shared" si="8"/>
        <v/>
      </c>
      <c r="J169" s="7" t="s">
        <v>309</v>
      </c>
    </row>
    <row r="170" spans="1:10" ht="15" customHeight="1" x14ac:dyDescent="0.2">
      <c r="A170" s="7" t="s">
        <v>531</v>
      </c>
      <c r="B170" s="7" t="s">
        <v>301</v>
      </c>
      <c r="C170" s="7" t="s">
        <v>167</v>
      </c>
      <c r="D170" s="7" t="s">
        <v>625</v>
      </c>
      <c r="E170" s="7"/>
      <c r="F170" s="7"/>
      <c r="G170" s="7">
        <v>1.69591</v>
      </c>
      <c r="H170" s="3" t="str">
        <f t="shared" si="9"/>
        <v/>
      </c>
      <c r="I170" s="3" t="str">
        <f t="shared" si="8"/>
        <v/>
      </c>
      <c r="J170" s="7" t="s">
        <v>311</v>
      </c>
    </row>
    <row r="171" spans="1:10" ht="15" customHeight="1" x14ac:dyDescent="0.2">
      <c r="A171" s="7" t="s">
        <v>531</v>
      </c>
      <c r="B171" s="7" t="s">
        <v>301</v>
      </c>
      <c r="C171" s="7" t="s">
        <v>169</v>
      </c>
      <c r="D171" s="7" t="s">
        <v>625</v>
      </c>
      <c r="E171" s="7"/>
      <c r="F171" s="7"/>
      <c r="G171" s="7">
        <v>8.2375399999999992</v>
      </c>
      <c r="H171" s="3" t="str">
        <f t="shared" si="9"/>
        <v/>
      </c>
      <c r="I171" s="3" t="str">
        <f t="shared" si="8"/>
        <v/>
      </c>
      <c r="J171" s="7" t="s">
        <v>313</v>
      </c>
    </row>
    <row r="172" spans="1:10" ht="15" customHeight="1" x14ac:dyDescent="0.2">
      <c r="A172" s="7" t="s">
        <v>531</v>
      </c>
      <c r="B172" s="7" t="s">
        <v>301</v>
      </c>
      <c r="C172" s="7" t="s">
        <v>171</v>
      </c>
      <c r="D172" s="7" t="s">
        <v>625</v>
      </c>
      <c r="E172" s="7"/>
      <c r="F172" s="7"/>
      <c r="G172" s="7">
        <v>2.39811</v>
      </c>
      <c r="H172" s="3" t="str">
        <f t="shared" si="9"/>
        <v/>
      </c>
      <c r="I172" s="3" t="str">
        <f t="shared" si="8"/>
        <v/>
      </c>
      <c r="J172" s="7" t="s">
        <v>317</v>
      </c>
    </row>
    <row r="173" spans="1:10" ht="15" customHeight="1" x14ac:dyDescent="0.2">
      <c r="A173" s="7" t="s">
        <v>531</v>
      </c>
      <c r="B173" s="7" t="s">
        <v>301</v>
      </c>
      <c r="C173" s="7" t="s">
        <v>173</v>
      </c>
      <c r="D173" s="7" t="s">
        <v>625</v>
      </c>
      <c r="E173" s="7"/>
      <c r="F173" s="7"/>
      <c r="G173" s="7">
        <v>44.259700000000002</v>
      </c>
      <c r="H173" s="3" t="str">
        <f t="shared" si="9"/>
        <v/>
      </c>
      <c r="I173" s="3" t="str">
        <f t="shared" si="8"/>
        <v/>
      </c>
      <c r="J173" s="7" t="s">
        <v>321</v>
      </c>
    </row>
    <row r="174" spans="1:10" ht="15" customHeight="1" x14ac:dyDescent="0.2">
      <c r="A174" s="7" t="s">
        <v>531</v>
      </c>
      <c r="B174" s="7" t="s">
        <v>301</v>
      </c>
      <c r="C174" s="7" t="s">
        <v>175</v>
      </c>
      <c r="D174" s="7" t="s">
        <v>625</v>
      </c>
      <c r="E174" s="7"/>
      <c r="F174" s="7"/>
      <c r="G174" s="7">
        <v>86.766099999999994</v>
      </c>
      <c r="H174" s="3" t="str">
        <f t="shared" si="9"/>
        <v/>
      </c>
      <c r="I174" s="3" t="str">
        <f t="shared" si="8"/>
        <v/>
      </c>
      <c r="J174" s="7" t="s">
        <v>324</v>
      </c>
    </row>
    <row r="175" spans="1:10" ht="15" customHeight="1" x14ac:dyDescent="0.2">
      <c r="A175" s="7" t="s">
        <v>531</v>
      </c>
      <c r="B175" s="7" t="s">
        <v>301</v>
      </c>
      <c r="C175" s="7" t="s">
        <v>177</v>
      </c>
      <c r="D175" s="7" t="s">
        <v>625</v>
      </c>
      <c r="E175" s="7"/>
      <c r="F175" s="7"/>
      <c r="G175" s="7">
        <v>3.9672399999999999</v>
      </c>
      <c r="H175" s="3" t="str">
        <f t="shared" si="9"/>
        <v/>
      </c>
      <c r="I175" s="3" t="str">
        <f t="shared" si="8"/>
        <v/>
      </c>
      <c r="J175" s="7" t="s">
        <v>327</v>
      </c>
    </row>
    <row r="176" spans="1:10" ht="15" customHeight="1" x14ac:dyDescent="0.2">
      <c r="A176" s="7" t="s">
        <v>531</v>
      </c>
      <c r="B176" s="7" t="s">
        <v>301</v>
      </c>
      <c r="C176" s="7" t="s">
        <v>179</v>
      </c>
      <c r="D176" s="7" t="s">
        <v>625</v>
      </c>
      <c r="E176" s="7"/>
      <c r="F176" s="7"/>
      <c r="G176" s="7">
        <v>6.3517000000000004E-2</v>
      </c>
      <c r="H176" s="3" t="str">
        <f t="shared" si="9"/>
        <v/>
      </c>
      <c r="I176" s="3" t="str">
        <f t="shared" si="8"/>
        <v/>
      </c>
      <c r="J176" s="7" t="s">
        <v>328</v>
      </c>
    </row>
    <row r="177" spans="1:10" ht="15" customHeight="1" x14ac:dyDescent="0.2">
      <c r="A177" s="7" t="s">
        <v>531</v>
      </c>
      <c r="B177" s="7" t="s">
        <v>301</v>
      </c>
      <c r="C177" s="7" t="s">
        <v>181</v>
      </c>
      <c r="D177" s="7" t="s">
        <v>625</v>
      </c>
      <c r="E177" s="7"/>
      <c r="F177" s="7"/>
      <c r="G177" s="7">
        <v>11.1136</v>
      </c>
      <c r="H177" s="3" t="str">
        <f t="shared" si="9"/>
        <v/>
      </c>
      <c r="I177" s="3" t="str">
        <f t="shared" si="8"/>
        <v/>
      </c>
      <c r="J177" s="7" t="s">
        <v>331</v>
      </c>
    </row>
    <row r="178" spans="1:10" ht="15" customHeight="1" x14ac:dyDescent="0.2">
      <c r="A178" s="7" t="s">
        <v>531</v>
      </c>
      <c r="B178" s="7" t="s">
        <v>301</v>
      </c>
      <c r="C178" s="7" t="s">
        <v>183</v>
      </c>
      <c r="D178" s="7" t="s">
        <v>625</v>
      </c>
      <c r="E178" s="7"/>
      <c r="F178" s="7"/>
      <c r="G178" s="7">
        <v>1.69591</v>
      </c>
      <c r="H178" s="3" t="str">
        <f t="shared" si="9"/>
        <v/>
      </c>
      <c r="I178" s="3" t="str">
        <f t="shared" si="8"/>
        <v/>
      </c>
      <c r="J178" s="7" t="s">
        <v>334</v>
      </c>
    </row>
    <row r="179" spans="1:10" ht="15" customHeight="1" x14ac:dyDescent="0.2">
      <c r="A179" s="7" t="s">
        <v>531</v>
      </c>
      <c r="B179" s="7" t="s">
        <v>301</v>
      </c>
      <c r="C179" s="7" t="s">
        <v>185</v>
      </c>
      <c r="D179" s="7" t="s">
        <v>625</v>
      </c>
      <c r="E179" s="7"/>
      <c r="F179" s="7"/>
      <c r="G179" s="7">
        <v>0.60826999999999998</v>
      </c>
      <c r="H179" s="3" t="str">
        <f t="shared" si="9"/>
        <v/>
      </c>
      <c r="I179" s="3" t="str">
        <f t="shared" si="8"/>
        <v/>
      </c>
      <c r="J179" s="7" t="s">
        <v>337</v>
      </c>
    </row>
    <row r="180" spans="1:10" ht="15" customHeight="1" x14ac:dyDescent="0.2">
      <c r="A180" s="7" t="s">
        <v>531</v>
      </c>
      <c r="B180" s="7" t="s">
        <v>301</v>
      </c>
      <c r="C180" s="7" t="s">
        <v>187</v>
      </c>
      <c r="D180" s="7" t="s">
        <v>625</v>
      </c>
      <c r="E180" s="7"/>
      <c r="F180" s="7"/>
      <c r="G180" s="7">
        <v>0.95520300000000002</v>
      </c>
      <c r="H180" s="3" t="str">
        <f t="shared" si="9"/>
        <v/>
      </c>
      <c r="I180" s="3" t="str">
        <f t="shared" si="8"/>
        <v/>
      </c>
      <c r="J180" s="7" t="s">
        <v>340</v>
      </c>
    </row>
    <row r="181" spans="1:10" ht="15" customHeight="1" x14ac:dyDescent="0.2">
      <c r="A181" s="7" t="s">
        <v>531</v>
      </c>
      <c r="B181" s="7" t="s">
        <v>301</v>
      </c>
      <c r="C181" s="7" t="s">
        <v>189</v>
      </c>
      <c r="D181" s="7" t="s">
        <v>625</v>
      </c>
      <c r="E181" s="7"/>
      <c r="F181" s="7"/>
      <c r="G181" s="7">
        <v>0.57675399999999999</v>
      </c>
      <c r="H181" s="3" t="str">
        <f t="shared" si="9"/>
        <v/>
      </c>
      <c r="I181" s="3" t="str">
        <f t="shared" si="8"/>
        <v/>
      </c>
      <c r="J181" s="7" t="s">
        <v>343</v>
      </c>
    </row>
    <row r="182" spans="1:10" ht="15" customHeight="1" x14ac:dyDescent="0.2">
      <c r="A182" s="7" t="s">
        <v>531</v>
      </c>
      <c r="B182" s="7" t="s">
        <v>301</v>
      </c>
      <c r="C182" s="7" t="s">
        <v>191</v>
      </c>
      <c r="D182" s="7" t="s">
        <v>625</v>
      </c>
      <c r="E182" s="7"/>
      <c r="F182" s="7"/>
      <c r="G182" s="7">
        <v>0.99046199999999995</v>
      </c>
      <c r="H182" s="3" t="str">
        <f t="shared" si="9"/>
        <v/>
      </c>
      <c r="I182" s="3" t="str">
        <f t="shared" si="8"/>
        <v/>
      </c>
      <c r="J182" s="7" t="s">
        <v>345</v>
      </c>
    </row>
    <row r="183" spans="1:10" ht="15" customHeight="1" x14ac:dyDescent="0.2">
      <c r="A183" s="7" t="s">
        <v>531</v>
      </c>
      <c r="B183" s="7" t="s">
        <v>301</v>
      </c>
      <c r="C183" s="7" t="s">
        <v>193</v>
      </c>
      <c r="D183" s="7" t="s">
        <v>625</v>
      </c>
      <c r="E183" s="7"/>
      <c r="F183" s="7"/>
      <c r="G183" s="7">
        <v>0.41003099999999998</v>
      </c>
      <c r="H183" s="3" t="str">
        <f t="shared" si="9"/>
        <v/>
      </c>
      <c r="I183" s="3" t="str">
        <f t="shared" si="8"/>
        <v/>
      </c>
      <c r="J183" s="7" t="s">
        <v>348</v>
      </c>
    </row>
    <row r="184" spans="1:10" ht="15" customHeight="1" x14ac:dyDescent="0.2">
      <c r="A184" s="7" t="s">
        <v>531</v>
      </c>
      <c r="B184" s="7" t="s">
        <v>301</v>
      </c>
      <c r="C184" s="7" t="s">
        <v>195</v>
      </c>
      <c r="D184" s="7" t="s">
        <v>625</v>
      </c>
      <c r="E184" s="7"/>
      <c r="F184" s="7"/>
      <c r="G184" s="7">
        <v>0.77291299999999996</v>
      </c>
      <c r="H184" s="3" t="str">
        <f t="shared" si="9"/>
        <v/>
      </c>
      <c r="I184" s="3" t="str">
        <f t="shared" si="8"/>
        <v/>
      </c>
      <c r="J184" s="7" t="s">
        <v>351</v>
      </c>
    </row>
    <row r="185" spans="1:10" ht="15" customHeight="1" x14ac:dyDescent="0.2">
      <c r="A185" s="7" t="s">
        <v>531</v>
      </c>
      <c r="B185" s="7" t="s">
        <v>301</v>
      </c>
      <c r="C185" s="7" t="s">
        <v>197</v>
      </c>
      <c r="D185" s="7" t="s">
        <v>625</v>
      </c>
      <c r="E185" s="7"/>
      <c r="F185" s="7"/>
      <c r="G185" s="7">
        <v>508.64400000000001</v>
      </c>
      <c r="H185" s="3" t="str">
        <f t="shared" si="9"/>
        <v/>
      </c>
      <c r="I185" s="3" t="str">
        <f t="shared" si="8"/>
        <v/>
      </c>
      <c r="J185" s="7" t="s">
        <v>354</v>
      </c>
    </row>
    <row r="186" spans="1:10" ht="15" customHeight="1" x14ac:dyDescent="0.2">
      <c r="A186" s="7" t="s">
        <v>531</v>
      </c>
      <c r="B186" s="7" t="s">
        <v>301</v>
      </c>
      <c r="C186" s="7" t="s">
        <v>199</v>
      </c>
      <c r="D186" s="7" t="s">
        <v>625</v>
      </c>
      <c r="E186" s="7"/>
      <c r="F186" s="7"/>
      <c r="G186" s="7">
        <v>86.766099999999994</v>
      </c>
      <c r="H186" s="3" t="str">
        <f t="shared" si="9"/>
        <v/>
      </c>
      <c r="I186" s="3" t="str">
        <f t="shared" si="8"/>
        <v/>
      </c>
      <c r="J186" s="7" t="s">
        <v>357</v>
      </c>
    </row>
    <row r="187" spans="1:10" ht="15" customHeight="1" x14ac:dyDescent="0.2">
      <c r="A187" s="7" t="s">
        <v>531</v>
      </c>
      <c r="B187" s="7" t="s">
        <v>301</v>
      </c>
      <c r="C187" s="7" t="s">
        <v>201</v>
      </c>
      <c r="D187" s="7" t="s">
        <v>625</v>
      </c>
      <c r="E187" s="7"/>
      <c r="F187" s="7"/>
      <c r="G187" s="7">
        <v>-2079.61</v>
      </c>
      <c r="H187" s="3" t="str">
        <f t="shared" si="9"/>
        <v/>
      </c>
      <c r="I187" s="3" t="str">
        <f t="shared" si="8"/>
        <v/>
      </c>
      <c r="J187" s="7" t="s">
        <v>359</v>
      </c>
    </row>
    <row r="188" spans="1:10" ht="15" customHeight="1" x14ac:dyDescent="0.2">
      <c r="A188" s="7" t="s">
        <v>531</v>
      </c>
      <c r="B188" s="7" t="s">
        <v>301</v>
      </c>
      <c r="C188" s="7" t="s">
        <v>203</v>
      </c>
      <c r="D188" s="7" t="s">
        <v>625</v>
      </c>
      <c r="E188" s="7"/>
      <c r="F188" s="7"/>
      <c r="G188" s="7">
        <v>69193.399999999994</v>
      </c>
      <c r="H188" s="3" t="str">
        <f t="shared" si="9"/>
        <v/>
      </c>
      <c r="I188" s="3" t="str">
        <f t="shared" si="8"/>
        <v/>
      </c>
      <c r="J188" s="7" t="s">
        <v>362</v>
      </c>
    </row>
    <row r="189" spans="1:10" ht="15" customHeight="1" x14ac:dyDescent="0.2">
      <c r="A189" s="7" t="s">
        <v>531</v>
      </c>
      <c r="B189" s="7" t="s">
        <v>301</v>
      </c>
      <c r="C189" s="7" t="s">
        <v>205</v>
      </c>
      <c r="D189" s="7" t="s">
        <v>625</v>
      </c>
      <c r="E189" s="7"/>
      <c r="F189" s="7"/>
      <c r="G189" s="7">
        <v>-0.175458</v>
      </c>
      <c r="H189" s="3" t="str">
        <f t="shared" si="9"/>
        <v/>
      </c>
      <c r="I189" s="3" t="str">
        <f t="shared" si="8"/>
        <v/>
      </c>
      <c r="J189" s="7" t="s">
        <v>366</v>
      </c>
    </row>
    <row r="190" spans="1:10" ht="15" customHeight="1" x14ac:dyDescent="0.2">
      <c r="A190" s="7" t="s">
        <v>531</v>
      </c>
      <c r="B190" s="7" t="s">
        <v>301</v>
      </c>
      <c r="C190" s="7" t="s">
        <v>207</v>
      </c>
      <c r="D190" s="7" t="s">
        <v>625</v>
      </c>
      <c r="E190" s="7"/>
      <c r="F190" s="7"/>
      <c r="G190" s="7">
        <v>0.81262900000000005</v>
      </c>
      <c r="H190" s="3" t="str">
        <f t="shared" si="9"/>
        <v/>
      </c>
      <c r="I190" s="3" t="str">
        <f t="shared" si="8"/>
        <v/>
      </c>
      <c r="J190" s="7" t="s">
        <v>371</v>
      </c>
    </row>
    <row r="191" spans="1:10" ht="15" customHeight="1" x14ac:dyDescent="0.2">
      <c r="A191" s="7" t="s">
        <v>531</v>
      </c>
      <c r="B191" s="7" t="s">
        <v>427</v>
      </c>
      <c r="C191" s="7" t="s">
        <v>240</v>
      </c>
      <c r="D191" s="7" t="s">
        <v>625</v>
      </c>
      <c r="E191" s="7"/>
      <c r="F191" s="7"/>
      <c r="G191" s="7">
        <v>0.77614300000000003</v>
      </c>
      <c r="H191" s="3" t="str">
        <f t="shared" si="9"/>
        <v/>
      </c>
      <c r="I191" s="3" t="str">
        <f t="shared" si="8"/>
        <v/>
      </c>
      <c r="J191" s="7" t="s">
        <v>428</v>
      </c>
    </row>
    <row r="192" spans="1:10" ht="15" customHeight="1" x14ac:dyDescent="0.2">
      <c r="A192" s="7" t="s">
        <v>531</v>
      </c>
      <c r="B192" s="7" t="s">
        <v>427</v>
      </c>
      <c r="C192" s="7" t="s">
        <v>243</v>
      </c>
      <c r="D192" s="7" t="s">
        <v>625</v>
      </c>
      <c r="E192" s="7"/>
      <c r="F192" s="7"/>
      <c r="G192" s="7">
        <v>3.5493399999999999</v>
      </c>
      <c r="H192" s="3" t="str">
        <f t="shared" si="9"/>
        <v/>
      </c>
      <c r="I192" s="3" t="str">
        <f t="shared" si="8"/>
        <v/>
      </c>
      <c r="J192" s="7" t="s">
        <v>431</v>
      </c>
    </row>
    <row r="193" spans="1:10" ht="15" customHeight="1" x14ac:dyDescent="0.2">
      <c r="A193" s="7" t="s">
        <v>531</v>
      </c>
      <c r="B193" s="7" t="s">
        <v>427</v>
      </c>
      <c r="C193" s="7" t="s">
        <v>246</v>
      </c>
      <c r="D193" s="7" t="s">
        <v>625</v>
      </c>
      <c r="E193" s="7"/>
      <c r="F193" s="7"/>
      <c r="G193" s="7">
        <v>2.0444199999999999E-2</v>
      </c>
      <c r="H193" s="3" t="str">
        <f t="shared" si="9"/>
        <v/>
      </c>
      <c r="I193" s="3" t="str">
        <f t="shared" si="8"/>
        <v/>
      </c>
      <c r="J193" s="7" t="s">
        <v>433</v>
      </c>
    </row>
    <row r="194" spans="1:10" ht="15" customHeight="1" x14ac:dyDescent="0.2">
      <c r="A194" s="7" t="s">
        <v>531</v>
      </c>
      <c r="B194" s="7" t="s">
        <v>427</v>
      </c>
      <c r="C194" s="7" t="s">
        <v>249</v>
      </c>
      <c r="D194" s="7" t="s">
        <v>625</v>
      </c>
      <c r="E194" s="7"/>
      <c r="F194" s="7"/>
      <c r="G194" s="7">
        <v>471.14499999999998</v>
      </c>
      <c r="H194" s="3" t="str">
        <f t="shared" si="9"/>
        <v/>
      </c>
      <c r="I194" s="3" t="str">
        <f t="shared" si="8"/>
        <v/>
      </c>
      <c r="J194" s="7" t="s">
        <v>434</v>
      </c>
    </row>
    <row r="195" spans="1:10" ht="15" customHeight="1" x14ac:dyDescent="0.2">
      <c r="A195" s="7" t="s">
        <v>531</v>
      </c>
      <c r="B195" s="7" t="s">
        <v>427</v>
      </c>
      <c r="C195" s="7" t="s">
        <v>252</v>
      </c>
      <c r="D195" s="7" t="s">
        <v>625</v>
      </c>
      <c r="E195" s="7"/>
      <c r="F195" s="7"/>
      <c r="G195" s="7">
        <v>1.8704800000000001E-2</v>
      </c>
      <c r="H195" s="3" t="str">
        <f t="shared" ref="H195:H258" si="10">IFERROR(IF(NOT(G195=""),ABS(ROUNDDOWN(E195-G195, 3 - (1+INT(LOG10(ABS(E195)))))),""),IF(AND(E195=0,NOT(E195="")),ABS(ROUNDDOWN(E195-G195,0)),""))</f>
        <v/>
      </c>
      <c r="I195" s="3" t="str">
        <f t="shared" ref="I195:I258" si="11">IF(NOT(H195=""),IF(H195&lt;=F195,"match",IF(H195&lt;3*F195,"partial match","no match")),"")</f>
        <v/>
      </c>
      <c r="J195" s="7" t="s">
        <v>437</v>
      </c>
    </row>
    <row r="196" spans="1:10" ht="15" customHeight="1" x14ac:dyDescent="0.2">
      <c r="A196" s="7" t="s">
        <v>531</v>
      </c>
      <c r="B196" s="7" t="s">
        <v>427</v>
      </c>
      <c r="C196" s="7" t="s">
        <v>254</v>
      </c>
      <c r="D196" s="7" t="s">
        <v>625</v>
      </c>
      <c r="E196" s="7"/>
      <c r="F196" s="7"/>
      <c r="G196" s="7">
        <v>346.45499999999998</v>
      </c>
      <c r="H196" s="3" t="str">
        <f t="shared" si="10"/>
        <v/>
      </c>
      <c r="I196" s="3" t="str">
        <f t="shared" si="11"/>
        <v/>
      </c>
      <c r="J196" s="7" t="s">
        <v>440</v>
      </c>
    </row>
    <row r="197" spans="1:10" ht="15" customHeight="1" x14ac:dyDescent="0.2">
      <c r="A197" s="7" t="s">
        <v>531</v>
      </c>
      <c r="B197" s="7" t="s">
        <v>427</v>
      </c>
      <c r="C197" s="7" t="s">
        <v>257</v>
      </c>
      <c r="D197" s="7" t="s">
        <v>625</v>
      </c>
      <c r="E197" s="7"/>
      <c r="F197" s="7"/>
      <c r="G197" s="7">
        <v>3.1489299999999998E-2</v>
      </c>
      <c r="H197" s="3" t="str">
        <f t="shared" si="10"/>
        <v/>
      </c>
      <c r="I197" s="3" t="str">
        <f t="shared" si="11"/>
        <v/>
      </c>
      <c r="J197" s="7" t="s">
        <v>443</v>
      </c>
    </row>
    <row r="198" spans="1:10" ht="15" customHeight="1" x14ac:dyDescent="0.2">
      <c r="A198" s="7" t="s">
        <v>531</v>
      </c>
      <c r="B198" s="7" t="s">
        <v>427</v>
      </c>
      <c r="C198" s="7" t="s">
        <v>261</v>
      </c>
      <c r="D198" s="7" t="s">
        <v>625</v>
      </c>
      <c r="E198" s="7"/>
      <c r="F198" s="7"/>
      <c r="G198" s="7">
        <v>1903.84</v>
      </c>
      <c r="H198" s="3" t="str">
        <f t="shared" si="10"/>
        <v/>
      </c>
      <c r="I198" s="3" t="str">
        <f t="shared" si="11"/>
        <v/>
      </c>
      <c r="J198" s="7" t="s">
        <v>445</v>
      </c>
    </row>
    <row r="199" spans="1:10" ht="15" customHeight="1" x14ac:dyDescent="0.2">
      <c r="A199" s="7" t="s">
        <v>531</v>
      </c>
      <c r="B199" s="7" t="s">
        <v>427</v>
      </c>
      <c r="C199" s="7" t="s">
        <v>264</v>
      </c>
      <c r="D199" s="7" t="s">
        <v>625</v>
      </c>
      <c r="E199" s="7"/>
      <c r="F199" s="7"/>
      <c r="G199" s="7">
        <v>3997.35</v>
      </c>
      <c r="H199" s="3" t="str">
        <f t="shared" si="10"/>
        <v/>
      </c>
      <c r="I199" s="3" t="str">
        <f t="shared" si="11"/>
        <v/>
      </c>
      <c r="J199" s="7" t="s">
        <v>446</v>
      </c>
    </row>
    <row r="200" spans="1:10" ht="15" customHeight="1" x14ac:dyDescent="0.2">
      <c r="A200" s="7" t="s">
        <v>531</v>
      </c>
      <c r="B200" s="7" t="s">
        <v>427</v>
      </c>
      <c r="C200" s="7" t="s">
        <v>266</v>
      </c>
      <c r="D200" s="7" t="s">
        <v>625</v>
      </c>
      <c r="E200" s="7"/>
      <c r="F200" s="7"/>
      <c r="G200" s="7">
        <v>0.13517299999999999</v>
      </c>
      <c r="H200" s="3" t="str">
        <f t="shared" si="10"/>
        <v/>
      </c>
      <c r="I200" s="3" t="str">
        <f t="shared" si="11"/>
        <v/>
      </c>
      <c r="J200" s="7" t="s">
        <v>447</v>
      </c>
    </row>
    <row r="201" spans="1:10" ht="15" customHeight="1" x14ac:dyDescent="0.2">
      <c r="A201" s="7" t="s">
        <v>531</v>
      </c>
      <c r="B201" s="7" t="s">
        <v>427</v>
      </c>
      <c r="C201" s="7" t="s">
        <v>269</v>
      </c>
      <c r="D201" s="7" t="s">
        <v>625</v>
      </c>
      <c r="E201" s="7"/>
      <c r="F201" s="7"/>
      <c r="G201" s="7">
        <v>16560.8</v>
      </c>
      <c r="H201" s="3" t="str">
        <f t="shared" si="10"/>
        <v/>
      </c>
      <c r="I201" s="3" t="str">
        <f t="shared" si="11"/>
        <v/>
      </c>
      <c r="J201" s="7" t="s">
        <v>448</v>
      </c>
    </row>
    <row r="202" spans="1:10" ht="15" customHeight="1" x14ac:dyDescent="0.2">
      <c r="A202" s="7" t="s">
        <v>531</v>
      </c>
      <c r="B202" s="7" t="s">
        <v>427</v>
      </c>
      <c r="C202" s="7" t="s">
        <v>272</v>
      </c>
      <c r="D202" s="7" t="s">
        <v>625</v>
      </c>
      <c r="E202" s="7"/>
      <c r="F202" s="7"/>
      <c r="G202" s="7">
        <v>0.55940800000000002</v>
      </c>
      <c r="H202" s="3" t="str">
        <f t="shared" si="10"/>
        <v/>
      </c>
      <c r="I202" s="3" t="str">
        <f t="shared" si="11"/>
        <v/>
      </c>
      <c r="J202" s="7" t="s">
        <v>449</v>
      </c>
    </row>
    <row r="203" spans="1:10" ht="15" customHeight="1" x14ac:dyDescent="0.2">
      <c r="A203" s="7" t="s">
        <v>531</v>
      </c>
      <c r="B203" s="7" t="s">
        <v>427</v>
      </c>
      <c r="C203" s="7" t="s">
        <v>275</v>
      </c>
      <c r="D203" s="7" t="s">
        <v>625</v>
      </c>
      <c r="E203" s="7"/>
      <c r="F203" s="7"/>
      <c r="G203" s="7">
        <v>0.663829</v>
      </c>
      <c r="H203" s="3" t="str">
        <f t="shared" si="10"/>
        <v/>
      </c>
      <c r="I203" s="3" t="str">
        <f t="shared" si="11"/>
        <v/>
      </c>
      <c r="J203" s="7" t="s">
        <v>450</v>
      </c>
    </row>
    <row r="204" spans="1:10" ht="15" customHeight="1" x14ac:dyDescent="0.2">
      <c r="A204" s="7" t="s">
        <v>531</v>
      </c>
      <c r="B204" s="7" t="s">
        <v>427</v>
      </c>
      <c r="C204" s="7" t="s">
        <v>278</v>
      </c>
      <c r="D204" s="7" t="s">
        <v>625</v>
      </c>
      <c r="E204" s="7"/>
      <c r="F204" s="7"/>
      <c r="G204" s="7">
        <v>39.7774</v>
      </c>
      <c r="H204" s="3" t="str">
        <f t="shared" si="10"/>
        <v/>
      </c>
      <c r="I204" s="3" t="str">
        <f t="shared" si="11"/>
        <v/>
      </c>
      <c r="J204" s="7" t="s">
        <v>451</v>
      </c>
    </row>
    <row r="205" spans="1:10" ht="15" customHeight="1" x14ac:dyDescent="0.2">
      <c r="A205" s="7" t="s">
        <v>531</v>
      </c>
      <c r="B205" s="7" t="s">
        <v>427</v>
      </c>
      <c r="C205" s="7" t="s">
        <v>281</v>
      </c>
      <c r="D205" s="7" t="s">
        <v>625</v>
      </c>
      <c r="E205" s="7"/>
      <c r="F205" s="7"/>
      <c r="G205" s="7">
        <v>1.26329</v>
      </c>
      <c r="H205" s="3" t="str">
        <f t="shared" si="10"/>
        <v/>
      </c>
      <c r="I205" s="3" t="str">
        <f t="shared" si="11"/>
        <v/>
      </c>
      <c r="J205" s="7" t="s">
        <v>452</v>
      </c>
    </row>
    <row r="206" spans="1:10" ht="15" customHeight="1" x14ac:dyDescent="0.2">
      <c r="A206" s="7" t="s">
        <v>531</v>
      </c>
      <c r="B206" s="7" t="s">
        <v>427</v>
      </c>
      <c r="C206" s="7" t="s">
        <v>284</v>
      </c>
      <c r="D206" s="7" t="s">
        <v>625</v>
      </c>
      <c r="E206" s="7"/>
      <c r="F206" s="7"/>
      <c r="G206" s="7">
        <v>4.8684900000000004</v>
      </c>
      <c r="H206" s="3" t="str">
        <f t="shared" si="10"/>
        <v/>
      </c>
      <c r="I206" s="3" t="str">
        <f t="shared" si="11"/>
        <v/>
      </c>
      <c r="J206" s="7" t="s">
        <v>453</v>
      </c>
    </row>
    <row r="207" spans="1:10" ht="15" customHeight="1" x14ac:dyDescent="0.2">
      <c r="A207" s="7" t="s">
        <v>531</v>
      </c>
      <c r="B207" s="7" t="s">
        <v>454</v>
      </c>
      <c r="C207" s="7" t="s">
        <v>240</v>
      </c>
      <c r="D207" s="7" t="s">
        <v>625</v>
      </c>
      <c r="E207" s="7"/>
      <c r="F207" s="7"/>
      <c r="G207" s="7">
        <v>0.77708699999999997</v>
      </c>
      <c r="H207" s="3" t="str">
        <f t="shared" si="10"/>
        <v/>
      </c>
      <c r="I207" s="3" t="str">
        <f t="shared" si="11"/>
        <v/>
      </c>
      <c r="J207" s="7" t="s">
        <v>455</v>
      </c>
    </row>
    <row r="208" spans="1:10" ht="15" customHeight="1" x14ac:dyDescent="0.2">
      <c r="A208" s="7" t="s">
        <v>531</v>
      </c>
      <c r="B208" s="7" t="s">
        <v>454</v>
      </c>
      <c r="C208" s="7" t="s">
        <v>243</v>
      </c>
      <c r="D208" s="7" t="s">
        <v>625</v>
      </c>
      <c r="E208" s="7"/>
      <c r="F208" s="7"/>
      <c r="G208" s="7">
        <v>3.5220600000000002</v>
      </c>
      <c r="H208" s="3" t="str">
        <f t="shared" si="10"/>
        <v/>
      </c>
      <c r="I208" s="3" t="str">
        <f t="shared" si="11"/>
        <v/>
      </c>
      <c r="J208" s="7" t="s">
        <v>456</v>
      </c>
    </row>
    <row r="209" spans="1:10" ht="15" customHeight="1" x14ac:dyDescent="0.2">
      <c r="A209" s="7" t="s">
        <v>531</v>
      </c>
      <c r="B209" s="7" t="s">
        <v>454</v>
      </c>
      <c r="C209" s="7" t="s">
        <v>246</v>
      </c>
      <c r="D209" s="7" t="s">
        <v>625</v>
      </c>
      <c r="E209" s="7"/>
      <c r="F209" s="7"/>
      <c r="G209" s="7">
        <v>2.0417899999999999E-2</v>
      </c>
      <c r="H209" s="3" t="str">
        <f t="shared" si="10"/>
        <v/>
      </c>
      <c r="I209" s="3" t="str">
        <f t="shared" si="11"/>
        <v/>
      </c>
      <c r="J209" s="7" t="s">
        <v>457</v>
      </c>
    </row>
    <row r="210" spans="1:10" ht="15" customHeight="1" x14ac:dyDescent="0.2">
      <c r="A210" s="7" t="s">
        <v>531</v>
      </c>
      <c r="B210" s="7" t="s">
        <v>454</v>
      </c>
      <c r="C210" s="7" t="s">
        <v>249</v>
      </c>
      <c r="D210" s="7" t="s">
        <v>625</v>
      </c>
      <c r="E210" s="7"/>
      <c r="F210" s="7"/>
      <c r="G210" s="7">
        <v>471.34699999999998</v>
      </c>
      <c r="H210" s="3" t="str">
        <f t="shared" si="10"/>
        <v/>
      </c>
      <c r="I210" s="3" t="str">
        <f t="shared" si="11"/>
        <v/>
      </c>
      <c r="J210" s="7" t="s">
        <v>458</v>
      </c>
    </row>
    <row r="211" spans="1:10" ht="15" customHeight="1" x14ac:dyDescent="0.2">
      <c r="A211" s="7" t="s">
        <v>531</v>
      </c>
      <c r="B211" s="7" t="s">
        <v>454</v>
      </c>
      <c r="C211" s="7" t="s">
        <v>252</v>
      </c>
      <c r="D211" s="7" t="s">
        <v>625</v>
      </c>
      <c r="E211" s="7"/>
      <c r="F211" s="7"/>
      <c r="G211" s="7">
        <v>1.8694100000000002E-2</v>
      </c>
      <c r="H211" s="3" t="str">
        <f t="shared" si="10"/>
        <v/>
      </c>
      <c r="I211" s="3" t="str">
        <f t="shared" si="11"/>
        <v/>
      </c>
      <c r="J211" s="7" t="s">
        <v>459</v>
      </c>
    </row>
    <row r="212" spans="1:10" ht="15" customHeight="1" x14ac:dyDescent="0.2">
      <c r="A212" s="7" t="s">
        <v>531</v>
      </c>
      <c r="B212" s="7" t="s">
        <v>454</v>
      </c>
      <c r="C212" s="7" t="s">
        <v>254</v>
      </c>
      <c r="D212" s="7" t="s">
        <v>625</v>
      </c>
      <c r="E212" s="7"/>
      <c r="F212" s="7"/>
      <c r="G212" s="7">
        <v>347.15899999999999</v>
      </c>
      <c r="H212" s="3" t="str">
        <f t="shared" si="10"/>
        <v/>
      </c>
      <c r="I212" s="3" t="str">
        <f t="shared" si="11"/>
        <v/>
      </c>
      <c r="J212" s="7" t="s">
        <v>460</v>
      </c>
    </row>
    <row r="213" spans="1:10" ht="15" customHeight="1" x14ac:dyDescent="0.2">
      <c r="A213" s="7" t="s">
        <v>531</v>
      </c>
      <c r="B213" s="7" t="s">
        <v>454</v>
      </c>
      <c r="C213" s="7" t="s">
        <v>257</v>
      </c>
      <c r="D213" s="7" t="s">
        <v>625</v>
      </c>
      <c r="E213" s="7"/>
      <c r="F213" s="7"/>
      <c r="G213" s="7">
        <v>3.13318E-2</v>
      </c>
      <c r="H213" s="3" t="str">
        <f t="shared" si="10"/>
        <v/>
      </c>
      <c r="I213" s="3" t="str">
        <f t="shared" si="11"/>
        <v/>
      </c>
      <c r="J213" s="7" t="s">
        <v>461</v>
      </c>
    </row>
    <row r="214" spans="1:10" ht="15" customHeight="1" x14ac:dyDescent="0.2">
      <c r="A214" s="7" t="s">
        <v>531</v>
      </c>
      <c r="B214" s="7" t="s">
        <v>454</v>
      </c>
      <c r="C214" s="7" t="s">
        <v>261</v>
      </c>
      <c r="D214" s="7" t="s">
        <v>625</v>
      </c>
      <c r="E214" s="7"/>
      <c r="F214" s="7"/>
      <c r="G214" s="7">
        <v>1888.66</v>
      </c>
      <c r="H214" s="3" t="str">
        <f t="shared" si="10"/>
        <v/>
      </c>
      <c r="I214" s="3" t="str">
        <f t="shared" si="11"/>
        <v/>
      </c>
      <c r="J214" s="7" t="s">
        <v>462</v>
      </c>
    </row>
    <row r="215" spans="1:10" ht="15" customHeight="1" x14ac:dyDescent="0.2">
      <c r="A215" s="7" t="s">
        <v>531</v>
      </c>
      <c r="B215" s="7" t="s">
        <v>454</v>
      </c>
      <c r="C215" s="7" t="s">
        <v>264</v>
      </c>
      <c r="D215" s="7" t="s">
        <v>625</v>
      </c>
      <c r="E215" s="7"/>
      <c r="F215" s="7"/>
      <c r="G215" s="7">
        <v>51946.3</v>
      </c>
      <c r="H215" s="3" t="str">
        <f t="shared" si="10"/>
        <v/>
      </c>
      <c r="I215" s="3" t="str">
        <f t="shared" si="11"/>
        <v/>
      </c>
      <c r="J215" s="7" t="s">
        <v>463</v>
      </c>
    </row>
    <row r="216" spans="1:10" ht="15" customHeight="1" x14ac:dyDescent="0.2">
      <c r="A216" s="7" t="s">
        <v>531</v>
      </c>
      <c r="B216" s="7" t="s">
        <v>454</v>
      </c>
      <c r="C216" s="7" t="s">
        <v>266</v>
      </c>
      <c r="D216" s="7" t="s">
        <v>625</v>
      </c>
      <c r="E216" s="7"/>
      <c r="F216" s="7"/>
      <c r="G216" s="7">
        <v>0.13530700000000001</v>
      </c>
      <c r="H216" s="3" t="str">
        <f t="shared" si="10"/>
        <v/>
      </c>
      <c r="I216" s="3" t="str">
        <f t="shared" si="11"/>
        <v/>
      </c>
      <c r="J216" s="7" t="s">
        <v>464</v>
      </c>
    </row>
    <row r="217" spans="1:10" ht="15" customHeight="1" x14ac:dyDescent="0.2">
      <c r="A217" s="7" t="s">
        <v>531</v>
      </c>
      <c r="B217" s="7" t="s">
        <v>454</v>
      </c>
      <c r="C217" s="7" t="s">
        <v>269</v>
      </c>
      <c r="D217" s="7" t="s">
        <v>625</v>
      </c>
      <c r="E217" s="7"/>
      <c r="F217" s="7"/>
      <c r="G217" s="7">
        <v>215070</v>
      </c>
      <c r="H217" s="3" t="str">
        <f t="shared" si="10"/>
        <v/>
      </c>
      <c r="I217" s="3" t="str">
        <f t="shared" si="11"/>
        <v/>
      </c>
      <c r="J217" s="7" t="s">
        <v>465</v>
      </c>
    </row>
    <row r="218" spans="1:10" ht="15" customHeight="1" x14ac:dyDescent="0.2">
      <c r="A218" s="7" t="s">
        <v>531</v>
      </c>
      <c r="B218" s="7" t="s">
        <v>454</v>
      </c>
      <c r="C218" s="7" t="s">
        <v>272</v>
      </c>
      <c r="D218" s="7" t="s">
        <v>625</v>
      </c>
      <c r="E218" s="7"/>
      <c r="F218" s="7"/>
      <c r="G218" s="7">
        <v>0.56020499999999995</v>
      </c>
      <c r="H218" s="3" t="str">
        <f t="shared" si="10"/>
        <v/>
      </c>
      <c r="I218" s="3" t="str">
        <f t="shared" si="11"/>
        <v/>
      </c>
      <c r="J218" s="7" t="s">
        <v>467</v>
      </c>
    </row>
    <row r="219" spans="1:10" ht="15" customHeight="1" x14ac:dyDescent="0.2">
      <c r="A219" s="7" t="s">
        <v>531</v>
      </c>
      <c r="B219" s="7" t="s">
        <v>454</v>
      </c>
      <c r="C219" s="7" t="s">
        <v>275</v>
      </c>
      <c r="D219" s="7" t="s">
        <v>625</v>
      </c>
      <c r="E219" s="7"/>
      <c r="F219" s="7"/>
      <c r="G219" s="7">
        <v>0.663829</v>
      </c>
      <c r="H219" s="3" t="str">
        <f t="shared" si="10"/>
        <v/>
      </c>
      <c r="I219" s="3" t="str">
        <f t="shared" si="11"/>
        <v/>
      </c>
      <c r="J219" s="7" t="s">
        <v>468</v>
      </c>
    </row>
    <row r="220" spans="1:10" ht="15" customHeight="1" x14ac:dyDescent="0.2">
      <c r="A220" s="7" t="s">
        <v>531</v>
      </c>
      <c r="B220" s="7" t="s">
        <v>454</v>
      </c>
      <c r="C220" s="7" t="s">
        <v>278</v>
      </c>
      <c r="D220" s="7" t="s">
        <v>625</v>
      </c>
      <c r="E220" s="7"/>
      <c r="F220" s="7"/>
      <c r="G220" s="7">
        <v>39.746299999999998</v>
      </c>
      <c r="H220" s="3" t="str">
        <f t="shared" si="10"/>
        <v/>
      </c>
      <c r="I220" s="3" t="str">
        <f t="shared" si="11"/>
        <v/>
      </c>
      <c r="J220" s="7" t="s">
        <v>469</v>
      </c>
    </row>
    <row r="221" spans="1:10" ht="15" customHeight="1" x14ac:dyDescent="0.2">
      <c r="A221" s="7" t="s">
        <v>531</v>
      </c>
      <c r="B221" s="7" t="s">
        <v>454</v>
      </c>
      <c r="C221" s="7" t="s">
        <v>281</v>
      </c>
      <c r="D221" s="7" t="s">
        <v>625</v>
      </c>
      <c r="E221" s="7"/>
      <c r="F221" s="7"/>
      <c r="G221" s="7">
        <v>1.25278</v>
      </c>
      <c r="H221" s="3" t="str">
        <f t="shared" si="10"/>
        <v/>
      </c>
      <c r="I221" s="3" t="str">
        <f t="shared" si="11"/>
        <v/>
      </c>
      <c r="J221" s="7" t="s">
        <v>470</v>
      </c>
    </row>
    <row r="222" spans="1:10" ht="15" customHeight="1" x14ac:dyDescent="0.2">
      <c r="A222" s="7" t="s">
        <v>531</v>
      </c>
      <c r="B222" s="7" t="s">
        <v>454</v>
      </c>
      <c r="C222" s="7" t="s">
        <v>284</v>
      </c>
      <c r="D222" s="7" t="s">
        <v>625</v>
      </c>
      <c r="E222" s="7"/>
      <c r="F222" s="7"/>
      <c r="G222" s="7">
        <v>4.87073</v>
      </c>
      <c r="H222" s="3" t="str">
        <f t="shared" si="10"/>
        <v/>
      </c>
      <c r="I222" s="3" t="str">
        <f t="shared" si="11"/>
        <v/>
      </c>
      <c r="J222" s="7" t="s">
        <v>471</v>
      </c>
    </row>
    <row r="223" spans="1:10" ht="15" customHeight="1" x14ac:dyDescent="0.2">
      <c r="A223" s="7" t="s">
        <v>531</v>
      </c>
      <c r="B223" s="7" t="s">
        <v>472</v>
      </c>
      <c r="C223" s="7" t="s">
        <v>320</v>
      </c>
      <c r="D223" s="7" t="s">
        <v>625</v>
      </c>
      <c r="E223" s="7"/>
      <c r="F223" s="7"/>
      <c r="G223" s="7">
        <v>0.67626500000000001</v>
      </c>
      <c r="H223" s="3" t="str">
        <f t="shared" si="10"/>
        <v/>
      </c>
      <c r="I223" s="3" t="str">
        <f t="shared" si="11"/>
        <v/>
      </c>
      <c r="J223" s="7" t="s">
        <v>473</v>
      </c>
    </row>
    <row r="224" spans="1:10" ht="15" customHeight="1" x14ac:dyDescent="0.2">
      <c r="A224" s="7" t="s">
        <v>531</v>
      </c>
      <c r="B224" s="7" t="s">
        <v>472</v>
      </c>
      <c r="C224" s="7" t="s">
        <v>323</v>
      </c>
      <c r="D224" s="7" t="s">
        <v>625</v>
      </c>
      <c r="E224" s="7"/>
      <c r="F224" s="7"/>
      <c r="G224" s="7">
        <v>58564</v>
      </c>
      <c r="H224" s="3" t="str">
        <f t="shared" si="10"/>
        <v/>
      </c>
      <c r="I224" s="3" t="str">
        <f t="shared" si="11"/>
        <v/>
      </c>
      <c r="J224" s="7" t="s">
        <v>474</v>
      </c>
    </row>
    <row r="225" spans="1:10" ht="15" customHeight="1" x14ac:dyDescent="0.2">
      <c r="A225" s="7" t="s">
        <v>531</v>
      </c>
      <c r="B225" s="7" t="s">
        <v>472</v>
      </c>
      <c r="C225" s="7" t="s">
        <v>326</v>
      </c>
      <c r="D225" s="7" t="s">
        <v>625</v>
      </c>
      <c r="E225" s="7"/>
      <c r="F225" s="7"/>
      <c r="G225" s="7">
        <v>3.4000099999999998E-2</v>
      </c>
      <c r="H225" s="3" t="str">
        <f t="shared" si="10"/>
        <v/>
      </c>
      <c r="I225" s="3" t="str">
        <f t="shared" si="11"/>
        <v/>
      </c>
      <c r="J225" s="7" t="s">
        <v>475</v>
      </c>
    </row>
    <row r="226" spans="1:10" ht="15" customHeight="1" x14ac:dyDescent="0.2">
      <c r="A226" s="7" t="s">
        <v>531</v>
      </c>
      <c r="B226" s="7" t="s">
        <v>472</v>
      </c>
      <c r="C226" s="7" t="s">
        <v>330</v>
      </c>
      <c r="D226" s="7" t="s">
        <v>625</v>
      </c>
      <c r="E226" s="7"/>
      <c r="F226" s="7"/>
      <c r="G226" s="7">
        <v>285.85500000000002</v>
      </c>
      <c r="H226" s="3" t="str">
        <f t="shared" si="10"/>
        <v/>
      </c>
      <c r="I226" s="3" t="str">
        <f t="shared" si="11"/>
        <v/>
      </c>
      <c r="J226" s="7" t="s">
        <v>476</v>
      </c>
    </row>
    <row r="227" spans="1:10" ht="15" customHeight="1" x14ac:dyDescent="0.2">
      <c r="A227" s="7" t="s">
        <v>531</v>
      </c>
      <c r="B227" s="7" t="s">
        <v>472</v>
      </c>
      <c r="C227" s="7" t="s">
        <v>333</v>
      </c>
      <c r="D227" s="7" t="s">
        <v>625</v>
      </c>
      <c r="E227" s="7"/>
      <c r="F227" s="7"/>
      <c r="G227" s="7">
        <v>2.2300299999999999E-2</v>
      </c>
      <c r="H227" s="3" t="str">
        <f t="shared" si="10"/>
        <v/>
      </c>
      <c r="I227" s="3" t="str">
        <f t="shared" si="11"/>
        <v/>
      </c>
      <c r="J227" s="7" t="s">
        <v>477</v>
      </c>
    </row>
    <row r="228" spans="1:10" ht="15" customHeight="1" x14ac:dyDescent="0.2">
      <c r="A228" s="7" t="s">
        <v>531</v>
      </c>
      <c r="B228" s="7" t="s">
        <v>472</v>
      </c>
      <c r="C228" s="7" t="s">
        <v>336</v>
      </c>
      <c r="D228" s="7" t="s">
        <v>625</v>
      </c>
      <c r="E228" s="7"/>
      <c r="F228" s="7"/>
      <c r="G228" s="7">
        <v>186.01599999999999</v>
      </c>
      <c r="H228" s="3" t="str">
        <f t="shared" si="10"/>
        <v/>
      </c>
      <c r="I228" s="3" t="str">
        <f t="shared" si="11"/>
        <v/>
      </c>
      <c r="J228" s="7" t="s">
        <v>478</v>
      </c>
    </row>
    <row r="229" spans="1:10" ht="15" customHeight="1" x14ac:dyDescent="0.2">
      <c r="A229" s="7" t="s">
        <v>531</v>
      </c>
      <c r="B229" s="7" t="s">
        <v>472</v>
      </c>
      <c r="C229" s="7" t="s">
        <v>339</v>
      </c>
      <c r="D229" s="7" t="s">
        <v>625</v>
      </c>
      <c r="E229" s="7"/>
      <c r="F229" s="7"/>
      <c r="G229" s="7">
        <v>105.059</v>
      </c>
      <c r="H229" s="3" t="str">
        <f t="shared" si="10"/>
        <v/>
      </c>
      <c r="I229" s="3" t="str">
        <f t="shared" si="11"/>
        <v/>
      </c>
      <c r="J229" s="7" t="s">
        <v>479</v>
      </c>
    </row>
    <row r="230" spans="1:10" ht="15" customHeight="1" x14ac:dyDescent="0.2">
      <c r="A230" s="7" t="s">
        <v>531</v>
      </c>
      <c r="B230" s="7" t="s">
        <v>472</v>
      </c>
      <c r="C230" s="7" t="s">
        <v>342</v>
      </c>
      <c r="D230" s="7" t="s">
        <v>625</v>
      </c>
      <c r="E230" s="7"/>
      <c r="F230" s="7"/>
      <c r="G230" s="8">
        <v>33559400</v>
      </c>
      <c r="H230" s="3" t="str">
        <f t="shared" si="10"/>
        <v/>
      </c>
      <c r="I230" s="3" t="str">
        <f t="shared" si="11"/>
        <v/>
      </c>
      <c r="J230" s="7" t="s">
        <v>480</v>
      </c>
    </row>
    <row r="231" spans="1:10" ht="15" customHeight="1" x14ac:dyDescent="0.2">
      <c r="A231" s="7" t="s">
        <v>531</v>
      </c>
      <c r="B231" s="7" t="s">
        <v>472</v>
      </c>
      <c r="C231" s="7" t="s">
        <v>264</v>
      </c>
      <c r="D231" s="7" t="s">
        <v>625</v>
      </c>
      <c r="E231" s="7"/>
      <c r="F231" s="7"/>
      <c r="G231" s="7">
        <v>231.261</v>
      </c>
      <c r="H231" s="3" t="str">
        <f t="shared" si="10"/>
        <v/>
      </c>
      <c r="I231" s="3" t="str">
        <f t="shared" si="11"/>
        <v/>
      </c>
      <c r="J231" s="7" t="s">
        <v>481</v>
      </c>
    </row>
    <row r="232" spans="1:10" ht="15" customHeight="1" x14ac:dyDescent="0.2">
      <c r="A232" s="7" t="s">
        <v>531</v>
      </c>
      <c r="B232" s="7" t="s">
        <v>472</v>
      </c>
      <c r="C232" s="7" t="s">
        <v>347</v>
      </c>
      <c r="D232" s="7" t="s">
        <v>625</v>
      </c>
      <c r="E232" s="7"/>
      <c r="F232" s="7"/>
      <c r="G232" s="7">
        <v>4.1377900000000002E-2</v>
      </c>
      <c r="H232" s="3" t="str">
        <f t="shared" si="10"/>
        <v/>
      </c>
      <c r="I232" s="3" t="str">
        <f t="shared" si="11"/>
        <v/>
      </c>
      <c r="J232" s="7" t="s">
        <v>482</v>
      </c>
    </row>
    <row r="233" spans="1:10" ht="15" customHeight="1" x14ac:dyDescent="0.2">
      <c r="A233" s="7" t="s">
        <v>531</v>
      </c>
      <c r="B233" s="7" t="s">
        <v>472</v>
      </c>
      <c r="C233" s="7" t="s">
        <v>350</v>
      </c>
      <c r="D233" s="7" t="s">
        <v>625</v>
      </c>
      <c r="E233" s="7"/>
      <c r="F233" s="7"/>
      <c r="G233" s="7">
        <v>2366.9899999999998</v>
      </c>
      <c r="H233" s="3" t="str">
        <f t="shared" si="10"/>
        <v/>
      </c>
      <c r="I233" s="3" t="str">
        <f t="shared" si="11"/>
        <v/>
      </c>
      <c r="J233" s="7" t="s">
        <v>483</v>
      </c>
    </row>
    <row r="234" spans="1:10" ht="15" customHeight="1" x14ac:dyDescent="0.2">
      <c r="A234" s="7" t="s">
        <v>531</v>
      </c>
      <c r="B234" s="7" t="s">
        <v>472</v>
      </c>
      <c r="C234" s="7" t="s">
        <v>353</v>
      </c>
      <c r="D234" s="7" t="s">
        <v>625</v>
      </c>
      <c r="E234" s="7"/>
      <c r="F234" s="7"/>
      <c r="G234" s="7">
        <v>0.423508</v>
      </c>
      <c r="H234" s="3" t="str">
        <f t="shared" si="10"/>
        <v/>
      </c>
      <c r="I234" s="3" t="str">
        <f t="shared" si="11"/>
        <v/>
      </c>
      <c r="J234" s="7" t="s">
        <v>484</v>
      </c>
    </row>
    <row r="235" spans="1:10" ht="15" customHeight="1" x14ac:dyDescent="0.2">
      <c r="A235" s="7" t="s">
        <v>531</v>
      </c>
      <c r="B235" s="7" t="s">
        <v>472</v>
      </c>
      <c r="C235" s="7" t="s">
        <v>356</v>
      </c>
      <c r="D235" s="7" t="s">
        <v>625</v>
      </c>
      <c r="E235" s="7"/>
      <c r="F235" s="7"/>
      <c r="G235" s="7">
        <v>0.12563199999999999</v>
      </c>
      <c r="H235" s="3" t="str">
        <f t="shared" si="10"/>
        <v/>
      </c>
      <c r="I235" s="3" t="str">
        <f t="shared" si="11"/>
        <v/>
      </c>
      <c r="J235" s="7" t="s">
        <v>485</v>
      </c>
    </row>
    <row r="236" spans="1:10" ht="15" customHeight="1" x14ac:dyDescent="0.2">
      <c r="A236" s="7" t="s">
        <v>531</v>
      </c>
      <c r="B236" s="7" t="s">
        <v>472</v>
      </c>
      <c r="C236" s="7" t="s">
        <v>278</v>
      </c>
      <c r="D236" s="7" t="s">
        <v>625</v>
      </c>
      <c r="E236" s="7"/>
      <c r="F236" s="7"/>
      <c r="G236" s="7">
        <v>50.799199999999999</v>
      </c>
      <c r="H236" s="3" t="str">
        <f t="shared" si="10"/>
        <v/>
      </c>
      <c r="I236" s="3" t="str">
        <f t="shared" si="11"/>
        <v/>
      </c>
      <c r="J236" s="7" t="s">
        <v>486</v>
      </c>
    </row>
    <row r="237" spans="1:10" ht="15" customHeight="1" x14ac:dyDescent="0.2">
      <c r="A237" s="7" t="s">
        <v>531</v>
      </c>
      <c r="B237" s="7" t="s">
        <v>472</v>
      </c>
      <c r="C237" s="7" t="s">
        <v>361</v>
      </c>
      <c r="D237" s="7" t="s">
        <v>625</v>
      </c>
      <c r="E237" s="7"/>
      <c r="F237" s="7"/>
      <c r="G237" s="7">
        <v>58500.7</v>
      </c>
      <c r="H237" s="3" t="str">
        <f t="shared" si="10"/>
        <v/>
      </c>
      <c r="I237" s="3" t="str">
        <f t="shared" si="11"/>
        <v/>
      </c>
      <c r="J237" s="7" t="s">
        <v>487</v>
      </c>
    </row>
    <row r="238" spans="1:10" ht="15" customHeight="1" x14ac:dyDescent="0.2">
      <c r="A238" s="7" t="s">
        <v>531</v>
      </c>
      <c r="B238" s="7" t="s">
        <v>472</v>
      </c>
      <c r="C238" s="7" t="s">
        <v>364</v>
      </c>
      <c r="D238" s="7" t="s">
        <v>625</v>
      </c>
      <c r="E238" s="7"/>
      <c r="F238" s="7"/>
      <c r="G238" s="7">
        <v>6.5658899999999996</v>
      </c>
      <c r="H238" s="3" t="str">
        <f t="shared" si="10"/>
        <v/>
      </c>
      <c r="I238" s="3" t="str">
        <f t="shared" si="11"/>
        <v/>
      </c>
      <c r="J238" s="7" t="s">
        <v>488</v>
      </c>
    </row>
    <row r="239" spans="1:10" ht="15" customHeight="1" x14ac:dyDescent="0.2">
      <c r="A239" s="7" t="s">
        <v>531</v>
      </c>
      <c r="B239" s="7" t="s">
        <v>489</v>
      </c>
      <c r="C239" s="7" t="s">
        <v>368</v>
      </c>
      <c r="D239" s="7" t="s">
        <v>625</v>
      </c>
      <c r="E239" s="7"/>
      <c r="F239" s="7"/>
      <c r="G239" s="7">
        <v>0.55139700000000003</v>
      </c>
      <c r="H239" s="3" t="str">
        <f t="shared" si="10"/>
        <v/>
      </c>
      <c r="I239" s="3" t="str">
        <f t="shared" si="11"/>
        <v/>
      </c>
      <c r="J239" s="7" t="s">
        <v>490</v>
      </c>
    </row>
    <row r="240" spans="1:10" ht="15" customHeight="1" x14ac:dyDescent="0.2">
      <c r="A240" s="7" t="s">
        <v>531</v>
      </c>
      <c r="B240" s="7" t="s">
        <v>489</v>
      </c>
      <c r="C240" s="7" t="s">
        <v>370</v>
      </c>
      <c r="D240" s="7" t="s">
        <v>625</v>
      </c>
      <c r="E240" s="7"/>
      <c r="F240" s="7"/>
      <c r="G240" s="7">
        <v>12.239599999999999</v>
      </c>
      <c r="H240" s="3" t="str">
        <f t="shared" si="10"/>
        <v/>
      </c>
      <c r="I240" s="3" t="str">
        <f t="shared" si="11"/>
        <v/>
      </c>
      <c r="J240" s="7" t="s">
        <v>491</v>
      </c>
    </row>
    <row r="241" spans="1:10" ht="15" customHeight="1" x14ac:dyDescent="0.2">
      <c r="A241" s="7" t="s">
        <v>531</v>
      </c>
      <c r="B241" s="7" t="s">
        <v>489</v>
      </c>
      <c r="C241" s="7" t="s">
        <v>326</v>
      </c>
      <c r="D241" s="7" t="s">
        <v>625</v>
      </c>
      <c r="E241" s="7"/>
      <c r="F241" s="7"/>
      <c r="G241" s="7">
        <v>3.48773E-2</v>
      </c>
      <c r="H241" s="3" t="str">
        <f t="shared" si="10"/>
        <v/>
      </c>
      <c r="I241" s="3" t="str">
        <f t="shared" si="11"/>
        <v/>
      </c>
      <c r="J241" s="7" t="s">
        <v>492</v>
      </c>
    </row>
    <row r="242" spans="1:10" ht="15" customHeight="1" x14ac:dyDescent="0.2">
      <c r="A242" s="7" t="s">
        <v>531</v>
      </c>
      <c r="B242" s="7" t="s">
        <v>489</v>
      </c>
      <c r="C242" s="7" t="s">
        <v>330</v>
      </c>
      <c r="D242" s="7" t="s">
        <v>625</v>
      </c>
      <c r="E242" s="7"/>
      <c r="F242" s="7"/>
      <c r="G242" s="7">
        <v>284.18400000000003</v>
      </c>
      <c r="H242" s="3" t="str">
        <f t="shared" si="10"/>
        <v/>
      </c>
      <c r="I242" s="3" t="str">
        <f t="shared" si="11"/>
        <v/>
      </c>
      <c r="J242" s="7" t="s">
        <v>493</v>
      </c>
    </row>
    <row r="243" spans="1:10" ht="15" customHeight="1" x14ac:dyDescent="0.2">
      <c r="A243" s="7" t="s">
        <v>531</v>
      </c>
      <c r="B243" s="7" t="s">
        <v>489</v>
      </c>
      <c r="C243" s="7" t="s">
        <v>375</v>
      </c>
      <c r="D243" s="7" t="s">
        <v>625</v>
      </c>
      <c r="E243" s="7"/>
      <c r="F243" s="7"/>
      <c r="G243" s="7">
        <v>2.41549E-2</v>
      </c>
      <c r="H243" s="3" t="str">
        <f t="shared" si="10"/>
        <v/>
      </c>
      <c r="I243" s="3" t="str">
        <f t="shared" si="11"/>
        <v/>
      </c>
      <c r="J243" s="7" t="s">
        <v>494</v>
      </c>
    </row>
    <row r="244" spans="1:10" ht="15" customHeight="1" x14ac:dyDescent="0.2">
      <c r="A244" s="7" t="s">
        <v>531</v>
      </c>
      <c r="B244" s="7" t="s">
        <v>489</v>
      </c>
      <c r="C244" s="7" t="s">
        <v>377</v>
      </c>
      <c r="D244" s="7" t="s">
        <v>625</v>
      </c>
      <c r="E244" s="7"/>
      <c r="F244" s="7"/>
      <c r="G244" s="7">
        <v>141.25800000000001</v>
      </c>
      <c r="H244" s="3" t="str">
        <f t="shared" si="10"/>
        <v/>
      </c>
      <c r="I244" s="3" t="str">
        <f t="shared" si="11"/>
        <v/>
      </c>
      <c r="J244" s="7" t="s">
        <v>495</v>
      </c>
    </row>
    <row r="245" spans="1:10" ht="15" customHeight="1" x14ac:dyDescent="0.2">
      <c r="A245" s="7" t="s">
        <v>531</v>
      </c>
      <c r="B245" s="7" t="s">
        <v>489</v>
      </c>
      <c r="C245" s="7" t="s">
        <v>379</v>
      </c>
      <c r="D245" s="7" t="s">
        <v>625</v>
      </c>
      <c r="E245" s="7"/>
      <c r="F245" s="7"/>
      <c r="G245" s="7">
        <v>0.191693</v>
      </c>
      <c r="H245" s="3" t="str">
        <f t="shared" si="10"/>
        <v/>
      </c>
      <c r="I245" s="3" t="str">
        <f t="shared" si="11"/>
        <v/>
      </c>
      <c r="J245" s="7" t="s">
        <v>497</v>
      </c>
    </row>
    <row r="246" spans="1:10" ht="15" customHeight="1" x14ac:dyDescent="0.2">
      <c r="A246" s="7" t="s">
        <v>531</v>
      </c>
      <c r="B246" s="7" t="s">
        <v>489</v>
      </c>
      <c r="C246" s="7" t="s">
        <v>381</v>
      </c>
      <c r="D246" s="7" t="s">
        <v>625</v>
      </c>
      <c r="E246" s="7"/>
      <c r="F246" s="7"/>
      <c r="G246" s="7">
        <v>4702.62</v>
      </c>
      <c r="H246" s="3" t="str">
        <f t="shared" si="10"/>
        <v/>
      </c>
      <c r="I246" s="3" t="str">
        <f t="shared" si="11"/>
        <v/>
      </c>
      <c r="J246" s="7" t="s">
        <v>498</v>
      </c>
    </row>
    <row r="247" spans="1:10" ht="15" customHeight="1" x14ac:dyDescent="0.2">
      <c r="A247" s="7" t="s">
        <v>531</v>
      </c>
      <c r="B247" s="7" t="s">
        <v>489</v>
      </c>
      <c r="C247" s="7" t="s">
        <v>264</v>
      </c>
      <c r="D247" s="7" t="s">
        <v>625</v>
      </c>
      <c r="E247" s="7"/>
      <c r="F247" s="7"/>
      <c r="G247" s="7">
        <v>204.65899999999999</v>
      </c>
      <c r="H247" s="3" t="str">
        <f t="shared" si="10"/>
        <v/>
      </c>
      <c r="I247" s="3" t="str">
        <f t="shared" si="11"/>
        <v/>
      </c>
      <c r="J247" s="7" t="s">
        <v>499</v>
      </c>
    </row>
    <row r="248" spans="1:10" ht="15" customHeight="1" x14ac:dyDescent="0.2">
      <c r="A248" s="7" t="s">
        <v>531</v>
      </c>
      <c r="B248" s="7" t="s">
        <v>489</v>
      </c>
      <c r="C248" s="7" t="s">
        <v>266</v>
      </c>
      <c r="D248" s="7" t="s">
        <v>625</v>
      </c>
      <c r="E248" s="7"/>
      <c r="F248" s="7"/>
      <c r="G248" s="7">
        <v>4.0687599999999997E-2</v>
      </c>
      <c r="H248" s="3" t="str">
        <f t="shared" si="10"/>
        <v/>
      </c>
      <c r="I248" s="3" t="str">
        <f t="shared" si="11"/>
        <v/>
      </c>
      <c r="J248" s="7" t="s">
        <v>500</v>
      </c>
    </row>
    <row r="249" spans="1:10" ht="15" customHeight="1" x14ac:dyDescent="0.2">
      <c r="A249" s="7" t="s">
        <v>531</v>
      </c>
      <c r="B249" s="7" t="s">
        <v>489</v>
      </c>
      <c r="C249" s="7" t="s">
        <v>385</v>
      </c>
      <c r="D249" s="7" t="s">
        <v>625</v>
      </c>
      <c r="E249" s="7"/>
      <c r="F249" s="7"/>
      <c r="G249" s="7">
        <v>1453.68</v>
      </c>
      <c r="H249" s="3" t="str">
        <f t="shared" si="10"/>
        <v/>
      </c>
      <c r="I249" s="3" t="str">
        <f t="shared" si="11"/>
        <v/>
      </c>
      <c r="J249" s="7" t="s">
        <v>501</v>
      </c>
    </row>
    <row r="250" spans="1:10" ht="15" customHeight="1" x14ac:dyDescent="0.2">
      <c r="A250" s="7" t="s">
        <v>531</v>
      </c>
      <c r="B250" s="7" t="s">
        <v>489</v>
      </c>
      <c r="C250" s="7" t="s">
        <v>387</v>
      </c>
      <c r="D250" s="7" t="s">
        <v>625</v>
      </c>
      <c r="E250" s="7"/>
      <c r="F250" s="7"/>
      <c r="G250" s="7">
        <v>0.28900199999999998</v>
      </c>
      <c r="H250" s="3" t="str">
        <f t="shared" si="10"/>
        <v/>
      </c>
      <c r="I250" s="3" t="str">
        <f t="shared" si="11"/>
        <v/>
      </c>
      <c r="J250" s="7" t="s">
        <v>502</v>
      </c>
    </row>
    <row r="251" spans="1:10" ht="15" customHeight="1" x14ac:dyDescent="0.2">
      <c r="A251" s="7" t="s">
        <v>531</v>
      </c>
      <c r="B251" s="7" t="s">
        <v>489</v>
      </c>
      <c r="C251" s="7" t="s">
        <v>356</v>
      </c>
      <c r="D251" s="7" t="s">
        <v>625</v>
      </c>
      <c r="E251" s="7"/>
      <c r="F251" s="7"/>
      <c r="G251" s="7">
        <v>0.113067</v>
      </c>
      <c r="H251" s="3" t="str">
        <f t="shared" si="10"/>
        <v/>
      </c>
      <c r="I251" s="3" t="str">
        <f t="shared" si="11"/>
        <v/>
      </c>
      <c r="J251" s="7" t="s">
        <v>503</v>
      </c>
    </row>
    <row r="252" spans="1:10" ht="15" customHeight="1" x14ac:dyDescent="0.2">
      <c r="A252" s="7" t="s">
        <v>531</v>
      </c>
      <c r="B252" s="7" t="s">
        <v>489</v>
      </c>
      <c r="C252" s="7" t="s">
        <v>278</v>
      </c>
      <c r="D252" s="7" t="s">
        <v>625</v>
      </c>
      <c r="E252" s="7"/>
      <c r="F252" s="7"/>
      <c r="G252" s="7">
        <v>51.236199999999997</v>
      </c>
      <c r="H252" s="3" t="str">
        <f t="shared" si="10"/>
        <v/>
      </c>
      <c r="I252" s="3" t="str">
        <f t="shared" si="11"/>
        <v/>
      </c>
      <c r="J252" s="7" t="s">
        <v>504</v>
      </c>
    </row>
    <row r="253" spans="1:10" ht="15" customHeight="1" x14ac:dyDescent="0.2">
      <c r="A253" s="7" t="s">
        <v>531</v>
      </c>
      <c r="B253" s="7" t="s">
        <v>489</v>
      </c>
      <c r="C253" s="7" t="s">
        <v>391</v>
      </c>
      <c r="D253" s="7" t="s">
        <v>625</v>
      </c>
      <c r="E253" s="7"/>
      <c r="F253" s="7"/>
      <c r="G253" s="7">
        <v>5.5507099999999996</v>
      </c>
      <c r="H253" s="3" t="str">
        <f t="shared" si="10"/>
        <v/>
      </c>
      <c r="I253" s="3" t="str">
        <f t="shared" si="11"/>
        <v/>
      </c>
      <c r="J253" s="7" t="s">
        <v>505</v>
      </c>
    </row>
    <row r="254" spans="1:10" ht="15" customHeight="1" x14ac:dyDescent="0.2">
      <c r="A254" s="7" t="s">
        <v>531</v>
      </c>
      <c r="B254" s="7" t="s">
        <v>489</v>
      </c>
      <c r="C254" s="7" t="s">
        <v>393</v>
      </c>
      <c r="D254" s="7" t="s">
        <v>625</v>
      </c>
      <c r="E254" s="7"/>
      <c r="F254" s="7"/>
      <c r="G254" s="7">
        <v>7.0275499999999997</v>
      </c>
      <c r="H254" s="3" t="str">
        <f t="shared" si="10"/>
        <v/>
      </c>
      <c r="I254" s="3" t="str">
        <f t="shared" si="11"/>
        <v/>
      </c>
      <c r="J254" s="7" t="s">
        <v>506</v>
      </c>
    </row>
    <row r="255" spans="1:10" ht="15" customHeight="1" x14ac:dyDescent="0.2">
      <c r="A255" s="7" t="s">
        <v>531</v>
      </c>
      <c r="B255" s="7" t="s">
        <v>507</v>
      </c>
      <c r="C255" s="7" t="s">
        <v>396</v>
      </c>
      <c r="D255" s="7" t="s">
        <v>625</v>
      </c>
      <c r="E255" s="7"/>
      <c r="F255" s="7"/>
      <c r="G255" s="7">
        <v>1.8848399999999999E-4</v>
      </c>
      <c r="H255" s="3" t="str">
        <f t="shared" si="10"/>
        <v/>
      </c>
      <c r="I255" s="3" t="str">
        <f t="shared" si="11"/>
        <v/>
      </c>
      <c r="J255" s="7" t="s">
        <v>508</v>
      </c>
    </row>
    <row r="256" spans="1:10" ht="15" customHeight="1" x14ac:dyDescent="0.2">
      <c r="A256" s="7" t="s">
        <v>531</v>
      </c>
      <c r="B256" s="7" t="s">
        <v>507</v>
      </c>
      <c r="C256" s="7" t="s">
        <v>181</v>
      </c>
      <c r="D256" s="7" t="s">
        <v>625</v>
      </c>
      <c r="E256" s="7"/>
      <c r="F256" s="7"/>
      <c r="G256" s="7">
        <v>7.5315400000000005E-2</v>
      </c>
      <c r="H256" s="3" t="str">
        <f t="shared" si="10"/>
        <v/>
      </c>
      <c r="I256" s="3" t="str">
        <f t="shared" si="11"/>
        <v/>
      </c>
      <c r="J256" s="7" t="s">
        <v>509</v>
      </c>
    </row>
    <row r="257" spans="1:10" ht="15" customHeight="1" x14ac:dyDescent="0.2">
      <c r="A257" s="7" t="s">
        <v>531</v>
      </c>
      <c r="B257" s="7" t="s">
        <v>507</v>
      </c>
      <c r="C257" s="7" t="s">
        <v>399</v>
      </c>
      <c r="D257" s="7" t="s">
        <v>625</v>
      </c>
      <c r="E257" s="7"/>
      <c r="F257" s="7"/>
      <c r="G257" s="7">
        <v>4.6500599999999999</v>
      </c>
      <c r="H257" s="3" t="str">
        <f t="shared" si="10"/>
        <v/>
      </c>
      <c r="I257" s="3" t="str">
        <f t="shared" si="11"/>
        <v/>
      </c>
      <c r="J257" s="7" t="s">
        <v>510</v>
      </c>
    </row>
    <row r="258" spans="1:10" ht="15" customHeight="1" x14ac:dyDescent="0.2">
      <c r="A258" s="7" t="s">
        <v>531</v>
      </c>
      <c r="B258" s="7" t="s">
        <v>507</v>
      </c>
      <c r="C258" s="7" t="s">
        <v>401</v>
      </c>
      <c r="D258" s="7" t="s">
        <v>625</v>
      </c>
      <c r="E258" s="7"/>
      <c r="F258" s="7"/>
      <c r="G258" s="7">
        <v>574.29300000000001</v>
      </c>
      <c r="H258" s="3" t="str">
        <f t="shared" si="10"/>
        <v/>
      </c>
      <c r="I258" s="3" t="str">
        <f t="shared" si="11"/>
        <v/>
      </c>
      <c r="J258" s="7" t="s">
        <v>511</v>
      </c>
    </row>
    <row r="259" spans="1:10" ht="15" customHeight="1" x14ac:dyDescent="0.2">
      <c r="A259" s="7" t="s">
        <v>531</v>
      </c>
      <c r="B259" s="7" t="s">
        <v>507</v>
      </c>
      <c r="C259" s="7" t="s">
        <v>403</v>
      </c>
      <c r="D259" s="7" t="s">
        <v>625</v>
      </c>
      <c r="E259" s="7"/>
      <c r="F259" s="7"/>
      <c r="G259" s="7">
        <v>0.16742699999999999</v>
      </c>
      <c r="H259" s="3" t="str">
        <f t="shared" ref="H259:H276" si="12">IFERROR(IF(NOT(G259=""),ABS(ROUNDDOWN(E259-G259, 3 - (1+INT(LOG10(ABS(E259)))))),""),IF(AND(E259=0,NOT(E259="")),ABS(ROUNDDOWN(E259-G259,0)),""))</f>
        <v/>
      </c>
      <c r="I259" s="3" t="str">
        <f t="shared" ref="I259:I276" si="13">IF(NOT(H259=""),IF(H259&lt;=F259,"match",IF(H259&lt;3*F259,"partial match","no match")),"")</f>
        <v/>
      </c>
      <c r="J259" s="7" t="s">
        <v>512</v>
      </c>
    </row>
    <row r="260" spans="1:10" ht="15" customHeight="1" x14ac:dyDescent="0.2">
      <c r="A260" s="7" t="s">
        <v>531</v>
      </c>
      <c r="B260" s="7" t="s">
        <v>513</v>
      </c>
      <c r="C260" s="7" t="s">
        <v>406</v>
      </c>
      <c r="D260" s="7" t="s">
        <v>625</v>
      </c>
      <c r="E260" s="7"/>
      <c r="F260" s="7"/>
      <c r="G260" s="7">
        <v>0.11820799999999999</v>
      </c>
      <c r="H260" s="3" t="str">
        <f t="shared" si="12"/>
        <v/>
      </c>
      <c r="I260" s="3" t="str">
        <f t="shared" si="13"/>
        <v/>
      </c>
      <c r="J260" s="7" t="s">
        <v>514</v>
      </c>
    </row>
    <row r="261" spans="1:10" ht="15" customHeight="1" x14ac:dyDescent="0.2">
      <c r="A261" s="7" t="s">
        <v>531</v>
      </c>
      <c r="B261" s="7" t="s">
        <v>513</v>
      </c>
      <c r="C261" s="7" t="s">
        <v>408</v>
      </c>
      <c r="D261" s="7" t="s">
        <v>625</v>
      </c>
      <c r="E261" s="7"/>
      <c r="F261" s="7"/>
      <c r="G261" s="7">
        <v>134.315</v>
      </c>
      <c r="H261" s="3" t="str">
        <f t="shared" si="12"/>
        <v/>
      </c>
      <c r="I261" s="3" t="str">
        <f t="shared" si="13"/>
        <v/>
      </c>
      <c r="J261" s="7" t="s">
        <v>515</v>
      </c>
    </row>
    <row r="262" spans="1:10" ht="15" customHeight="1" x14ac:dyDescent="0.2">
      <c r="A262" s="7" t="s">
        <v>531</v>
      </c>
      <c r="B262" s="7" t="s">
        <v>513</v>
      </c>
      <c r="C262" s="7" t="s">
        <v>410</v>
      </c>
      <c r="D262" s="7" t="s">
        <v>625</v>
      </c>
      <c r="E262" s="7"/>
      <c r="F262" s="7"/>
      <c r="G262" s="7">
        <v>1.54559E-2</v>
      </c>
      <c r="H262" s="3" t="str">
        <f t="shared" si="12"/>
        <v/>
      </c>
      <c r="I262" s="3" t="str">
        <f t="shared" si="13"/>
        <v/>
      </c>
      <c r="J262" s="7" t="s">
        <v>516</v>
      </c>
    </row>
    <row r="263" spans="1:10" ht="15" customHeight="1" x14ac:dyDescent="0.2">
      <c r="A263" s="7" t="s">
        <v>531</v>
      </c>
      <c r="B263" s="7" t="s">
        <v>513</v>
      </c>
      <c r="C263" s="7" t="s">
        <v>412</v>
      </c>
      <c r="D263" s="7" t="s">
        <v>625</v>
      </c>
      <c r="E263" s="7"/>
      <c r="F263" s="7"/>
      <c r="G263" s="7">
        <v>501.48200000000003</v>
      </c>
      <c r="H263" s="3" t="str">
        <f t="shared" si="12"/>
        <v/>
      </c>
      <c r="I263" s="3" t="str">
        <f t="shared" si="13"/>
        <v/>
      </c>
      <c r="J263" s="7" t="s">
        <v>517</v>
      </c>
    </row>
    <row r="264" spans="1:10" ht="15" customHeight="1" x14ac:dyDescent="0.2">
      <c r="A264" s="7" t="s">
        <v>531</v>
      </c>
      <c r="B264" s="7" t="s">
        <v>513</v>
      </c>
      <c r="C264" s="7" t="s">
        <v>414</v>
      </c>
      <c r="D264" s="7" t="s">
        <v>625</v>
      </c>
      <c r="E264" s="7"/>
      <c r="F264" s="7"/>
      <c r="G264" s="7">
        <v>3.8671500000000002E-3</v>
      </c>
      <c r="H264" s="3" t="str">
        <f t="shared" si="12"/>
        <v/>
      </c>
      <c r="I264" s="3" t="str">
        <f t="shared" si="13"/>
        <v/>
      </c>
      <c r="J264" s="7" t="s">
        <v>518</v>
      </c>
    </row>
    <row r="265" spans="1:10" ht="15" customHeight="1" x14ac:dyDescent="0.2">
      <c r="A265" s="7" t="s">
        <v>531</v>
      </c>
      <c r="B265" s="7" t="s">
        <v>513</v>
      </c>
      <c r="C265" s="7" t="s">
        <v>416</v>
      </c>
      <c r="D265" s="7" t="s">
        <v>625</v>
      </c>
      <c r="E265" s="7"/>
      <c r="F265" s="7"/>
      <c r="G265" s="7">
        <v>36.656500000000001</v>
      </c>
      <c r="H265" s="3" t="str">
        <f t="shared" si="12"/>
        <v/>
      </c>
      <c r="I265" s="3" t="str">
        <f t="shared" si="13"/>
        <v/>
      </c>
      <c r="J265" s="7" t="s">
        <v>519</v>
      </c>
    </row>
    <row r="266" spans="1:10" ht="15" customHeight="1" x14ac:dyDescent="0.2">
      <c r="A266" s="7" t="s">
        <v>531</v>
      </c>
      <c r="B266" s="7" t="s">
        <v>513</v>
      </c>
      <c r="C266" s="7" t="s">
        <v>418</v>
      </c>
      <c r="D266" s="7" t="s">
        <v>625</v>
      </c>
      <c r="E266" s="7"/>
      <c r="F266" s="7"/>
      <c r="G266" s="7">
        <v>0.46197899999999997</v>
      </c>
      <c r="H266" s="3" t="str">
        <f t="shared" si="12"/>
        <v/>
      </c>
      <c r="I266" s="3" t="str">
        <f t="shared" si="13"/>
        <v/>
      </c>
      <c r="J266" s="7" t="s">
        <v>520</v>
      </c>
    </row>
    <row r="267" spans="1:10" ht="15" customHeight="1" x14ac:dyDescent="0.2">
      <c r="A267" s="7" t="s">
        <v>531</v>
      </c>
      <c r="B267" s="7" t="s">
        <v>513</v>
      </c>
      <c r="C267" s="7" t="s">
        <v>420</v>
      </c>
      <c r="D267" s="7" t="s">
        <v>625</v>
      </c>
      <c r="E267" s="7"/>
      <c r="F267" s="7"/>
      <c r="G267" s="7">
        <v>75998.5</v>
      </c>
      <c r="H267" s="3" t="str">
        <f t="shared" si="12"/>
        <v/>
      </c>
      <c r="I267" s="3" t="str">
        <f t="shared" si="13"/>
        <v/>
      </c>
      <c r="J267" s="7" t="s">
        <v>521</v>
      </c>
    </row>
    <row r="268" spans="1:10" ht="15" customHeight="1" x14ac:dyDescent="0.2">
      <c r="A268" s="7" t="s">
        <v>531</v>
      </c>
      <c r="B268" s="7" t="s">
        <v>513</v>
      </c>
      <c r="C268" s="7" t="s">
        <v>264</v>
      </c>
      <c r="D268" s="7" t="s">
        <v>625</v>
      </c>
      <c r="E268" s="7"/>
      <c r="F268" s="7"/>
      <c r="G268" s="7">
        <v>8167.59</v>
      </c>
      <c r="H268" s="3" t="str">
        <f t="shared" si="12"/>
        <v/>
      </c>
      <c r="I268" s="3" t="str">
        <f t="shared" si="13"/>
        <v/>
      </c>
      <c r="J268" s="7" t="s">
        <v>522</v>
      </c>
    </row>
    <row r="269" spans="1:10" ht="15" customHeight="1" x14ac:dyDescent="0.2">
      <c r="A269" s="7" t="s">
        <v>531</v>
      </c>
      <c r="B269" s="7" t="s">
        <v>513</v>
      </c>
      <c r="C269" s="7" t="s">
        <v>266</v>
      </c>
      <c r="D269" s="7" t="s">
        <v>625</v>
      </c>
      <c r="E269" s="7"/>
      <c r="F269" s="7"/>
      <c r="G269" s="7">
        <v>0.18359500000000001</v>
      </c>
      <c r="H269" s="3" t="str">
        <f t="shared" si="12"/>
        <v/>
      </c>
      <c r="I269" s="3" t="str">
        <f t="shared" si="13"/>
        <v/>
      </c>
      <c r="J269" s="7" t="s">
        <v>523</v>
      </c>
    </row>
    <row r="270" spans="1:10" ht="15" customHeight="1" x14ac:dyDescent="0.2">
      <c r="A270" s="7" t="s">
        <v>531</v>
      </c>
      <c r="B270" s="7" t="s">
        <v>513</v>
      </c>
      <c r="C270" s="7" t="s">
        <v>424</v>
      </c>
      <c r="D270" s="7" t="s">
        <v>625</v>
      </c>
      <c r="E270" s="7"/>
      <c r="F270" s="7"/>
      <c r="G270" s="7">
        <v>2246.5700000000002</v>
      </c>
      <c r="H270" s="3" t="str">
        <f t="shared" si="12"/>
        <v/>
      </c>
      <c r="I270" s="3" t="str">
        <f t="shared" si="13"/>
        <v/>
      </c>
      <c r="J270" s="7" t="s">
        <v>524</v>
      </c>
    </row>
    <row r="271" spans="1:10" ht="15" customHeight="1" x14ac:dyDescent="0.2">
      <c r="A271" s="7" t="s">
        <v>531</v>
      </c>
      <c r="B271" s="7" t="s">
        <v>513</v>
      </c>
      <c r="C271" s="7" t="s">
        <v>426</v>
      </c>
      <c r="D271" s="7" t="s">
        <v>625</v>
      </c>
      <c r="E271" s="7"/>
      <c r="F271" s="7"/>
      <c r="G271" s="7">
        <v>5.0499599999999999E-2</v>
      </c>
      <c r="H271" s="3" t="str">
        <f t="shared" si="12"/>
        <v/>
      </c>
      <c r="I271" s="3" t="str">
        <f t="shared" si="13"/>
        <v/>
      </c>
      <c r="J271" s="7" t="s">
        <v>525</v>
      </c>
    </row>
    <row r="272" spans="1:10" ht="15" customHeight="1" x14ac:dyDescent="0.2">
      <c r="A272" s="7" t="s">
        <v>531</v>
      </c>
      <c r="B272" s="7" t="s">
        <v>513</v>
      </c>
      <c r="C272" s="7" t="s">
        <v>430</v>
      </c>
      <c r="D272" s="7" t="s">
        <v>625</v>
      </c>
      <c r="E272" s="7"/>
      <c r="F272" s="7"/>
      <c r="G272" s="7">
        <v>1</v>
      </c>
      <c r="H272" s="3" t="str">
        <f t="shared" si="12"/>
        <v/>
      </c>
      <c r="I272" s="3" t="str">
        <f t="shared" si="13"/>
        <v/>
      </c>
      <c r="J272" s="7" t="s">
        <v>526</v>
      </c>
    </row>
    <row r="273" spans="1:10" ht="15" customHeight="1" x14ac:dyDescent="0.2">
      <c r="A273" s="7" t="s">
        <v>531</v>
      </c>
      <c r="B273" s="7" t="s">
        <v>513</v>
      </c>
      <c r="C273" s="7" t="s">
        <v>278</v>
      </c>
      <c r="D273" s="7" t="s">
        <v>625</v>
      </c>
      <c r="E273" s="7"/>
      <c r="F273" s="7"/>
      <c r="G273" s="7">
        <v>30.450500000000002</v>
      </c>
      <c r="H273" s="3" t="str">
        <f t="shared" si="12"/>
        <v/>
      </c>
      <c r="I273" s="3" t="str">
        <f t="shared" si="13"/>
        <v/>
      </c>
      <c r="J273" s="7" t="s">
        <v>527</v>
      </c>
    </row>
    <row r="274" spans="1:10" ht="15" customHeight="1" x14ac:dyDescent="0.2">
      <c r="A274" s="7" t="s">
        <v>531</v>
      </c>
      <c r="B274" s="7" t="s">
        <v>513</v>
      </c>
      <c r="C274" s="7" t="s">
        <v>436</v>
      </c>
      <c r="D274" s="7" t="s">
        <v>625</v>
      </c>
      <c r="E274" s="7"/>
      <c r="F274" s="7"/>
      <c r="G274" s="7">
        <v>39.438600000000001</v>
      </c>
      <c r="H274" s="3" t="str">
        <f t="shared" si="12"/>
        <v/>
      </c>
      <c r="I274" s="3" t="str">
        <f t="shared" si="13"/>
        <v/>
      </c>
      <c r="J274" s="7" t="s">
        <v>528</v>
      </c>
    </row>
    <row r="275" spans="1:10" ht="15" customHeight="1" x14ac:dyDescent="0.2">
      <c r="A275" s="7" t="s">
        <v>531</v>
      </c>
      <c r="B275" s="7" t="s">
        <v>513</v>
      </c>
      <c r="C275" s="7" t="s">
        <v>439</v>
      </c>
      <c r="D275" s="7" t="s">
        <v>625</v>
      </c>
      <c r="E275" s="7"/>
      <c r="F275" s="7"/>
      <c r="G275" s="7">
        <v>7.0646000000000004</v>
      </c>
      <c r="H275" s="3" t="str">
        <f t="shared" si="12"/>
        <v/>
      </c>
      <c r="I275" s="3" t="str">
        <f t="shared" si="13"/>
        <v/>
      </c>
      <c r="J275" s="7" t="s">
        <v>529</v>
      </c>
    </row>
    <row r="276" spans="1:10" ht="15" customHeight="1" x14ac:dyDescent="0.2">
      <c r="A276" s="7" t="s">
        <v>531</v>
      </c>
      <c r="B276" s="7" t="s">
        <v>513</v>
      </c>
      <c r="C276" s="7" t="s">
        <v>442</v>
      </c>
      <c r="D276" s="7" t="s">
        <v>625</v>
      </c>
      <c r="E276" s="7"/>
      <c r="F276" s="7"/>
      <c r="G276" s="7">
        <v>1.06207E-2</v>
      </c>
      <c r="H276" s="3" t="str">
        <f t="shared" si="12"/>
        <v/>
      </c>
      <c r="I276" s="3" t="str">
        <f t="shared" si="13"/>
        <v/>
      </c>
      <c r="J276" s="7" t="s">
        <v>530</v>
      </c>
    </row>
    <row r="277" spans="1:10" ht="15.75" customHeight="1" x14ac:dyDescent="0.2">
      <c r="E277" s="7"/>
    </row>
  </sheetData>
  <conditionalFormatting sqref="I2:I276">
    <cfRule type="containsBlanks" dxfId="3" priority="5">
      <formula>LEN(TRIM(I2))=0</formula>
    </cfRule>
  </conditionalFormatting>
  <conditionalFormatting sqref="I2:I276">
    <cfRule type="cellIs" dxfId="2" priority="6" operator="equal">
      <formula>"match"</formula>
    </cfRule>
  </conditionalFormatting>
  <conditionalFormatting sqref="I2:I276">
    <cfRule type="cellIs" dxfId="1" priority="7" operator="equal">
      <formula>"partial match"</formula>
    </cfRule>
  </conditionalFormatting>
  <conditionalFormatting sqref="I2:I276">
    <cfRule type="cellIs" dxfId="0" priority="8" operator="equal">
      <formula>"no match"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Pfaehler, EAG (ngmb)</dc:creator>
  <cp:lastModifiedBy>Pfaehler, EAG (ngmb)</cp:lastModifiedBy>
  <dcterms:created xsi:type="dcterms:W3CDTF">2019-01-06T15:50:19Z</dcterms:created>
  <dcterms:modified xsi:type="dcterms:W3CDTF">2019-01-10T14:09:25Z</dcterms:modified>
</cp:coreProperties>
</file>