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aku\Desktop\Bike Store Analysis\2.Excel File\"/>
    </mc:Choice>
  </mc:AlternateContent>
  <bookViews>
    <workbookView xWindow="0" yWindow="0" windowWidth="20490" windowHeight="7155" activeTab="2"/>
  </bookViews>
  <sheets>
    <sheet name="Data" sheetId="1" r:id="rId1"/>
    <sheet name="Pivot Tables" sheetId="2" r:id="rId2"/>
    <sheet name="Dashboard" sheetId="3" r:id="rId3"/>
  </sheets>
  <definedNames>
    <definedName name="_xlnm._FilterDatabase" localSheetId="0" hidden="1">Data!$E$1:$E$4723</definedName>
    <definedName name="Slicer_order_date">#N/A</definedName>
    <definedName name="Slicer_store_name">#N/A</definedName>
  </definedNames>
  <calcPr calcId="0"/>
  <pivotCaches>
    <pivotCache cacheId="13"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<sst xmlns="http://schemas.openxmlformats.org/spreadsheetml/2006/main" count="37887" uniqueCount="1977">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</sst>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4" x14ac:knownFonts="1">
    <font>
      <sz val="11"/>
      <color theme="1"/>
      <name val="Calibri"/>
      <scheme val="minor"/>
    </font>
    <font>
      <sz val="11"/>
      <color theme="1"/>
      <name val="Calibri"/>
      <scheme val="minor"/>
    </font>
    <font>
      <sz val="11"/>
      <color theme="1"/>
      <name val="Calibri"/>
    </font>
    <font>
      <b/>
      <sz val="28"/>
      <color theme="4"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164" fontId="2" fillId="0" borderId="0" xfId="0" applyNumberFormat="1" applyFont="1"/>
    <xf numFmtId="0" fontId="0" fillId="0" borderId="0" xfId="0" applyFont="1"/>
    <xf numFmtId="0" fontId="0" fillId="0" borderId="0" xfId="0" applyNumberFormat="1" applyFont="1" applyAlignment="1"/>
    <xf numFmtId="0" fontId="0" fillId="0" borderId="0" xfId="0" pivotButton="1" applyFont="1" applyAlignment="1"/>
    <xf numFmtId="164" fontId="0" fillId="0" borderId="0" xfId="0" applyNumberFormat="1" applyFont="1" applyAlignment="1">
      <alignment horizontal="left"/>
    </xf>
    <xf numFmtId="0" fontId="0" fillId="0" borderId="0" xfId="0" applyFont="1" applyAlignment="1">
      <alignment horizontal="left"/>
    </xf>
    <xf numFmtId="164" fontId="0" fillId="0" borderId="0" xfId="0" applyNumberFormat="1" applyFont="1" applyAlignment="1">
      <alignment horizontal="left" indent="1"/>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Revenue Per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300761800"/>
        <c:axId val="300762184"/>
      </c:lineChart>
      <c:catAx>
        <c:axId val="30076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2184"/>
        <c:crosses val="autoZero"/>
        <c:auto val="1"/>
        <c:lblAlgn val="ctr"/>
        <c:lblOffset val="100"/>
        <c:noMultiLvlLbl val="0"/>
      </c:catAx>
      <c:valAx>
        <c:axId val="300762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1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tr-TR" baseline="0">
                <a:effectLst/>
              </a:rPr>
              <a:t>Revenue Per Year</a:t>
            </a:r>
            <a:endParaRPr lang="en-US"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100"/>
        <c:overlap val="-27"/>
        <c:axId val="300290688"/>
        <c:axId val="300315784"/>
      </c:barChart>
      <c:catAx>
        <c:axId val="3002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15784"/>
        <c:crosses val="autoZero"/>
        <c:auto val="1"/>
        <c:lblAlgn val="ctr"/>
        <c:lblOffset val="100"/>
        <c:noMultiLvlLbl val="0"/>
      </c:catAx>
      <c:valAx>
        <c:axId val="300315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90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[BikeStoreAnalysis.xlsx]Pivot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622528433945757"/>
              <c:y val="-2.8557524059492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40977690288715"/>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4168219597550302"/>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940977690288715"/>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22528433945757"/>
              <c:y val="-2.8557524059492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8219597550302"/>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940977690288715"/>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0.16622528433945757"/>
              <c:y val="-2.8557524059492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4168219597550302"/>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4940977690288715"/>
                  <c:y val="-0.2195942694663167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622528433945757"/>
                  <c:y val="-2.855752405949256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168219597550302"/>
                  <c:y val="0.18103820355788855"/>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Tables'!$J$2:$J$11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Tables'!$K$2:$K$11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showLegendKey val="0"/>
          <c:showVal val="0"/>
          <c:showCatName val="0"/>
          <c:showSerName val="0"/>
          <c:showPercent val="0"/>
          <c:showBubbleSize val="0"/>
        </c:dLbls>
        <c:gapWidth val="75"/>
        <c:axId val="376268448"/>
        <c:axId val="376270408"/>
      </c:barChart>
      <c:catAx>
        <c:axId val="37626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70408"/>
        <c:crosses val="autoZero"/>
        <c:auto val="1"/>
        <c:lblAlgn val="ctr"/>
        <c:lblOffset val="100"/>
        <c:noMultiLvlLbl val="0"/>
      </c:catAx>
      <c:valAx>
        <c:axId val="376270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684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a:t>
            </a:r>
            <a:r>
              <a:rPr lang="en-US" b="1" baseline="0"/>
              <a:t> C</a:t>
            </a:r>
            <a:r>
              <a:rPr lang="en-US" b="1"/>
              <a:t>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Tables'!$K$13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Tables'!$J$14:$J$21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Tables'!$K$14:$K$21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showLegendKey val="0"/>
          <c:showVal val="0"/>
          <c:showCatName val="0"/>
          <c:showSerName val="0"/>
          <c:showPercent val="0"/>
          <c:showBubbleSize val="0"/>
        </c:dLbls>
        <c:gapWidth val="75"/>
        <c:overlap val="-3"/>
        <c:axId val="376417328"/>
        <c:axId val="376419680"/>
      </c:barChart>
      <c:catAx>
        <c:axId val="37641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19680"/>
        <c:crosses val="autoZero"/>
        <c:auto val="1"/>
        <c:lblAlgn val="ctr"/>
        <c:lblOffset val="100"/>
        <c:noMultiLvlLbl val="0"/>
      </c:catAx>
      <c:valAx>
        <c:axId val="376419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17328"/>
        <c:crosses val="autoZero"/>
        <c:crossBetween val="between"/>
        <c:majorUnit val="75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showLegendKey val="0"/>
          <c:showVal val="0"/>
          <c:showCatName val="0"/>
          <c:showSerName val="0"/>
          <c:showPercent val="0"/>
          <c:showBubbleSize val="0"/>
        </c:dLbls>
        <c:gapWidth val="125"/>
        <c:axId val="376963632"/>
        <c:axId val="376958536"/>
      </c:barChart>
      <c:catAx>
        <c:axId val="37696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58536"/>
        <c:crosses val="autoZero"/>
        <c:auto val="1"/>
        <c:lblAlgn val="ctr"/>
        <c:lblOffset val="100"/>
        <c:noMultiLvlLbl val="0"/>
      </c:catAx>
      <c:valAx>
        <c:axId val="376958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63632"/>
        <c:crosses val="autoZero"/>
        <c:crossBetween val="between"/>
        <c:majorUnit val="75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[BikeStoreAnalysis.xlsx]Pivot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Tables'!$N$14</c:f>
              <c:strCache>
                <c:ptCount val="1"/>
                <c:pt idx="0">
                  <c:v>Total</c:v>
                </c:pt>
              </c:strCache>
            </c:strRef>
          </c:tx>
          <c:spPr>
            <a:solidFill>
              <a:schemeClr val="bg1">
                <a:lumMod val="6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182"/>
        <c:axId val="376338352"/>
        <c:axId val="376337176"/>
      </c:barChart>
      <c:catAx>
        <c:axId val="37633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37176"/>
        <c:crosses val="autoZero"/>
        <c:auto val="1"/>
        <c:lblAlgn val="ctr"/>
        <c:lblOffset val="100"/>
        <c:noMultiLvlLbl val="0"/>
      </c:catAx>
      <c:valAx>
        <c:axId val="376337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38352"/>
        <c:crosses val="autoZero"/>
        <c:crossBetween val="between"/>
        <c:majorUnit val="75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238125</xdr:colOff>
      <xdr:row>6</xdr:row>
      <xdr:rowOff>9524</xdr:rowOff>
    </xdr:from>
    <xdr:to>
      <xdr:col>19</xdr:col>
      <xdr:colOff>9525</xdr:colOff>
      <xdr:row>21</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180974</xdr:rowOff>
    </xdr:from>
    <xdr:to>
      <xdr:col>10</xdr:col>
      <xdr:colOff>390524</xdr:colOff>
      <xdr:row>20</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16144</xdr:colOff>
      <xdr:row>21</xdr:row>
      <xdr:rowOff>177585</xdr:rowOff>
    </xdr:from>
    <xdr:to>
      <xdr:col>10</xdr:col>
      <xdr:colOff>403602</xdr:colOff>
      <xdr:row>37</xdr:row>
      <xdr:rowOff>16144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37</xdr:row>
      <xdr:rowOff>177585</xdr:rowOff>
    </xdr:from>
    <xdr:to>
      <xdr:col>10</xdr:col>
      <xdr:colOff>355169</xdr:colOff>
      <xdr:row>53</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242161</xdr:colOff>
      <xdr:row>38</xdr:row>
      <xdr:rowOff>16144</xdr:rowOff>
    </xdr:from>
    <xdr:to>
      <xdr:col>19</xdr:col>
      <xdr:colOff>32289</xdr:colOff>
      <xdr:row>52</xdr:row>
      <xdr:rowOff>177585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54</xdr:row>
      <xdr:rowOff>12056</xdr:rowOff>
    </xdr:from>
    <xdr:to>
      <xdr:col>10</xdr:col>
      <xdr:colOff>349652</xdr:colOff>
      <xdr:row>69</xdr:row>
      <xdr:rowOff>12056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265253</xdr:colOff>
      <xdr:row>53</xdr:row>
      <xdr:rowOff>192910</xdr:rowOff>
    </xdr:from>
    <xdr:to>
      <xdr:col>18</xdr:col>
      <xdr:colOff>602847</xdr:colOff>
      <xdr:row>68</xdr:row>
      <xdr:rowOff>192910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179370</xdr:rowOff>
    </xdr:from>
    <xdr:to>
      <xdr:col>2</xdr:col>
      <xdr:colOff>403602</xdr:colOff>
      <xdr:row>15</xdr:row>
      <xdr:rowOff>16144</xdr:rowOff>
    </xdr:to>
    <mc:AlternateContent xmlns:mc="http://schemas.openxmlformats.org/markup-compatibility/2006">
      <mc:Choice xmlns:a14="http://schemas.microsoft.com/office/drawing/2010/main" Requires="a14">
        <xdr:graphicFrame macro="">
          <xdr:nvGraphicFramePr>
            <xdr:cNvPr id="13"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148014"/>
              <a:ext cx="1630551" cy="1774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1788</xdr:rowOff>
    </xdr:from>
    <xdr:to>
      <xdr:col>2</xdr:col>
      <xdr:colOff>403602</xdr:colOff>
      <xdr:row>21</xdr:row>
      <xdr:rowOff>191595</xdr:rowOff>
    </xdr:to>
    <mc:AlternateContent xmlns:mc="http://schemas.openxmlformats.org/markup-compatibility/2006">
      <mc:Choice xmlns:a14="http://schemas.microsoft.com/office/drawing/2010/main" Requires="a14">
        <xdr:graphicFrame macro="">
          <xdr:nvGraphicFramePr>
            <xdr:cNvPr id="14"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101449"/>
              <a:ext cx="1630551" cy="1158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aku" refreshedDate="45186.666144212963" createdVersion="5" refreshedVersion="5" minRefreshableVersion="3" recordCount="4722">
  <cacheSource type="worksheet">
    <worksheetSource ref="A1:L4723" sheet="Data"/>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16"/>
          <s v="2016"/>
          <s v="2017"/>
          <s v="2018"/>
          <s v="&gt;29-12-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aku" refreshedDate="45186.672622222221" createdVersion="5" refreshedVersion="5" minRefreshableVersion="3" recordCount="4722">
  <cacheSource type="worksheet">
    <worksheetSource ref="A1:L4723" sheet="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16"/>
          <s v="Jan"/>
          <s v="Feb"/>
          <s v="Mar"/>
          <s v="Apr"/>
          <s v="May"/>
          <s v="Jun"/>
          <s v="Jul"/>
          <s v="Aug"/>
          <s v="Sep"/>
          <s v="Oct"/>
          <s v="Nov"/>
          <s v="Dec"/>
          <s v="&gt;29-12-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M14:N21" firstHeaderRow="1" firstDataRow="1" firstDataCol="1"/>
  <pivotFields count="12">
    <pivotField showAll="0"/>
    <pivotField showAll="0"/>
    <pivotField showAll="0"/>
    <pivotField showAll="0"/>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5"/>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M1:N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J13:K21" firstHeaderRow="1" firstDataRow="1" firstDataCol="1"/>
  <pivotFields count="12">
    <pivotField showAll="0"/>
    <pivotField showAll="0"/>
    <pivotField showAll="0"/>
    <pivotField showAll="0"/>
    <pivotField numFmtId="164"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1:K11" firstHeaderRow="1" firstDataRow="1" firstDataCol="1"/>
  <pivotFields count="12">
    <pivotField showAll="0"/>
    <pivotField showAll="0"/>
    <pivotField showAll="0"/>
    <pivotField showAll="0"/>
    <pivotField numFmtId="164"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164"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D1:E40"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2"/>
    <pivotTable tabId="2" name="PivotTable1"/>
    <pivotTable tabId="2" name="PivotTable3"/>
    <pivotTable tabId="2" name="PivotTable4"/>
    <pivotTable tabId="2" name="PivotTable6"/>
  </pivotTables>
  <data>
    <tabular pivotCacheId="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2"/>
    <pivotTable tabId="2" name="PivotTable1"/>
    <pivotTable tabId="2" name="PivotTable3"/>
    <pivotTable tabId="2" name="PivotTable4"/>
    <pivotTable tabId="2" name="PivotTable6"/>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date" cache="Slicer_order_date" caption="order_date" rowHeight="241300"/>
  <slicer name="store_name" cache="Slicer_store_name" caption="store_nam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zoomScale="86" zoomScaleNormal="86" workbookViewId="0">
      <selection activeCell="E17" sqref="E17"/>
    </sheetView>
  </sheetViews>
  <sheetFormatPr defaultColWidth="14.42578125" defaultRowHeight="15" customHeight="1" x14ac:dyDescent="0.25"/>
  <cols>
    <col min="1" max="1" width="8.5703125" bestFit="1" customWidth="1"/>
    <col min="2" max="2" width="20.7109375" customWidth="1"/>
    <col min="3" max="3" width="22" customWidth="1"/>
    <col min="4" max="4" width="5.42578125" bestFit="1" customWidth="1"/>
    <col min="5" max="5" width="10.85546875" customWidth="1"/>
    <col min="6" max="6" width="10.5703125" customWidth="1"/>
    <col min="7" max="7" width="11.42578125" customWidth="1"/>
    <col min="8" max="8" width="41.140625" customWidth="1"/>
    <col min="9" max="9" width="17.85546875" customWidth="1"/>
    <col min="10" max="10" width="15.42578125" customWidth="1"/>
    <col min="11" max="11" width="16.140625" customWidth="1"/>
    <col min="12" max="12" width="16.140625" bestFit="1"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3"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84" zoomScaleNormal="84" workbookViewId="0">
      <selection activeCell="M17" sqref="M17"/>
    </sheetView>
  </sheetViews>
  <sheetFormatPr defaultRowHeight="15" x14ac:dyDescent="0.25"/>
  <cols>
    <col min="1" max="1" width="13.42578125" bestFit="1" customWidth="1"/>
    <col min="2" max="2" width="15.140625" bestFit="1" customWidth="1"/>
    <col min="4" max="4" width="13.42578125" bestFit="1" customWidth="1"/>
    <col min="5" max="5" width="15.140625" bestFit="1" customWidth="1"/>
    <col min="6" max="6" width="8.7109375" customWidth="1"/>
    <col min="7" max="7" width="16.42578125" customWidth="1"/>
    <col min="8" max="8" width="15.140625" bestFit="1" customWidth="1"/>
    <col min="9" max="9" width="9.28515625" bestFit="1" customWidth="1"/>
    <col min="10" max="10" width="18.7109375" customWidth="1"/>
    <col min="11" max="11" width="15.140625" bestFit="1" customWidth="1"/>
    <col min="12" max="12" width="8.7109375" customWidth="1"/>
    <col min="13" max="13" width="17" customWidth="1"/>
    <col min="14" max="14" width="15.140625" bestFit="1" customWidth="1"/>
    <col min="15" max="28" width="9.7109375" bestFit="1" customWidth="1"/>
    <col min="29" max="33" width="8.7109375" customWidth="1"/>
    <col min="34" max="34" width="9.28515625" bestFit="1" customWidth="1"/>
    <col min="35" max="36" width="8.7109375" customWidth="1"/>
    <col min="37" max="53" width="9.7109375" bestFit="1" customWidth="1"/>
    <col min="54" max="54" width="9.28515625" bestFit="1" customWidth="1"/>
    <col min="55" max="59" width="8.7109375" customWidth="1"/>
    <col min="60" max="60" width="9.28515625" bestFit="1" customWidth="1"/>
    <col min="61" max="61" width="8.7109375" customWidth="1"/>
    <col min="62" max="79" width="9.7109375" bestFit="1" customWidth="1"/>
    <col min="80" max="80" width="8.7109375" customWidth="1"/>
    <col min="81" max="82" width="9.28515625" bestFit="1" customWidth="1"/>
    <col min="83" max="86" width="8.7109375" customWidth="1"/>
    <col min="87" max="102" width="9.7109375" bestFit="1" customWidth="1"/>
    <col min="103" max="103" width="9.28515625" bestFit="1" customWidth="1"/>
    <col min="104" max="105" width="8.7109375" customWidth="1"/>
    <col min="106" max="107" width="9.28515625" bestFit="1" customWidth="1"/>
    <col min="108" max="109" width="8.7109375" customWidth="1"/>
    <col min="110" max="126" width="9.7109375" bestFit="1" customWidth="1"/>
    <col min="127" max="127" width="9.28515625" bestFit="1" customWidth="1"/>
    <col min="128" max="131" width="8.7109375" customWidth="1"/>
    <col min="132" max="132" width="9.28515625" bestFit="1" customWidth="1"/>
    <col min="133" max="134" width="8.7109375" customWidth="1"/>
    <col min="135" max="152" width="9.7109375" bestFit="1" customWidth="1"/>
    <col min="153" max="155" width="9.28515625" bestFit="1" customWidth="1"/>
    <col min="156" max="158" width="8.7109375" customWidth="1"/>
    <col min="159" max="176" width="9.7109375" bestFit="1" customWidth="1"/>
    <col min="177" max="178" width="8.7109375" customWidth="1"/>
    <col min="179" max="179" width="9.28515625" bestFit="1" customWidth="1"/>
    <col min="180" max="181" width="8.7109375" customWidth="1"/>
    <col min="182" max="182" width="9.28515625" bestFit="1" customWidth="1"/>
    <col min="183" max="184" width="8.7109375" customWidth="1"/>
    <col min="185" max="204" width="9.7109375" bestFit="1" customWidth="1"/>
    <col min="205" max="207" width="9.28515625" bestFit="1" customWidth="1"/>
    <col min="208" max="208" width="8.7109375" customWidth="1"/>
    <col min="209" max="209" width="9.28515625" bestFit="1" customWidth="1"/>
    <col min="210" max="212" width="8.7109375" customWidth="1"/>
    <col min="213" max="241" width="9.7109375" bestFit="1" customWidth="1"/>
    <col min="242" max="261" width="10.7109375" bestFit="1" customWidth="1"/>
    <col min="262" max="267" width="9.7109375" bestFit="1" customWidth="1"/>
    <col min="268" max="283" width="10.7109375" bestFit="1" customWidth="1"/>
    <col min="284" max="289" width="9.7109375" bestFit="1" customWidth="1"/>
    <col min="290" max="309" width="10.7109375" bestFit="1" customWidth="1"/>
    <col min="310" max="311" width="8.7109375" customWidth="1"/>
    <col min="312" max="312" width="9.28515625" bestFit="1" customWidth="1"/>
    <col min="313" max="315" width="8.7109375" customWidth="1"/>
    <col min="316" max="334" width="9.7109375" bestFit="1" customWidth="1"/>
    <col min="335" max="338" width="8.7109375" customWidth="1"/>
    <col min="339" max="342" width="9.28515625" bestFit="1" customWidth="1"/>
    <col min="343" max="343" width="8.7109375" customWidth="1"/>
    <col min="344" max="357" width="9.7109375" bestFit="1" customWidth="1"/>
    <col min="358" max="360" width="8.7109375" customWidth="1"/>
    <col min="361" max="363" width="9.28515625" bestFit="1" customWidth="1"/>
    <col min="364" max="366" width="8.7109375" customWidth="1"/>
    <col min="367" max="383" width="9.7109375" bestFit="1" customWidth="1"/>
    <col min="384" max="384" width="9.28515625" bestFit="1" customWidth="1"/>
    <col min="385" max="386" width="8.7109375" customWidth="1"/>
    <col min="387" max="387" width="9.28515625" bestFit="1" customWidth="1"/>
    <col min="388" max="388" width="8.7109375" customWidth="1"/>
    <col min="389" max="390" width="9.28515625" bestFit="1" customWidth="1"/>
    <col min="391" max="391" width="8.7109375" customWidth="1"/>
    <col min="392" max="409" width="9.7109375" bestFit="1" customWidth="1"/>
    <col min="410" max="410" width="9.28515625" bestFit="1" customWidth="1"/>
    <col min="411" max="416" width="8.7109375" customWidth="1"/>
    <col min="417" max="418" width="9.28515625" bestFit="1" customWidth="1"/>
    <col min="419" max="437" width="9.7109375" bestFit="1" customWidth="1"/>
    <col min="438" max="438" width="8.7109375" customWidth="1"/>
    <col min="439" max="442" width="9.28515625" bestFit="1" customWidth="1"/>
    <col min="443" max="461" width="9.7109375" bestFit="1" customWidth="1"/>
    <col min="462" max="462" width="9.28515625" bestFit="1" customWidth="1"/>
    <col min="463" max="465" width="8.7109375" customWidth="1"/>
    <col min="466" max="466" width="9.28515625" bestFit="1" customWidth="1"/>
    <col min="467" max="482" width="9.7109375" bestFit="1" customWidth="1"/>
    <col min="483" max="483" width="8.7109375" customWidth="1"/>
    <col min="484" max="484" width="9.28515625" bestFit="1" customWidth="1"/>
    <col min="485" max="486" width="8.7109375" customWidth="1"/>
    <col min="487" max="488" width="9.28515625" bestFit="1" customWidth="1"/>
    <col min="489" max="509" width="9.7109375" bestFit="1" customWidth="1"/>
    <col min="510" max="510" width="9.28515625" bestFit="1" customWidth="1"/>
    <col min="511" max="513" width="8.7109375" customWidth="1"/>
    <col min="514" max="514" width="9.28515625" bestFit="1" customWidth="1"/>
    <col min="515" max="515" width="8.7109375" customWidth="1"/>
    <col min="516" max="517" width="9.28515625" bestFit="1" customWidth="1"/>
    <col min="518" max="544" width="9.7109375" bestFit="1" customWidth="1"/>
    <col min="545" max="562" width="10.7109375" bestFit="1" customWidth="1"/>
    <col min="563" max="571" width="9.7109375" bestFit="1" customWidth="1"/>
    <col min="572" max="590" width="10.7109375" bestFit="1" customWidth="1"/>
    <col min="591" max="597" width="9.7109375" bestFit="1" customWidth="1"/>
    <col min="598" max="612" width="10.7109375" bestFit="1" customWidth="1"/>
    <col min="613" max="614" width="9.28515625" bestFit="1" customWidth="1"/>
    <col min="615" max="616" width="8.7109375" customWidth="1"/>
    <col min="617" max="617" width="9.28515625" bestFit="1" customWidth="1"/>
    <col min="618" max="618" width="8.7109375" customWidth="1"/>
    <col min="619" max="619" width="9.28515625" bestFit="1" customWidth="1"/>
    <col min="620" max="639" width="9.7109375" bestFit="1" customWidth="1"/>
    <col min="640" max="641" width="9.28515625" bestFit="1" customWidth="1"/>
    <col min="642" max="644" width="8.7109375" customWidth="1"/>
    <col min="645" max="645" width="9.28515625" bestFit="1" customWidth="1"/>
    <col min="646" max="646" width="8.7109375" customWidth="1"/>
    <col min="647" max="660" width="9.7109375" bestFit="1" customWidth="1"/>
    <col min="661" max="661" width="8.7109375" customWidth="1"/>
    <col min="662" max="663" width="9.28515625" bestFit="1" customWidth="1"/>
    <col min="664" max="665" width="8.7109375" customWidth="1"/>
    <col min="666" max="666" width="9.28515625" bestFit="1" customWidth="1"/>
    <col min="667" max="667" width="8.7109375" customWidth="1"/>
    <col min="668" max="687" width="9.7109375" bestFit="1" customWidth="1"/>
    <col min="688" max="688" width="8.7109375" customWidth="1"/>
    <col min="689" max="690" width="9.28515625" bestFit="1" customWidth="1"/>
    <col min="691" max="692" width="8.7109375" customWidth="1"/>
    <col min="693" max="693" width="9.28515625" bestFit="1" customWidth="1"/>
    <col min="694" max="694" width="8.7109375" customWidth="1"/>
    <col min="695" max="696" width="9.28515625" bestFit="1" customWidth="1"/>
    <col min="697" max="718" width="9.7109375" bestFit="1" customWidth="1"/>
    <col min="719" max="719" width="9.28515625" bestFit="1" customWidth="1"/>
    <col min="720" max="724" width="9.7109375" bestFit="1" customWidth="1"/>
    <col min="725" max="725" width="8.7109375" customWidth="1"/>
    <col min="726" max="729" width="10.7109375" bestFit="1" customWidth="1"/>
    <col min="730" max="730" width="11.42578125" bestFit="1" customWidth="1"/>
  </cols>
  <sheetData>
    <row r="1" spans="1:14" x14ac:dyDescent="0.25">
      <c r="A1" s="5" t="s">
        <v>1958</v>
      </c>
      <c r="B1" t="s">
        <v>1957</v>
      </c>
      <c r="D1" s="5" t="s">
        <v>1958</v>
      </c>
      <c r="E1" t="s">
        <v>1957</v>
      </c>
      <c r="G1" s="5" t="s">
        <v>1958</v>
      </c>
      <c r="H1" t="s">
        <v>1957</v>
      </c>
      <c r="J1" s="5" t="s">
        <v>1958</v>
      </c>
      <c r="K1" t="s">
        <v>1957</v>
      </c>
      <c r="M1" s="5" t="s">
        <v>1958</v>
      </c>
      <c r="N1" t="s">
        <v>1957</v>
      </c>
    </row>
    <row r="2" spans="1:14" x14ac:dyDescent="0.25">
      <c r="A2" s="6" t="s">
        <v>1960</v>
      </c>
      <c r="B2" s="4">
        <v>2709484.4700000226</v>
      </c>
      <c r="D2" s="7" t="s">
        <v>1960</v>
      </c>
      <c r="E2" s="4"/>
      <c r="G2" s="7" t="s">
        <v>31</v>
      </c>
      <c r="H2" s="4">
        <v>5826242.2100003222</v>
      </c>
      <c r="J2" s="7" t="s">
        <v>1700</v>
      </c>
      <c r="K2" s="4">
        <v>4849.75</v>
      </c>
      <c r="M2" s="7" t="s">
        <v>1740</v>
      </c>
      <c r="N2" s="4">
        <v>27618.95</v>
      </c>
    </row>
    <row r="3" spans="1:14" x14ac:dyDescent="0.25">
      <c r="A3" s="6" t="s">
        <v>1961</v>
      </c>
      <c r="B3" s="4">
        <v>3845515.0200000792</v>
      </c>
      <c r="D3" s="8" t="s">
        <v>1963</v>
      </c>
      <c r="E3" s="4">
        <v>241184.15000000017</v>
      </c>
      <c r="G3" s="7" t="s">
        <v>116</v>
      </c>
      <c r="H3" s="4">
        <v>962600.759999995</v>
      </c>
      <c r="J3" s="7" t="s">
        <v>40</v>
      </c>
      <c r="K3" s="4">
        <v>88498.82</v>
      </c>
      <c r="M3" s="7" t="s">
        <v>1249</v>
      </c>
      <c r="N3" s="4">
        <v>29214.89</v>
      </c>
    </row>
    <row r="4" spans="1:14" x14ac:dyDescent="0.25">
      <c r="A4" s="6" t="s">
        <v>1962</v>
      </c>
      <c r="B4" s="4">
        <v>2023989.3899999899</v>
      </c>
      <c r="D4" s="8" t="s">
        <v>1964</v>
      </c>
      <c r="E4" s="4">
        <v>175768.09999999998</v>
      </c>
      <c r="G4" s="7" t="s">
        <v>18</v>
      </c>
      <c r="H4" s="4">
        <v>1790145.9099999892</v>
      </c>
      <c r="J4" s="7" t="s">
        <v>46</v>
      </c>
      <c r="K4" s="4">
        <v>166164</v>
      </c>
      <c r="M4" s="7" t="s">
        <v>612</v>
      </c>
      <c r="N4" s="4">
        <v>29661.829999999998</v>
      </c>
    </row>
    <row r="5" spans="1:14" x14ac:dyDescent="0.25">
      <c r="A5" s="6" t="s">
        <v>1959</v>
      </c>
      <c r="B5" s="4">
        <v>8578988.8800000921</v>
      </c>
      <c r="D5" s="8" t="s">
        <v>1965</v>
      </c>
      <c r="E5" s="4">
        <v>202157.14</v>
      </c>
      <c r="G5" s="7" t="s">
        <v>1959</v>
      </c>
      <c r="H5" s="4">
        <v>8578988.8800003063</v>
      </c>
      <c r="J5" s="7" t="s">
        <v>84</v>
      </c>
      <c r="K5" s="4">
        <v>193798.71000000008</v>
      </c>
      <c r="M5" s="7" t="s">
        <v>821</v>
      </c>
      <c r="N5" s="4">
        <v>30645.870000000003</v>
      </c>
    </row>
    <row r="6" spans="1:14" x14ac:dyDescent="0.25">
      <c r="D6" s="8" t="s">
        <v>1966</v>
      </c>
      <c r="E6" s="4">
        <v>187223.55000000008</v>
      </c>
      <c r="J6" s="7" t="s">
        <v>860</v>
      </c>
      <c r="K6" s="4">
        <v>207096.69000000015</v>
      </c>
      <c r="M6" s="7" t="s">
        <v>1251</v>
      </c>
      <c r="N6" s="4">
        <v>34390.879999999997</v>
      </c>
    </row>
    <row r="7" spans="1:14" x14ac:dyDescent="0.25">
      <c r="D7" s="8" t="s">
        <v>1967</v>
      </c>
      <c r="E7" s="4">
        <v>228701.13000000006</v>
      </c>
      <c r="J7" s="7" t="s">
        <v>863</v>
      </c>
      <c r="K7" s="4">
        <v>381919.68999999808</v>
      </c>
      <c r="M7" s="7" t="s">
        <v>566</v>
      </c>
      <c r="N7" s="4">
        <v>34503.82</v>
      </c>
    </row>
    <row r="8" spans="1:14" x14ac:dyDescent="0.25">
      <c r="D8" s="8" t="s">
        <v>1968</v>
      </c>
      <c r="E8" s="4">
        <v>231120.29000000007</v>
      </c>
      <c r="J8" s="7" t="s">
        <v>23</v>
      </c>
      <c r="K8" s="4">
        <v>1063135.8199999952</v>
      </c>
      <c r="M8" s="7" t="s">
        <v>1371</v>
      </c>
      <c r="N8" s="4">
        <v>35857.86</v>
      </c>
    </row>
    <row r="9" spans="1:14" x14ac:dyDescent="0.25">
      <c r="D9" s="8" t="s">
        <v>1969</v>
      </c>
      <c r="E9" s="4">
        <v>222854.21000000008</v>
      </c>
      <c r="J9" s="7" t="s">
        <v>17</v>
      </c>
      <c r="K9" s="4">
        <v>1344143.7899999814</v>
      </c>
      <c r="M9" s="7" t="s">
        <v>47</v>
      </c>
      <c r="N9" s="4">
        <v>37138.86</v>
      </c>
    </row>
    <row r="10" spans="1:14" x14ac:dyDescent="0.25">
      <c r="D10" s="8" t="s">
        <v>1970</v>
      </c>
      <c r="E10" s="4">
        <v>253130.83000000002</v>
      </c>
      <c r="J10" s="7" t="s">
        <v>26</v>
      </c>
      <c r="K10" s="4">
        <v>5129381.610000127</v>
      </c>
      <c r="M10" s="7" t="s">
        <v>1624</v>
      </c>
      <c r="N10" s="4">
        <v>37500.89</v>
      </c>
    </row>
    <row r="11" spans="1:14" x14ac:dyDescent="0.25">
      <c r="D11" s="8" t="s">
        <v>1971</v>
      </c>
      <c r="E11" s="4">
        <v>303282.60999999981</v>
      </c>
      <c r="J11" s="7" t="s">
        <v>1959</v>
      </c>
      <c r="K11" s="4">
        <v>8578988.8800001014</v>
      </c>
      <c r="M11" s="7" t="s">
        <v>1138</v>
      </c>
      <c r="N11" s="4">
        <v>37801.840000000004</v>
      </c>
    </row>
    <row r="12" spans="1:14" x14ac:dyDescent="0.25">
      <c r="D12" s="8" t="s">
        <v>1972</v>
      </c>
      <c r="E12" s="4">
        <v>235051.7900000001</v>
      </c>
      <c r="M12" s="7" t="s">
        <v>1959</v>
      </c>
      <c r="N12" s="4">
        <v>334335.69</v>
      </c>
    </row>
    <row r="13" spans="1:14" x14ac:dyDescent="0.25">
      <c r="D13" s="8" t="s">
        <v>1973</v>
      </c>
      <c r="E13" s="4">
        <v>205315.47000000003</v>
      </c>
      <c r="J13" s="5" t="s">
        <v>1958</v>
      </c>
      <c r="K13" t="s">
        <v>1957</v>
      </c>
    </row>
    <row r="14" spans="1:14" x14ac:dyDescent="0.25">
      <c r="D14" s="8" t="s">
        <v>1974</v>
      </c>
      <c r="E14" s="4">
        <v>223695.2</v>
      </c>
      <c r="J14" s="7" t="s">
        <v>59</v>
      </c>
      <c r="K14" s="4">
        <v>327888.20999999793</v>
      </c>
      <c r="M14" s="5" t="s">
        <v>1958</v>
      </c>
      <c r="N14" t="s">
        <v>1957</v>
      </c>
    </row>
    <row r="15" spans="1:14" x14ac:dyDescent="0.25">
      <c r="D15" s="7" t="s">
        <v>1961</v>
      </c>
      <c r="E15" s="4"/>
      <c r="J15" s="7" t="s">
        <v>44</v>
      </c>
      <c r="K15" s="4">
        <v>438506.86999999714</v>
      </c>
      <c r="M15" s="7" t="s">
        <v>186</v>
      </c>
      <c r="N15" s="4">
        <v>445905.58999999904</v>
      </c>
    </row>
    <row r="16" spans="1:14" x14ac:dyDescent="0.25">
      <c r="D16" s="8" t="s">
        <v>1963</v>
      </c>
      <c r="E16" s="4">
        <v>316954.76999999984</v>
      </c>
      <c r="J16" s="7" t="s">
        <v>22</v>
      </c>
      <c r="K16" s="4">
        <v>799874.59999999858</v>
      </c>
      <c r="M16" s="7" t="s">
        <v>117</v>
      </c>
      <c r="N16" s="4">
        <v>516695.1699999983</v>
      </c>
    </row>
    <row r="17" spans="4:14" x14ac:dyDescent="0.25">
      <c r="D17" s="8" t="s">
        <v>1964</v>
      </c>
      <c r="E17" s="4">
        <v>348740.46999999951</v>
      </c>
      <c r="J17" s="7" t="s">
        <v>52</v>
      </c>
      <c r="K17" s="4">
        <v>1020236.8499999979</v>
      </c>
      <c r="M17" s="7" t="s">
        <v>19</v>
      </c>
      <c r="N17" s="4">
        <v>837423.64999999607</v>
      </c>
    </row>
    <row r="18" spans="4:14" x14ac:dyDescent="0.25">
      <c r="D18" s="8" t="s">
        <v>1965</v>
      </c>
      <c r="E18" s="4">
        <v>348177.12999999936</v>
      </c>
      <c r="J18" s="7" t="s">
        <v>16</v>
      </c>
      <c r="K18" s="4">
        <v>1109151.0399999882</v>
      </c>
      <c r="M18" s="7" t="s">
        <v>41</v>
      </c>
      <c r="N18" s="4">
        <v>952722.25999999489</v>
      </c>
    </row>
    <row r="19" spans="4:14" x14ac:dyDescent="0.25">
      <c r="D19" s="8" t="s">
        <v>1966</v>
      </c>
      <c r="E19" s="4">
        <v>254105.57000000012</v>
      </c>
      <c r="J19" s="7" t="s">
        <v>867</v>
      </c>
      <c r="K19" s="4">
        <v>1852555.5999999959</v>
      </c>
      <c r="M19" s="7" t="s">
        <v>35</v>
      </c>
      <c r="N19" s="4">
        <v>2887353.4800000163</v>
      </c>
    </row>
    <row r="20" spans="4:14" x14ac:dyDescent="0.25">
      <c r="D20" s="8" t="s">
        <v>1967</v>
      </c>
      <c r="E20" s="4">
        <v>297754.65999999974</v>
      </c>
      <c r="J20" s="7" t="s">
        <v>25</v>
      </c>
      <c r="K20" s="4">
        <v>3030775.7100000265</v>
      </c>
      <c r="M20" s="7" t="s">
        <v>32</v>
      </c>
      <c r="N20" s="4">
        <v>2938888.7300000275</v>
      </c>
    </row>
    <row r="21" spans="4:14" x14ac:dyDescent="0.25">
      <c r="D21" s="8" t="s">
        <v>1968</v>
      </c>
      <c r="E21" s="4">
        <v>419892.06999999902</v>
      </c>
      <c r="J21" s="7" t="s">
        <v>1959</v>
      </c>
      <c r="K21" s="4">
        <v>8578988.8800000027</v>
      </c>
      <c r="M21" s="7" t="s">
        <v>1959</v>
      </c>
      <c r="N21" s="4">
        <v>8578988.8800000325</v>
      </c>
    </row>
    <row r="22" spans="4:14" x14ac:dyDescent="0.25">
      <c r="D22" s="8" t="s">
        <v>1969</v>
      </c>
      <c r="E22" s="4">
        <v>255727.63000000015</v>
      </c>
    </row>
    <row r="23" spans="4:14" x14ac:dyDescent="0.25">
      <c r="D23" s="8" t="s">
        <v>1970</v>
      </c>
      <c r="E23" s="4">
        <v>322553.3199999996</v>
      </c>
    </row>
    <row r="24" spans="4:14" x14ac:dyDescent="0.25">
      <c r="D24" s="8" t="s">
        <v>1971</v>
      </c>
      <c r="E24" s="4">
        <v>329388.67999999953</v>
      </c>
    </row>
    <row r="25" spans="4:14" x14ac:dyDescent="0.25">
      <c r="D25" s="8" t="s">
        <v>1972</v>
      </c>
      <c r="E25" s="4">
        <v>345316.17999999964</v>
      </c>
    </row>
    <row r="26" spans="4:14" x14ac:dyDescent="0.25">
      <c r="D26" s="8" t="s">
        <v>1973</v>
      </c>
      <c r="E26" s="4">
        <v>315881.66999999969</v>
      </c>
    </row>
    <row r="27" spans="4:14" x14ac:dyDescent="0.25">
      <c r="D27" s="8" t="s">
        <v>1974</v>
      </c>
      <c r="E27" s="4">
        <v>291022.8699999997</v>
      </c>
    </row>
    <row r="28" spans="4:14" x14ac:dyDescent="0.25">
      <c r="D28" s="7" t="s">
        <v>1962</v>
      </c>
      <c r="E28" s="4"/>
    </row>
    <row r="29" spans="4:14" x14ac:dyDescent="0.25">
      <c r="D29" s="8" t="s">
        <v>1963</v>
      </c>
      <c r="E29" s="4">
        <v>426301.71999999922</v>
      </c>
    </row>
    <row r="30" spans="4:14" x14ac:dyDescent="0.25">
      <c r="D30" s="8" t="s">
        <v>1964</v>
      </c>
      <c r="E30" s="4">
        <v>223941.44000000003</v>
      </c>
    </row>
    <row r="31" spans="4:14" x14ac:dyDescent="0.25">
      <c r="D31" s="8" t="s">
        <v>1965</v>
      </c>
      <c r="E31" s="4">
        <v>406701.19999999931</v>
      </c>
    </row>
    <row r="32" spans="4:14" x14ac:dyDescent="0.25">
      <c r="D32" s="8" t="s">
        <v>1966</v>
      </c>
      <c r="E32" s="4">
        <v>909179.46999999648</v>
      </c>
    </row>
    <row r="33" spans="4:5" x14ac:dyDescent="0.25">
      <c r="D33" s="8" t="s">
        <v>1968</v>
      </c>
      <c r="E33" s="4">
        <v>209.99</v>
      </c>
    </row>
    <row r="34" spans="4:5" x14ac:dyDescent="0.25">
      <c r="D34" s="8" t="s">
        <v>1969</v>
      </c>
      <c r="E34" s="4">
        <v>12949.889999999998</v>
      </c>
    </row>
    <row r="35" spans="4:5" x14ac:dyDescent="0.25">
      <c r="D35" s="8" t="s">
        <v>1970</v>
      </c>
      <c r="E35" s="4">
        <v>10256.91</v>
      </c>
    </row>
    <row r="36" spans="4:5" x14ac:dyDescent="0.25">
      <c r="D36" s="8" t="s">
        <v>1971</v>
      </c>
      <c r="E36" s="4">
        <v>9949.9599999999991</v>
      </c>
    </row>
    <row r="37" spans="4:5" x14ac:dyDescent="0.25">
      <c r="D37" s="8" t="s">
        <v>1972</v>
      </c>
      <c r="E37" s="4">
        <v>4219.92</v>
      </c>
    </row>
    <row r="38" spans="4:5" x14ac:dyDescent="0.25">
      <c r="D38" s="8" t="s">
        <v>1973</v>
      </c>
      <c r="E38" s="4">
        <v>12278.929999999998</v>
      </c>
    </row>
    <row r="39" spans="4:5" x14ac:dyDescent="0.25">
      <c r="D39" s="8" t="s">
        <v>1974</v>
      </c>
      <c r="E39" s="4">
        <v>7999.9599999999991</v>
      </c>
    </row>
    <row r="40" spans="4:5" x14ac:dyDescent="0.25">
      <c r="D40" s="7" t="s">
        <v>1959</v>
      </c>
      <c r="E40" s="4">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showGridLines="0" tabSelected="1" zoomScale="59" zoomScaleNormal="59" workbookViewId="0">
      <selection activeCell="A81" sqref="A81"/>
    </sheetView>
  </sheetViews>
  <sheetFormatPr defaultRowHeight="15" x14ac:dyDescent="0.25"/>
  <sheetData>
    <row r="1" spans="1:19" ht="15" customHeight="1" x14ac:dyDescent="0.25">
      <c r="A1" s="9" t="s">
        <v>1975</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row r="80" spans="1:1" x14ac:dyDescent="0.25">
      <c r="A80" t="s">
        <v>1976</v>
      </c>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Baku</cp:lastModifiedBy>
  <cp:lastPrinted>2023-09-17T13:04:11Z</cp:lastPrinted>
  <dcterms:created xsi:type="dcterms:W3CDTF">2023-05-07T06:46:47Z</dcterms:created>
  <dcterms:modified xsi:type="dcterms:W3CDTF">2023-09-18T19:55:27Z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