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Zen Bill" sheetId="1" r:id="rId1"/>
    <sheet name="Euro Bill" sheetId="2" r:id="rId2"/>
    <sheet name="Zen Bill (2)" sheetId="3" r:id="rId3"/>
    <sheet name="Euro Bill (2)" sheetId="4" r:id="rId4"/>
  </sheets>
  <definedNames>
    <definedName name="_xlnm.Print_Area" localSheetId="1">'Euro Bill'!$A$1:$K$56</definedName>
    <definedName name="_xlnm.Print_Area" localSheetId="3">'Euro Bill (2)'!$A$1:$K$55</definedName>
    <definedName name="_xlnm.Print_Area" localSheetId="0">'Zen Bill'!$A$1:$K$56</definedName>
    <definedName name="_xlnm.Print_Area" localSheetId="2">'Zen Bill (2)'!$A$1:$K$55</definedName>
  </definedNames>
  <calcPr calcId="152511"/>
</workbook>
</file>

<file path=xl/calcChain.xml><?xml version="1.0" encoding="utf-8"?>
<calcChain xmlns="http://schemas.openxmlformats.org/spreadsheetml/2006/main">
  <c r="I44" i="4" l="1"/>
  <c r="H44" i="4"/>
  <c r="K42" i="4"/>
  <c r="K44" i="4" s="1"/>
  <c r="J42" i="4"/>
  <c r="J46" i="4" s="1"/>
  <c r="H42" i="4"/>
  <c r="K41" i="4"/>
  <c r="J41" i="4"/>
  <c r="C41" i="4"/>
  <c r="K40" i="4"/>
  <c r="J40" i="4"/>
  <c r="C40" i="4"/>
  <c r="K39" i="4"/>
  <c r="J39" i="4"/>
  <c r="C39" i="4"/>
  <c r="K38" i="4"/>
  <c r="J38" i="4"/>
  <c r="C38" i="4"/>
  <c r="K37" i="4"/>
  <c r="J37" i="4"/>
  <c r="C37" i="4"/>
  <c r="K36" i="4"/>
  <c r="J36" i="4"/>
  <c r="C36" i="4"/>
  <c r="K35" i="4"/>
  <c r="J35" i="4"/>
  <c r="C35" i="4"/>
  <c r="K34" i="4"/>
  <c r="J34" i="4"/>
  <c r="C34" i="4"/>
  <c r="K33" i="4"/>
  <c r="J33" i="4"/>
  <c r="C33" i="4"/>
  <c r="K32" i="4"/>
  <c r="J32" i="4"/>
  <c r="C32" i="4"/>
  <c r="K31" i="4"/>
  <c r="J31" i="4"/>
  <c r="C31" i="4"/>
  <c r="K30" i="4"/>
  <c r="J30" i="4"/>
  <c r="C30" i="4"/>
  <c r="K29" i="4"/>
  <c r="J29" i="4"/>
  <c r="C29" i="4"/>
  <c r="K28" i="4"/>
  <c r="J28" i="4"/>
  <c r="C28" i="4"/>
  <c r="K27" i="4"/>
  <c r="J27" i="4"/>
  <c r="C27" i="4"/>
  <c r="K26" i="4"/>
  <c r="J26" i="4"/>
  <c r="C26" i="4"/>
  <c r="K25" i="4"/>
  <c r="J25" i="4"/>
  <c r="C25" i="4"/>
  <c r="K24" i="4"/>
  <c r="J24" i="4"/>
  <c r="C24" i="4"/>
  <c r="K23" i="4"/>
  <c r="J23" i="4"/>
  <c r="C23" i="4"/>
  <c r="K22" i="4"/>
  <c r="J22" i="4"/>
  <c r="C22" i="4"/>
  <c r="K21" i="4"/>
  <c r="J21" i="4"/>
  <c r="C21" i="4"/>
  <c r="K20" i="4"/>
  <c r="J20" i="4"/>
  <c r="C20" i="4"/>
  <c r="K19" i="4"/>
  <c r="J19" i="4"/>
  <c r="K42" i="3"/>
  <c r="K44" i="3" s="1"/>
  <c r="J42" i="3"/>
  <c r="J46" i="3" s="1"/>
  <c r="H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K25" i="3"/>
  <c r="J25" i="3"/>
  <c r="C25" i="3"/>
  <c r="K24" i="3"/>
  <c r="J24" i="3"/>
  <c r="C24" i="3"/>
  <c r="K23" i="3"/>
  <c r="J23" i="3"/>
  <c r="C23" i="3"/>
  <c r="K22" i="3"/>
  <c r="J22" i="3"/>
  <c r="C22" i="3"/>
  <c r="K21" i="3"/>
  <c r="J21" i="3"/>
  <c r="C21" i="3"/>
  <c r="K20" i="3"/>
  <c r="J20" i="3"/>
  <c r="C20" i="3"/>
  <c r="K19" i="3"/>
  <c r="J19" i="3"/>
  <c r="H44" i="3" l="1"/>
  <c r="I44" i="3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1" i="1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1" i="2"/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1" i="2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1" i="1"/>
  <c r="H43" i="2" l="1"/>
  <c r="K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0" i="2"/>
  <c r="J21" i="2"/>
  <c r="J22" i="2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2" i="1"/>
  <c r="K20" i="1"/>
  <c r="K43" i="2" l="1"/>
  <c r="K45" i="2" s="1"/>
  <c r="J43" i="2"/>
  <c r="J47" i="2" s="1"/>
  <c r="K43" i="1"/>
  <c r="K45" i="1" s="1"/>
  <c r="J43" i="1"/>
  <c r="J47" i="1" s="1"/>
  <c r="H43" i="1"/>
  <c r="I45" i="2" l="1"/>
  <c r="H45" i="2"/>
  <c r="I45" i="1"/>
  <c r="H45" i="1"/>
</calcChain>
</file>

<file path=xl/sharedStrings.xml><?xml version="1.0" encoding="utf-8"?>
<sst xmlns="http://schemas.openxmlformats.org/spreadsheetml/2006/main" count="122" uniqueCount="34">
  <si>
    <t>Subject to Calcutta Jurisdiction</t>
  </si>
  <si>
    <t>( Manufacturers of all kinds of Jute, Textile, Canvas, Jeans and Leather Bags. )</t>
  </si>
  <si>
    <t>General Order Suppliers  and Labour Contractor.</t>
  </si>
  <si>
    <t>8/1, R.L GHOSH ROAD, BUDGE BUDGE, KOLKATA - 700137</t>
  </si>
  <si>
    <t>Mobile No:- 9331022673</t>
  </si>
  <si>
    <t>Invoice No</t>
  </si>
  <si>
    <t>Date</t>
  </si>
  <si>
    <t>M/S</t>
  </si>
  <si>
    <t>Challan No</t>
  </si>
  <si>
    <t>Order No</t>
  </si>
  <si>
    <t>Your Vat Registration 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</si>
  <si>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</si>
  <si>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</si>
  <si>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</si>
  <si>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</si>
  <si>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</si>
  <si>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Total</t>
  </si>
  <si>
    <t>Goods  Booked to ________________________________</t>
  </si>
  <si>
    <t>E. &amp; O. E</t>
  </si>
  <si>
    <t>Through  ________________________________________</t>
  </si>
  <si>
    <t xml:space="preserve">Forwarding note No  ________________ Document Sent </t>
  </si>
  <si>
    <t xml:space="preserve">                   ________________________________________</t>
  </si>
  <si>
    <t xml:space="preserve">                   FOR ZEN  ENTERPRISE</t>
  </si>
  <si>
    <t>Freight to pay / paid Rs. ___________________________</t>
  </si>
  <si>
    <t xml:space="preserve">                   FOR EURO  ENTERPRISE</t>
  </si>
  <si>
    <t>Amount
       ₹                  P.</t>
  </si>
  <si>
    <t xml:space="preserve"> Rate (₹)</t>
  </si>
  <si>
    <t>Labour Charges</t>
  </si>
  <si>
    <t>ZEN ENTERPRISE</t>
  </si>
  <si>
    <t>( Manufacturers of all kinds of Jute, Textile, Canvas, Jeans and Leather Bags)</t>
  </si>
  <si>
    <t>General Order Suppliers  and Labour Contractor</t>
  </si>
  <si>
    <t>8/1 R.L Ghosh Road, Budge Budge, Kolkata - 700137</t>
  </si>
  <si>
    <t>EURO ENTERPRISE</t>
  </si>
  <si>
    <t>Mobile: 9331022673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</si>
</sst>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pcs&quot;"/>
    <numFmt numFmtId="165" formatCode="00"/>
    <numFmt numFmtId="166" formatCode="0.00_);\(0.00\)"/>
    <numFmt numFmtId="167" formatCode="##,##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4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/>
    <xf numFmtId="164" fontId="0" fillId="0" borderId="15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/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</xdr:rowOff>
    </xdr:from>
    <xdr:to>
      <xdr:col>5</xdr:col>
      <xdr:colOff>610465</xdr:colOff>
      <xdr:row>13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11</xdr:row>
      <xdr:rowOff>185057</xdr:rowOff>
    </xdr:from>
    <xdr:to>
      <xdr:col>8</xdr:col>
      <xdr:colOff>2381</xdr:colOff>
      <xdr:row>11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11</xdr:row>
      <xdr:rowOff>185737</xdr:rowOff>
    </xdr:from>
    <xdr:to>
      <xdr:col>11</xdr:col>
      <xdr:colOff>2381</xdr:colOff>
      <xdr:row>11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4329</xdr:rowOff>
    </xdr:from>
    <xdr:to>
      <xdr:col>5</xdr:col>
      <xdr:colOff>610465</xdr:colOff>
      <xdr:row>14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15</xdr:row>
      <xdr:rowOff>866</xdr:rowOff>
    </xdr:from>
    <xdr:to>
      <xdr:col>6</xdr:col>
      <xdr:colOff>867</xdr:colOff>
      <xdr:row>15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12</xdr:row>
      <xdr:rowOff>194581</xdr:rowOff>
    </xdr:from>
    <xdr:to>
      <xdr:col>7</xdr:col>
      <xdr:colOff>1133471</xdr:colOff>
      <xdr:row>12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2385</xdr:rowOff>
    </xdr:from>
    <xdr:to>
      <xdr:col>8</xdr:col>
      <xdr:colOff>3060</xdr:colOff>
      <xdr:row>14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12</xdr:row>
      <xdr:rowOff>195260</xdr:rowOff>
    </xdr:from>
    <xdr:to>
      <xdr:col>11</xdr:col>
      <xdr:colOff>2379</xdr:colOff>
      <xdr:row>12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185745</xdr:rowOff>
    </xdr:from>
    <xdr:to>
      <xdr:col>11</xdr:col>
      <xdr:colOff>3247</xdr:colOff>
      <xdr:row>13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1</xdr:rowOff>
    </xdr:from>
    <xdr:to>
      <xdr:col>5</xdr:col>
      <xdr:colOff>610465</xdr:colOff>
      <xdr:row>13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11</xdr:row>
      <xdr:rowOff>185057</xdr:rowOff>
    </xdr:from>
    <xdr:to>
      <xdr:col>8</xdr:col>
      <xdr:colOff>2381</xdr:colOff>
      <xdr:row>11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11</xdr:row>
      <xdr:rowOff>185737</xdr:rowOff>
    </xdr:from>
    <xdr:to>
      <xdr:col>11</xdr:col>
      <xdr:colOff>2381</xdr:colOff>
      <xdr:row>11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4329</xdr:rowOff>
    </xdr:from>
    <xdr:to>
      <xdr:col>5</xdr:col>
      <xdr:colOff>610465</xdr:colOff>
      <xdr:row>14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15</xdr:row>
      <xdr:rowOff>866</xdr:rowOff>
    </xdr:from>
    <xdr:to>
      <xdr:col>6</xdr:col>
      <xdr:colOff>867</xdr:colOff>
      <xdr:row>15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12</xdr:row>
      <xdr:rowOff>194581</xdr:rowOff>
    </xdr:from>
    <xdr:to>
      <xdr:col>7</xdr:col>
      <xdr:colOff>1133471</xdr:colOff>
      <xdr:row>12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2385</xdr:rowOff>
    </xdr:from>
    <xdr:to>
      <xdr:col>8</xdr:col>
      <xdr:colOff>3060</xdr:colOff>
      <xdr:row>14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12</xdr:row>
      <xdr:rowOff>195260</xdr:rowOff>
    </xdr:from>
    <xdr:to>
      <xdr:col>11</xdr:col>
      <xdr:colOff>2379</xdr:colOff>
      <xdr:row>12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185745</xdr:rowOff>
    </xdr:from>
    <xdr:to>
      <xdr:col>11</xdr:col>
      <xdr:colOff>3247</xdr:colOff>
      <xdr:row>13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161925</xdr:rowOff>
    </xdr:from>
    <xdr:ext cx="5324475" cy="600074"/>
    <xdr:sp macro="" textlink="">
      <xdr:nvSpPr>
        <xdr:cNvPr id="2" name="Rectangle 1"/>
        <xdr:cNvSpPr/>
      </xdr:nvSpPr>
      <xdr:spPr>
        <a:xfrm>
          <a:off x="838200" y="352425"/>
          <a:ext cx="5324475" cy="600074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  <a:scene3d>
            <a:camera prst="obliqueBottomRight"/>
            <a:lightRig rig="threePt" dir="t"/>
          </a:scene3d>
          <a:sp3d extrusionH="57150" contourW="25400" prstMaterial="matte">
            <a:bevelT w="57150" h="38100" prst="hardEdge"/>
            <a:bevelB w="57150" h="38100" prst="hardEdge"/>
            <a:extrusionClr>
              <a:schemeClr val="tx1"/>
            </a:extrusionClr>
            <a:contourClr>
              <a:schemeClr val="tx1"/>
            </a:contourClr>
          </a:sp3d>
        </a:bodyPr>
        <a:lstStyle/>
        <a:p>
          <a:pPr algn="ctr"/>
          <a:r>
            <a:rPr lang="en-US" sz="2800" b="1" kern="0" cap="none" spc="700" normalizeH="0" baseline="0">
              <a:ln w="1143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Lucida Fax" panose="02060602050505020204" pitchFamily="18" charset="0"/>
              <a:ea typeface="Gungsuh" panose="02030600000101010101" pitchFamily="18" charset="-127"/>
              <a:cs typeface="Aharoni" panose="02010803020104030203" pitchFamily="2" charset="-79"/>
            </a:rPr>
            <a:t>ZEN ENTERPRISE</a:t>
          </a:r>
        </a:p>
      </xdr:txBody>
    </xdr:sp>
    <xdr:clientData/>
  </xdr:oneCellAnchor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10</xdr:row>
      <xdr:rowOff>185057</xdr:rowOff>
    </xdr:from>
    <xdr:to>
      <xdr:col>8</xdr:col>
      <xdr:colOff>2381</xdr:colOff>
      <xdr:row>10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10</xdr:row>
      <xdr:rowOff>185737</xdr:rowOff>
    </xdr:from>
    <xdr:to>
      <xdr:col>11</xdr:col>
      <xdr:colOff>2381</xdr:colOff>
      <xdr:row>10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11</xdr:row>
      <xdr:rowOff>194581</xdr:rowOff>
    </xdr:from>
    <xdr:to>
      <xdr:col>7</xdr:col>
      <xdr:colOff>1133471</xdr:colOff>
      <xdr:row>11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2385</xdr:rowOff>
    </xdr:from>
    <xdr:to>
      <xdr:col>8</xdr:col>
      <xdr:colOff>3060</xdr:colOff>
      <xdr:row>13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11</xdr:row>
      <xdr:rowOff>195260</xdr:rowOff>
    </xdr:from>
    <xdr:to>
      <xdr:col>11</xdr:col>
      <xdr:colOff>2379</xdr:colOff>
      <xdr:row>11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185745</xdr:rowOff>
    </xdr:from>
    <xdr:to>
      <xdr:col>11</xdr:col>
      <xdr:colOff>3247</xdr:colOff>
      <xdr:row>12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2</xdr:row>
      <xdr:rowOff>9525</xdr:rowOff>
    </xdr:from>
    <xdr:ext cx="5076826" cy="485775"/>
    <xdr:sp macro="" textlink="">
      <xdr:nvSpPr>
        <xdr:cNvPr id="2" name="Rectangle 1"/>
        <xdr:cNvSpPr/>
      </xdr:nvSpPr>
      <xdr:spPr>
        <a:xfrm>
          <a:off x="1009650" y="390525"/>
          <a:ext cx="5076826" cy="48577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 anchor="ctr">
          <a:noAutofit/>
          <a:scene3d>
            <a:camera prst="obliqueBottomRight"/>
            <a:lightRig rig="threePt" dir="t"/>
          </a:scene3d>
          <a:sp3d extrusionH="57150" contourW="25400" prstMaterial="matte">
            <a:bevelT w="57150" h="38100" prst="hardEdge"/>
            <a:bevelB w="57150" h="38100" prst="hardEdge"/>
            <a:extrusionClr>
              <a:schemeClr val="tx1"/>
            </a:extrusionClr>
            <a:contourClr>
              <a:schemeClr val="tx1"/>
            </a:contourClr>
          </a:sp3d>
        </a:bodyPr>
        <a:lstStyle/>
        <a:p>
          <a:pPr algn="ctr"/>
          <a:r>
            <a:rPr lang="en-US" sz="2800" b="1" kern="0" cap="none" spc="700" normalizeH="0" baseline="0">
              <a:ln w="11430">
                <a:solidFill>
                  <a:schemeClr val="bg1"/>
                </a:solidFill>
              </a:ln>
              <a:solidFill>
                <a:schemeClr val="bg1"/>
              </a:solidFill>
              <a:effectLst/>
              <a:latin typeface="Lucida Fax" panose="02060602050505020204" pitchFamily="18" charset="0"/>
              <a:ea typeface="Gungsuh" panose="02030600000101010101" pitchFamily="18" charset="-127"/>
              <a:cs typeface="Aharoni" panose="02010803020104030203" pitchFamily="2" charset="-79"/>
            </a:rPr>
            <a:t>EURO ENTERPRISE</a:t>
          </a:r>
        </a:p>
      </xdr:txBody>
    </xdr:sp>
    <xdr:clientData/>
  </xdr:oneCellAnchor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685121</xdr:colOff>
      <xdr:row>10</xdr:row>
      <xdr:rowOff>185057</xdr:rowOff>
    </xdr:from>
    <xdr:to>
      <xdr:col>8</xdr:col>
      <xdr:colOff>2381</xdr:colOff>
      <xdr:row>10</xdr:row>
      <xdr:rowOff>185737</xdr:rowOff>
    </xdr:to>
    <xdr:cxnSp macro="">
      <xdr:nvCxnSpPr>
        <xdr:cNvPr id="4" name="Straight Connector 3"/>
        <xdr:cNvCxnSpPr/>
      </xdr:nvCxnSpPr>
      <xdr:spPr>
        <a:xfrm>
          <a:off x="3771221" y="2013857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542059</xdr:colOff>
      <xdr:row>10</xdr:row>
      <xdr:rowOff>185737</xdr:rowOff>
    </xdr:from>
    <xdr:to>
      <xdr:col>11</xdr:col>
      <xdr:colOff>2381</xdr:colOff>
      <xdr:row>10</xdr:row>
      <xdr:rowOff>185737</xdr:rowOff>
    </xdr:to>
    <xdr:cxnSp macro="">
      <xdr:nvCxnSpPr>
        <xdr:cNvPr id="5" name="Straight Connector 4"/>
        <xdr:cNvCxnSpPr/>
      </xdr:nvCxnSpPr>
      <xdr:spPr>
        <a:xfrm>
          <a:off x="5447434" y="2014537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682736</xdr:colOff>
      <xdr:row>11</xdr:row>
      <xdr:rowOff>194581</xdr:rowOff>
    </xdr:from>
    <xdr:to>
      <xdr:col>7</xdr:col>
      <xdr:colOff>1133471</xdr:colOff>
      <xdr:row>11</xdr:row>
      <xdr:rowOff>195261</xdr:rowOff>
    </xdr:to>
    <xdr:cxnSp macro="">
      <xdr:nvCxnSpPr>
        <xdr:cNvPr id="8" name="Straight Connector 7"/>
        <xdr:cNvCxnSpPr/>
      </xdr:nvCxnSpPr>
      <xdr:spPr>
        <a:xfrm>
          <a:off x="3768836" y="2213881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2385</xdr:rowOff>
    </xdr:from>
    <xdr:to>
      <xdr:col>8</xdr:col>
      <xdr:colOff>3060</xdr:colOff>
      <xdr:row>13</xdr:row>
      <xdr:rowOff>3065</xdr:rowOff>
    </xdr:to>
    <xdr:cxnSp macro="">
      <xdr:nvCxnSpPr>
        <xdr:cNvPr id="9" name="Straight Connector 8"/>
        <xdr:cNvCxnSpPr/>
      </xdr:nvCxnSpPr>
      <xdr:spPr>
        <a:xfrm>
          <a:off x="3771900" y="2412210"/>
          <a:ext cx="1136535" cy="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542057</xdr:colOff>
      <xdr:row>11</xdr:row>
      <xdr:rowOff>195260</xdr:rowOff>
    </xdr:from>
    <xdr:to>
      <xdr:col>11</xdr:col>
      <xdr:colOff>2379</xdr:colOff>
      <xdr:row>11</xdr:row>
      <xdr:rowOff>195260</xdr:rowOff>
    </xdr:to>
    <xdr:cxnSp macro="">
      <xdr:nvCxnSpPr>
        <xdr:cNvPr id="10" name="Straight Connector 9"/>
        <xdr:cNvCxnSpPr/>
      </xdr:nvCxnSpPr>
      <xdr:spPr>
        <a:xfrm>
          <a:off x="5447432" y="221456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185745</xdr:rowOff>
    </xdr:from>
    <xdr:to>
      <xdr:col>11</xdr:col>
      <xdr:colOff>3247</xdr:colOff>
      <xdr:row>12</xdr:row>
      <xdr:rowOff>185745</xdr:rowOff>
    </xdr:to>
    <xdr:cxnSp macro="">
      <xdr:nvCxnSpPr>
        <xdr:cNvPr id="11" name="Straight Connector 10"/>
        <xdr:cNvCxnSpPr/>
      </xdr:nvCxnSpPr>
      <xdr:spPr>
        <a:xfrm>
          <a:off x="5448300" y="2405070"/>
          <a:ext cx="1212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5"/>
  <sheetViews>
    <sheetView workbookViewId="0">
      <selection activeCell="E11" sqref="E11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2" spans="1:1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4" spans="1:11" ht="15" customHeight="1">
      <c r="A4" s="84" t="s">
        <v>28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 ht="9.75" customHeight="1">
      <c r="C6" s="1"/>
      <c r="D6" s="1"/>
      <c r="E6" s="1"/>
      <c r="F6" s="1"/>
      <c r="G6" s="1"/>
      <c r="H6" s="1"/>
      <c r="I6" s="1"/>
      <c r="J6" s="1"/>
    </row>
    <row r="7" spans="1:11">
      <c r="A7" s="82" t="s">
        <v>29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21" customHeight="1">
      <c r="A8" s="53" t="s">
        <v>30</v>
      </c>
      <c r="B8" s="53"/>
      <c r="C8" s="53"/>
      <c r="D8" s="53"/>
      <c r="E8" s="53"/>
      <c r="F8" s="53"/>
      <c r="G8" s="53"/>
      <c r="H8" s="53"/>
      <c r="I8" s="53"/>
      <c r="J8" s="53"/>
      <c r="K8" s="53"/>
    </row>
    <row r="9" spans="1:11">
      <c r="A9" s="52" t="s">
        <v>31</v>
      </c>
      <c r="B9" s="52"/>
      <c r="C9" s="52"/>
      <c r="D9" s="52"/>
      <c r="E9" s="52"/>
      <c r="F9" s="52"/>
      <c r="G9" s="52"/>
      <c r="H9" s="52"/>
      <c r="I9" s="52"/>
      <c r="J9" s="52"/>
      <c r="K9" s="52"/>
    </row>
    <row r="10" spans="1:11">
      <c r="A10" s="52" t="s">
        <v>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1" ht="7.5" customHeight="1">
      <c r="C11" s="2"/>
      <c r="D11" s="2"/>
      <c r="E11" s="2"/>
      <c r="F11" s="2"/>
      <c r="G11" s="2"/>
      <c r="H11" s="2"/>
      <c r="I11" s="2"/>
      <c r="J11" s="2"/>
    </row>
    <row r="12" spans="1:11">
      <c r="F12" s="3"/>
      <c r="G12" s="4" t="s">
        <v>5</v>
      </c>
      <c r="H12" s="5"/>
      <c r="I12" s="6" t="s">
        <v>6</v>
      </c>
      <c r="J12" s="60"/>
      <c r="K12" s="60"/>
    </row>
    <row r="13" spans="1:11" ht="15.75">
      <c r="B13" s="7" t="s">
        <v>7</v>
      </c>
      <c r="F13" s="3"/>
      <c r="G13" s="8" t="s">
        <v>8</v>
      </c>
      <c r="H13" s="9"/>
      <c r="I13" s="6" t="s">
        <v>6</v>
      </c>
      <c r="J13" s="65"/>
      <c r="K13" s="65"/>
    </row>
    <row r="14" spans="1:11">
      <c r="B14" s="66"/>
      <c r="C14" s="66"/>
      <c r="D14" s="66"/>
      <c r="E14" s="66"/>
      <c r="F14" s="67"/>
      <c r="G14" s="8" t="s">
        <v>9</v>
      </c>
      <c r="H14" s="10"/>
      <c r="I14" s="6" t="s">
        <v>6</v>
      </c>
      <c r="J14" s="65"/>
      <c r="K14" s="65"/>
    </row>
    <row r="15" spans="1:11">
      <c r="B15" s="66"/>
      <c r="C15" s="66"/>
      <c r="D15" s="66"/>
      <c r="E15" s="66"/>
      <c r="F15" s="67"/>
      <c r="G15" s="11" t="s">
        <v>10</v>
      </c>
      <c r="H15" s="12"/>
      <c r="I15" s="12"/>
      <c r="J15" s="12"/>
    </row>
    <row r="16" spans="1:11" ht="9.75" customHeight="1" thickBo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22" ht="21.75" customHeight="1" thickBot="1">
      <c r="A17" s="13"/>
      <c r="B17" s="68" t="s">
        <v>11</v>
      </c>
      <c r="C17" s="69"/>
      <c r="D17" s="69"/>
      <c r="E17" s="69"/>
      <c r="F17" s="69"/>
      <c r="G17" s="69"/>
      <c r="H17" s="69"/>
      <c r="I17" s="69"/>
      <c r="J17" s="69"/>
      <c r="K17" s="70"/>
    </row>
    <row r="18" spans="1:22" ht="10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22" ht="30.75" customHeight="1">
      <c r="B19" s="14" t="s">
        <v>12</v>
      </c>
      <c r="C19" s="71" t="s">
        <v>13</v>
      </c>
      <c r="D19" s="72"/>
      <c r="E19" s="72"/>
      <c r="F19" s="72"/>
      <c r="G19" s="73"/>
      <c r="H19" s="15" t="s">
        <v>14</v>
      </c>
      <c r="I19" s="15" t="s">
        <v>26</v>
      </c>
      <c r="J19" s="71" t="s">
        <v>25</v>
      </c>
      <c r="K19" s="74"/>
    </row>
    <row r="20" spans="1:22">
      <c r="A20" s="48"/>
      <c r="B20" s="47"/>
      <c r="C20" s="75" t="s">
        <v>27</v>
      </c>
      <c r="D20" s="76"/>
      <c r="E20" s="76"/>
      <c r="F20" s="76"/>
      <c r="G20" s="77"/>
      <c r="H20" s="17"/>
      <c r="I20" s="18"/>
      <c r="J20" s="39" t="str">
        <f>IF(H20*I20&gt;0,INT(H20*I20),"")</f>
        <v/>
      </c>
      <c r="K20" s="42" t="str">
        <f>IF(OR(H20="",I20=""),"",MOD( H20 *I20*100,100))</f>
        <v/>
      </c>
      <c r="R20" s="44"/>
    </row>
    <row r="21" spans="1:22">
      <c r="B21" s="20"/>
      <c r="C21" s="57" t="str">
        <f>IF(R21="","",R21)</f>
        <v/>
      </c>
      <c r="D21" s="58"/>
      <c r="E21" s="58"/>
      <c r="F21" s="58"/>
      <c r="G21" s="59"/>
      <c r="H21" s="21"/>
      <c r="I21" s="22"/>
      <c r="J21" s="40" t="str">
        <f t="shared" ref="J21:J42" si="0">IF(H21*I21&gt;0,INT(H21*I21),"")</f>
        <v/>
      </c>
      <c r="K21" s="41" t="str">
        <f>IF(OR(H21="",I21=""),"",H21 *I21*100-(INT(H21 *I21*100/100)*100))</f>
        <v/>
      </c>
      <c r="R21" s="44"/>
      <c r="S21" s="45"/>
      <c r="T21" s="45"/>
      <c r="U21" s="45"/>
      <c r="V21" s="45"/>
    </row>
    <row r="22" spans="1:22">
      <c r="B22" s="20"/>
      <c r="C22" s="57" t="str">
        <f t="shared" ref="C22:C42" si="1">IF(R22="","",R22)</f>
        <v/>
      </c>
      <c r="D22" s="58"/>
      <c r="E22" s="58"/>
      <c r="F22" s="58"/>
      <c r="G22" s="59"/>
      <c r="H22" s="24"/>
      <c r="I22" s="22"/>
      <c r="J22" s="40" t="str">
        <f>IF(H22*I22&gt;0,INT(H22*I22),"")</f>
        <v/>
      </c>
      <c r="K22" s="41" t="str">
        <f t="shared" ref="K22:K42" si="2">IF(OR(H22="",I22=""),"",H22 *I22*100-(INT(H22 *I22*100/100)*100))</f>
        <v/>
      </c>
      <c r="R22" s="44"/>
    </row>
    <row r="23" spans="1:22">
      <c r="B23" s="20"/>
      <c r="C23" s="57" t="str">
        <f t="shared" si="1"/>
        <v/>
      </c>
      <c r="D23" s="58"/>
      <c r="E23" s="58"/>
      <c r="F23" s="58"/>
      <c r="G23" s="59"/>
      <c r="H23" s="24"/>
      <c r="I23" s="22"/>
      <c r="J23" s="40" t="str">
        <f t="shared" si="0"/>
        <v/>
      </c>
      <c r="K23" s="41" t="str">
        <f t="shared" si="2"/>
        <v/>
      </c>
      <c r="R23" s="44"/>
    </row>
    <row r="24" spans="1:22">
      <c r="B24" s="20"/>
      <c r="C24" s="57" t="str">
        <f t="shared" si="1"/>
        <v/>
      </c>
      <c r="D24" s="58"/>
      <c r="E24" s="58"/>
      <c r="F24" s="58"/>
      <c r="G24" s="59"/>
      <c r="H24" s="24"/>
      <c r="I24" s="22"/>
      <c r="J24" s="40" t="str">
        <f t="shared" si="0"/>
        <v/>
      </c>
      <c r="K24" s="41" t="str">
        <f t="shared" si="2"/>
        <v/>
      </c>
      <c r="R24" s="44"/>
    </row>
    <row r="25" spans="1:22">
      <c r="B25" s="20"/>
      <c r="C25" s="57" t="str">
        <f t="shared" si="1"/>
        <v/>
      </c>
      <c r="D25" s="58"/>
      <c r="E25" s="58"/>
      <c r="F25" s="58"/>
      <c r="G25" s="59"/>
      <c r="H25" s="24"/>
      <c r="I25" s="22"/>
      <c r="J25" s="40" t="str">
        <f t="shared" si="0"/>
        <v/>
      </c>
      <c r="K25" s="41" t="str">
        <f t="shared" si="2"/>
        <v/>
      </c>
      <c r="R25" s="44"/>
    </row>
    <row r="26" spans="1:22">
      <c r="B26" s="20"/>
      <c r="C26" s="57" t="str">
        <f t="shared" si="1"/>
        <v/>
      </c>
      <c r="D26" s="58"/>
      <c r="E26" s="58"/>
      <c r="F26" s="58"/>
      <c r="G26" s="59"/>
      <c r="H26" s="24"/>
      <c r="I26" s="22"/>
      <c r="J26" s="40" t="str">
        <f t="shared" si="0"/>
        <v/>
      </c>
      <c r="K26" s="41" t="str">
        <f t="shared" si="2"/>
        <v/>
      </c>
      <c r="R26" s="44"/>
    </row>
    <row r="27" spans="1:22">
      <c r="B27" s="20"/>
      <c r="C27" s="57" t="str">
        <f t="shared" si="1"/>
        <v/>
      </c>
      <c r="D27" s="58"/>
      <c r="E27" s="58"/>
      <c r="F27" s="58"/>
      <c r="G27" s="59"/>
      <c r="H27" s="24"/>
      <c r="I27" s="22"/>
      <c r="J27" s="40" t="str">
        <f t="shared" si="0"/>
        <v/>
      </c>
      <c r="K27" s="41" t="str">
        <f t="shared" si="2"/>
        <v/>
      </c>
      <c r="R27" s="44"/>
    </row>
    <row r="28" spans="1:22">
      <c r="B28" s="20"/>
      <c r="C28" s="57" t="str">
        <f t="shared" si="1"/>
        <v/>
      </c>
      <c r="D28" s="58"/>
      <c r="E28" s="58"/>
      <c r="F28" s="58"/>
      <c r="G28" s="59"/>
      <c r="H28" s="24"/>
      <c r="I28" s="22"/>
      <c r="J28" s="40" t="str">
        <f t="shared" si="0"/>
        <v/>
      </c>
      <c r="K28" s="41" t="str">
        <f t="shared" si="2"/>
        <v/>
      </c>
      <c r="R28" s="44"/>
    </row>
    <row r="29" spans="1:22">
      <c r="B29" s="20"/>
      <c r="C29" s="57" t="str">
        <f t="shared" si="1"/>
        <v/>
      </c>
      <c r="D29" s="58"/>
      <c r="E29" s="58"/>
      <c r="F29" s="58"/>
      <c r="G29" s="59"/>
      <c r="H29" s="24"/>
      <c r="I29" s="22"/>
      <c r="J29" s="40" t="str">
        <f t="shared" si="0"/>
        <v/>
      </c>
      <c r="K29" s="41" t="str">
        <f t="shared" si="2"/>
        <v/>
      </c>
      <c r="R29" s="44"/>
    </row>
    <row r="30" spans="1:22">
      <c r="B30" s="20"/>
      <c r="C30" s="57" t="str">
        <f t="shared" si="1"/>
        <v/>
      </c>
      <c r="D30" s="58"/>
      <c r="E30" s="58"/>
      <c r="F30" s="58"/>
      <c r="G30" s="59"/>
      <c r="H30" s="24"/>
      <c r="I30" s="22"/>
      <c r="J30" s="40" t="str">
        <f t="shared" si="0"/>
        <v/>
      </c>
      <c r="K30" s="41" t="str">
        <f t="shared" si="2"/>
        <v/>
      </c>
      <c r="R30" s="44"/>
    </row>
    <row r="31" spans="1:22">
      <c r="B31" s="20"/>
      <c r="C31" s="57" t="str">
        <f t="shared" si="1"/>
        <v/>
      </c>
      <c r="D31" s="58"/>
      <c r="E31" s="58"/>
      <c r="F31" s="58"/>
      <c r="G31" s="59"/>
      <c r="H31" s="24"/>
      <c r="I31" s="22"/>
      <c r="J31" s="40" t="str">
        <f t="shared" si="0"/>
        <v/>
      </c>
      <c r="K31" s="41" t="str">
        <f t="shared" si="2"/>
        <v/>
      </c>
      <c r="R31" s="44"/>
    </row>
    <row r="32" spans="1:22">
      <c r="B32" s="20"/>
      <c r="C32" s="57" t="str">
        <f t="shared" si="1"/>
        <v/>
      </c>
      <c r="D32" s="58"/>
      <c r="E32" s="58"/>
      <c r="F32" s="58"/>
      <c r="G32" s="59"/>
      <c r="H32" s="24"/>
      <c r="I32" s="22"/>
      <c r="J32" s="40" t="str">
        <f t="shared" si="0"/>
        <v/>
      </c>
      <c r="K32" s="41" t="str">
        <f t="shared" si="2"/>
        <v/>
      </c>
      <c r="R32" s="44"/>
    </row>
    <row r="33" spans="2:18">
      <c r="B33" s="20"/>
      <c r="C33" s="57" t="str">
        <f t="shared" si="1"/>
        <v/>
      </c>
      <c r="D33" s="58"/>
      <c r="E33" s="58"/>
      <c r="F33" s="58"/>
      <c r="G33" s="59"/>
      <c r="H33" s="24"/>
      <c r="I33" s="22"/>
      <c r="J33" s="40" t="str">
        <f t="shared" si="0"/>
        <v/>
      </c>
      <c r="K33" s="41" t="str">
        <f t="shared" si="2"/>
        <v/>
      </c>
      <c r="R33" s="44"/>
    </row>
    <row r="34" spans="2:18">
      <c r="B34" s="20"/>
      <c r="C34" s="57" t="str">
        <f t="shared" si="1"/>
        <v/>
      </c>
      <c r="D34" s="58"/>
      <c r="E34" s="58"/>
      <c r="F34" s="58"/>
      <c r="G34" s="59"/>
      <c r="H34" s="24"/>
      <c r="I34" s="22"/>
      <c r="J34" s="40" t="str">
        <f t="shared" si="0"/>
        <v/>
      </c>
      <c r="K34" s="41" t="str">
        <f t="shared" si="2"/>
        <v/>
      </c>
      <c r="R34" s="44"/>
    </row>
    <row r="35" spans="2:18">
      <c r="B35" s="20"/>
      <c r="C35" s="57" t="str">
        <f t="shared" si="1"/>
        <v/>
      </c>
      <c r="D35" s="58"/>
      <c r="E35" s="58"/>
      <c r="F35" s="58"/>
      <c r="G35" s="59"/>
      <c r="H35" s="24"/>
      <c r="I35" s="22"/>
      <c r="J35" s="40" t="str">
        <f t="shared" si="0"/>
        <v/>
      </c>
      <c r="K35" s="41" t="str">
        <f t="shared" si="2"/>
        <v/>
      </c>
      <c r="R35" s="44"/>
    </row>
    <row r="36" spans="2:18">
      <c r="B36" s="20"/>
      <c r="C36" s="57" t="str">
        <f t="shared" si="1"/>
        <v/>
      </c>
      <c r="D36" s="58"/>
      <c r="E36" s="58"/>
      <c r="F36" s="58"/>
      <c r="G36" s="59"/>
      <c r="H36" s="24"/>
      <c r="I36" s="22"/>
      <c r="J36" s="40" t="str">
        <f t="shared" si="0"/>
        <v/>
      </c>
      <c r="K36" s="41" t="str">
        <f t="shared" si="2"/>
        <v/>
      </c>
      <c r="R36" s="44"/>
    </row>
    <row r="37" spans="2:18">
      <c r="B37" s="20"/>
      <c r="C37" s="57" t="str">
        <f t="shared" si="1"/>
        <v/>
      </c>
      <c r="D37" s="58"/>
      <c r="E37" s="58"/>
      <c r="F37" s="58"/>
      <c r="G37" s="59"/>
      <c r="H37" s="24"/>
      <c r="I37" s="22"/>
      <c r="J37" s="40" t="str">
        <f t="shared" si="0"/>
        <v/>
      </c>
      <c r="K37" s="41" t="str">
        <f t="shared" si="2"/>
        <v/>
      </c>
      <c r="R37" s="44"/>
    </row>
    <row r="38" spans="2:18">
      <c r="B38" s="20"/>
      <c r="C38" s="57" t="str">
        <f t="shared" si="1"/>
        <v/>
      </c>
      <c r="D38" s="58"/>
      <c r="E38" s="58"/>
      <c r="F38" s="58"/>
      <c r="G38" s="59"/>
      <c r="H38" s="24"/>
      <c r="I38" s="22"/>
      <c r="J38" s="40" t="str">
        <f t="shared" si="0"/>
        <v/>
      </c>
      <c r="K38" s="41" t="str">
        <f t="shared" si="2"/>
        <v/>
      </c>
      <c r="R38" s="44"/>
    </row>
    <row r="39" spans="2:18">
      <c r="B39" s="20"/>
      <c r="C39" s="57" t="str">
        <f t="shared" si="1"/>
        <v/>
      </c>
      <c r="D39" s="58"/>
      <c r="E39" s="58"/>
      <c r="F39" s="58"/>
      <c r="G39" s="59"/>
      <c r="H39" s="24"/>
      <c r="I39" s="22"/>
      <c r="J39" s="40" t="str">
        <f t="shared" si="0"/>
        <v/>
      </c>
      <c r="K39" s="41" t="str">
        <f t="shared" si="2"/>
        <v/>
      </c>
      <c r="R39" s="44"/>
    </row>
    <row r="40" spans="2:18">
      <c r="B40" s="20"/>
      <c r="C40" s="57" t="str">
        <f t="shared" si="1"/>
        <v/>
      </c>
      <c r="D40" s="58"/>
      <c r="E40" s="58"/>
      <c r="F40" s="58"/>
      <c r="G40" s="59"/>
      <c r="H40" s="20"/>
      <c r="I40" s="25"/>
      <c r="J40" s="40" t="str">
        <f t="shared" si="0"/>
        <v/>
      </c>
      <c r="K40" s="41" t="str">
        <f t="shared" si="2"/>
        <v/>
      </c>
      <c r="R40" s="44"/>
    </row>
    <row r="41" spans="2:18">
      <c r="B41" s="20"/>
      <c r="C41" s="57" t="str">
        <f t="shared" si="1"/>
        <v/>
      </c>
      <c r="D41" s="58"/>
      <c r="E41" s="58"/>
      <c r="F41" s="58"/>
      <c r="G41" s="59"/>
      <c r="H41" s="20"/>
      <c r="I41" s="20"/>
      <c r="J41" s="40" t="str">
        <f t="shared" si="0"/>
        <v/>
      </c>
      <c r="K41" s="41" t="str">
        <f t="shared" si="2"/>
        <v/>
      </c>
      <c r="R41" s="44"/>
    </row>
    <row r="42" spans="2:18">
      <c r="B42" s="20"/>
      <c r="C42" s="57" t="str">
        <f t="shared" si="1"/>
        <v/>
      </c>
      <c r="D42" s="58"/>
      <c r="E42" s="58"/>
      <c r="F42" s="58"/>
      <c r="G42" s="59"/>
      <c r="H42" s="20"/>
      <c r="I42" s="20"/>
      <c r="J42" s="40" t="str">
        <f t="shared" si="0"/>
        <v/>
      </c>
      <c r="K42" s="41" t="str">
        <f t="shared" si="2"/>
        <v/>
      </c>
      <c r="R42" s="44"/>
    </row>
    <row r="43" spans="2:18" ht="15.75" thickBot="1">
      <c r="B43" s="27"/>
      <c r="F43" s="13"/>
      <c r="G43" s="3" t="s">
        <v>15</v>
      </c>
      <c r="H43" s="28">
        <f>SUM(H20:H42)</f>
        <v>0</v>
      </c>
      <c r="I43" s="20"/>
      <c r="J43" s="23">
        <f>INT(SUM(J20:J42)+(SUM(K20:K42)/100))</f>
        <v>0</v>
      </c>
      <c r="K43" s="26">
        <f>MOD(SUM(K20:K42),100)</f>
        <v>0</v>
      </c>
    </row>
    <row r="44" spans="2:18" ht="15.75" thickTop="1">
      <c r="B44" s="27"/>
      <c r="F44" s="13"/>
      <c r="G44" s="3"/>
      <c r="H44" s="29"/>
      <c r="I44" s="30"/>
      <c r="J44" s="23"/>
      <c r="K44" s="26"/>
    </row>
    <row r="45" spans="2:18">
      <c r="B45" s="27"/>
      <c r="F45" s="13"/>
      <c r="G45" s="3"/>
      <c r="H45" s="31" t="str">
        <f>IF(K43&gt;0,"Less","")</f>
        <v/>
      </c>
      <c r="I45" s="29" t="str">
        <f>IF(K43&gt;0,"-","")</f>
        <v/>
      </c>
      <c r="J45" s="32"/>
      <c r="K45" s="26" t="str">
        <f>IF(K43&gt;0,K43,"")</f>
        <v/>
      </c>
    </row>
    <row r="46" spans="2:18" ht="15" customHeight="1">
      <c r="B46" s="27"/>
      <c r="C46" s="57"/>
      <c r="D46" s="58"/>
      <c r="E46" s="58"/>
      <c r="F46" s="58"/>
      <c r="G46" s="59"/>
      <c r="H46" s="27"/>
      <c r="I46" s="20"/>
      <c r="J46" s="23"/>
      <c r="K46" s="26"/>
    </row>
    <row r="47" spans="2:18" ht="15" customHeight="1">
      <c r="B47" s="27"/>
      <c r="C47" s="57"/>
      <c r="D47" s="58"/>
      <c r="E47" s="58"/>
      <c r="F47" s="58"/>
      <c r="G47" s="59"/>
      <c r="H47" s="27"/>
      <c r="I47" s="55" t="s">
        <v>16</v>
      </c>
      <c r="J47" s="61">
        <f>J43</f>
        <v>0</v>
      </c>
      <c r="K47" s="62"/>
    </row>
    <row r="48" spans="2:18" ht="15" customHeight="1">
      <c r="B48" s="33"/>
      <c r="C48" s="34"/>
      <c r="D48" s="34"/>
      <c r="E48" s="34"/>
      <c r="F48" s="34"/>
      <c r="G48" s="35"/>
      <c r="H48" s="33"/>
      <c r="I48" s="56"/>
      <c r="J48" s="63"/>
      <c r="K48" s="64"/>
    </row>
    <row r="49" spans="2:11" ht="17.25">
      <c r="B49" s="13"/>
      <c r="C49" s="13"/>
      <c r="D49" s="13"/>
      <c r="E49" s="13"/>
      <c r="F49" s="13"/>
      <c r="G49" s="13"/>
      <c r="H49" s="13"/>
      <c r="I49" s="36"/>
      <c r="J49" s="37"/>
      <c r="K49" s="37"/>
    </row>
    <row r="50" spans="2:11">
      <c r="B50" t="s">
        <v>17</v>
      </c>
      <c r="J50" t="s">
        <v>18</v>
      </c>
    </row>
    <row r="51" spans="2:11">
      <c r="B51" t="s">
        <v>19</v>
      </c>
    </row>
    <row r="52" spans="2:11">
      <c r="B52" t="s">
        <v>20</v>
      </c>
    </row>
    <row r="53" spans="2:11">
      <c r="B53" t="s">
        <v>19</v>
      </c>
    </row>
    <row r="54" spans="2:11" ht="15.75">
      <c r="B54" t="s">
        <v>21</v>
      </c>
      <c r="H54" s="38" t="s">
        <v>22</v>
      </c>
      <c r="I54" s="38"/>
    </row>
    <row r="55" spans="2:11">
      <c r="B55" t="s">
        <v>23</v>
      </c>
    </row>
  </sheetData>
  <mergeCells count="39">
    <mergeCell ref="J12:K12"/>
    <mergeCell ref="J47:K48"/>
    <mergeCell ref="C25:G25"/>
    <mergeCell ref="J13:K13"/>
    <mergeCell ref="B14:F15"/>
    <mergeCell ref="J14:K14"/>
    <mergeCell ref="B17:K17"/>
    <mergeCell ref="C19:G19"/>
    <mergeCell ref="J19:K19"/>
    <mergeCell ref="C20:G20"/>
    <mergeCell ref="C21:G21"/>
    <mergeCell ref="C22:G22"/>
    <mergeCell ref="C23:G23"/>
    <mergeCell ref="C24:G24"/>
    <mergeCell ref="C37:G37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I47:I48"/>
    <mergeCell ref="C38:G38"/>
    <mergeCell ref="C39:G39"/>
    <mergeCell ref="C40:G40"/>
    <mergeCell ref="C41:G41"/>
    <mergeCell ref="C42:G42"/>
    <mergeCell ref="C46:G47"/>
    <mergeCell ref="A2:K2"/>
    <mergeCell ref="A7:K7"/>
    <mergeCell ref="A8:K8"/>
    <mergeCell ref="A9:K9"/>
    <mergeCell ref="A10:K10"/>
    <mergeCell ref="A4:K5"/>
  </mergeCells>
  <pageMargins left="0.23622047244094491" right="0.23622047244094491" top="0.23622047244094491" bottom="0.23622047244094491" header="0.23622047244094491" footer="0.31496062992125984"/>
  <pageSetup paperSize="9" scale="97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5"/>
  <sheetViews>
    <sheetView tabSelected="1" workbookViewId="0">
      <selection activeCell="A4" sqref="A4:K5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8" customWidth="1"/>
    <col min="18" max="18" width="44" customWidth="1"/>
  </cols>
  <sheetData>
    <row r="2" spans="1:1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4" spans="1:11">
      <c r="A4" s="84" t="s">
        <v>32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 ht="6.75" customHeight="1">
      <c r="C6" s="1"/>
      <c r="D6" s="1"/>
      <c r="E6" s="1"/>
      <c r="F6" s="1"/>
      <c r="G6" s="1"/>
      <c r="H6" s="1"/>
      <c r="I6" s="1"/>
      <c r="J6" s="1"/>
    </row>
    <row r="7" spans="1:11">
      <c r="A7" s="82" t="s">
        <v>29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15.75">
      <c r="A8" s="53" t="s">
        <v>30</v>
      </c>
      <c r="B8" s="53"/>
      <c r="C8" s="53"/>
      <c r="D8" s="53"/>
      <c r="E8" s="53"/>
      <c r="F8" s="53"/>
      <c r="G8" s="53"/>
      <c r="H8" s="53"/>
      <c r="I8" s="53"/>
      <c r="J8" s="53"/>
      <c r="K8" s="53"/>
    </row>
    <row r="9" spans="1:11">
      <c r="A9" s="52" t="s">
        <v>31</v>
      </c>
      <c r="B9" s="52"/>
      <c r="C9" s="52"/>
      <c r="D9" s="52"/>
      <c r="E9" s="52"/>
      <c r="F9" s="52"/>
      <c r="G9" s="52"/>
      <c r="H9" s="52"/>
      <c r="I9" s="52"/>
      <c r="J9" s="52"/>
      <c r="K9" s="52"/>
    </row>
    <row r="10" spans="1:11" ht="14.25" customHeight="1">
      <c r="A10" s="52" t="s">
        <v>33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1" ht="7.5" customHeight="1"/>
    <row r="12" spans="1:11">
      <c r="F12" s="3"/>
      <c r="G12" s="4" t="s">
        <v>5</v>
      </c>
      <c r="H12" s="5"/>
      <c r="I12" s="6" t="s">
        <v>6</v>
      </c>
      <c r="J12" s="60"/>
      <c r="K12" s="60"/>
    </row>
    <row r="13" spans="1:11" ht="15.75">
      <c r="B13" s="7" t="s">
        <v>7</v>
      </c>
      <c r="F13" s="3"/>
      <c r="G13" s="8" t="s">
        <v>8</v>
      </c>
      <c r="H13" s="9"/>
      <c r="I13" s="6" t="s">
        <v>6</v>
      </c>
      <c r="J13" s="65"/>
      <c r="K13" s="65"/>
    </row>
    <row r="14" spans="1:11">
      <c r="B14" s="66"/>
      <c r="C14" s="66"/>
      <c r="D14" s="66"/>
      <c r="E14" s="66"/>
      <c r="F14" s="67"/>
      <c r="G14" s="8" t="s">
        <v>9</v>
      </c>
      <c r="H14" s="10"/>
      <c r="I14" s="6" t="s">
        <v>6</v>
      </c>
      <c r="J14" s="65"/>
      <c r="K14" s="65"/>
    </row>
    <row r="15" spans="1:11">
      <c r="B15" s="66"/>
      <c r="C15" s="66"/>
      <c r="D15" s="66"/>
      <c r="E15" s="66"/>
      <c r="F15" s="67"/>
      <c r="G15" s="11" t="s">
        <v>10</v>
      </c>
      <c r="H15" s="12"/>
      <c r="I15" s="12"/>
      <c r="J15" s="12"/>
    </row>
    <row r="16" spans="1:11" ht="9.75" customHeight="1" thickBo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22" ht="21.75" customHeight="1" thickBot="1">
      <c r="A17" s="13"/>
      <c r="B17" s="68" t="s">
        <v>11</v>
      </c>
      <c r="C17" s="69"/>
      <c r="D17" s="69"/>
      <c r="E17" s="69"/>
      <c r="F17" s="69"/>
      <c r="G17" s="69"/>
      <c r="H17" s="69"/>
      <c r="I17" s="69"/>
      <c r="J17" s="69"/>
      <c r="K17" s="70"/>
    </row>
    <row r="18" spans="1:22" ht="10.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22" ht="30.75" customHeight="1">
      <c r="B19" s="14" t="s">
        <v>12</v>
      </c>
      <c r="C19" s="71" t="s">
        <v>13</v>
      </c>
      <c r="D19" s="72"/>
      <c r="E19" s="72"/>
      <c r="F19" s="72"/>
      <c r="G19" s="73"/>
      <c r="H19" s="15" t="s">
        <v>14</v>
      </c>
      <c r="I19" s="15" t="s">
        <v>26</v>
      </c>
      <c r="J19" s="81" t="s">
        <v>25</v>
      </c>
      <c r="K19" s="73"/>
    </row>
    <row r="20" spans="1:22" ht="15" customHeight="1">
      <c r="B20" s="16"/>
      <c r="C20" s="75" t="s">
        <v>27</v>
      </c>
      <c r="D20" s="76"/>
      <c r="E20" s="76"/>
      <c r="F20" s="76"/>
      <c r="G20" s="77"/>
      <c r="H20" s="17"/>
      <c r="I20" s="18"/>
      <c r="J20" s="43" t="str">
        <f t="shared" ref="J20:J42" si="0">IF(H20*I20&gt;0,INT(H20*I20),"")</f>
        <v/>
      </c>
      <c r="K20" s="19" t="str">
        <f>IF(OR(H20="",I20=""),"",MOD( H20 *I20*100,100))</f>
        <v/>
      </c>
      <c r="R20" s="46"/>
      <c r="S20" s="45"/>
      <c r="T20" s="45"/>
      <c r="U20" s="45"/>
      <c r="V20" s="45"/>
    </row>
    <row r="21" spans="1:22">
      <c r="B21" s="20"/>
      <c r="C21" s="57" t="str">
        <f>IF(R21="","",R21)</f>
        <v/>
      </c>
      <c r="D21" s="58"/>
      <c r="E21" s="58"/>
      <c r="F21" s="58"/>
      <c r="G21" s="59"/>
      <c r="H21" s="21"/>
      <c r="I21" s="22"/>
      <c r="J21" s="23" t="str">
        <f t="shared" si="0"/>
        <v/>
      </c>
      <c r="K21" s="19" t="str">
        <f>IF(OR(H21="",I21=""),"",H21 *I21*100-(INT(H21 *I21*100/100)*100))</f>
        <v/>
      </c>
      <c r="R21" s="45"/>
    </row>
    <row r="22" spans="1:22">
      <c r="B22" s="20"/>
      <c r="C22" s="57" t="str">
        <f t="shared" ref="C22:C42" si="1">IF(R22="","",R22)</f>
        <v/>
      </c>
      <c r="D22" s="58"/>
      <c r="E22" s="58"/>
      <c r="F22" s="58"/>
      <c r="G22" s="59"/>
      <c r="H22" s="24"/>
      <c r="I22" s="22"/>
      <c r="J22" s="23" t="str">
        <f>IF(H22*I22&gt;0,INT(H22*I22),"")</f>
        <v/>
      </c>
      <c r="K22" s="19" t="str">
        <f t="shared" ref="K22:K42" si="2">IF(OR(H22="",I22=""),"",H22 *I22*100-(INT(H22 *I22*100/100)*100))</f>
        <v/>
      </c>
      <c r="R22" s="45"/>
    </row>
    <row r="23" spans="1:22">
      <c r="B23" s="20"/>
      <c r="C23" s="57" t="str">
        <f t="shared" si="1"/>
        <v/>
      </c>
      <c r="D23" s="58"/>
      <c r="E23" s="58"/>
      <c r="F23" s="58"/>
      <c r="G23" s="59"/>
      <c r="H23" s="24"/>
      <c r="I23" s="22"/>
      <c r="J23" s="23" t="str">
        <f t="shared" si="0"/>
        <v/>
      </c>
      <c r="K23" s="19" t="str">
        <f t="shared" si="2"/>
        <v/>
      </c>
      <c r="R23" s="45"/>
    </row>
    <row r="24" spans="1:22">
      <c r="B24" s="20"/>
      <c r="C24" s="57" t="str">
        <f t="shared" si="1"/>
        <v/>
      </c>
      <c r="D24" s="58"/>
      <c r="E24" s="58"/>
      <c r="F24" s="58"/>
      <c r="G24" s="59"/>
      <c r="H24" s="24"/>
      <c r="I24" s="22"/>
      <c r="J24" s="23" t="str">
        <f t="shared" si="0"/>
        <v/>
      </c>
      <c r="K24" s="19" t="str">
        <f t="shared" si="2"/>
        <v/>
      </c>
      <c r="R24" s="45"/>
    </row>
    <row r="25" spans="1:22">
      <c r="B25" s="20"/>
      <c r="C25" s="57" t="str">
        <f t="shared" si="1"/>
        <v/>
      </c>
      <c r="D25" s="58"/>
      <c r="E25" s="58"/>
      <c r="F25" s="58"/>
      <c r="G25" s="59"/>
      <c r="H25" s="24"/>
      <c r="I25" s="22"/>
      <c r="J25" s="23" t="str">
        <f t="shared" si="0"/>
        <v/>
      </c>
      <c r="K25" s="19" t="str">
        <f t="shared" si="2"/>
        <v/>
      </c>
      <c r="R25" s="45"/>
    </row>
    <row r="26" spans="1:22">
      <c r="B26" s="20"/>
      <c r="C26" s="57" t="str">
        <f t="shared" si="1"/>
        <v/>
      </c>
      <c r="D26" s="58"/>
      <c r="E26" s="58"/>
      <c r="F26" s="58"/>
      <c r="G26" s="59"/>
      <c r="H26" s="24"/>
      <c r="I26" s="22"/>
      <c r="J26" s="23" t="str">
        <f t="shared" si="0"/>
        <v/>
      </c>
      <c r="K26" s="19" t="str">
        <f t="shared" si="2"/>
        <v/>
      </c>
      <c r="R26" s="45"/>
    </row>
    <row r="27" spans="1:22">
      <c r="B27" s="20"/>
      <c r="C27" s="57" t="str">
        <f t="shared" si="1"/>
        <v/>
      </c>
      <c r="D27" s="58"/>
      <c r="E27" s="58"/>
      <c r="F27" s="58"/>
      <c r="G27" s="59"/>
      <c r="H27" s="24"/>
      <c r="I27" s="22"/>
      <c r="J27" s="23" t="str">
        <f t="shared" si="0"/>
        <v/>
      </c>
      <c r="K27" s="19" t="str">
        <f t="shared" si="2"/>
        <v/>
      </c>
      <c r="R27" s="45"/>
    </row>
    <row r="28" spans="1:22">
      <c r="B28" s="20"/>
      <c r="C28" s="57" t="str">
        <f t="shared" si="1"/>
        <v/>
      </c>
      <c r="D28" s="58"/>
      <c r="E28" s="58"/>
      <c r="F28" s="58"/>
      <c r="G28" s="59"/>
      <c r="H28" s="24"/>
      <c r="I28" s="22"/>
      <c r="J28" s="23" t="str">
        <f t="shared" si="0"/>
        <v/>
      </c>
      <c r="K28" s="19" t="str">
        <f t="shared" si="2"/>
        <v/>
      </c>
      <c r="R28" s="45"/>
    </row>
    <row r="29" spans="1:22">
      <c r="B29" s="20"/>
      <c r="C29" s="57" t="str">
        <f t="shared" si="1"/>
        <v/>
      </c>
      <c r="D29" s="58"/>
      <c r="E29" s="58"/>
      <c r="F29" s="58"/>
      <c r="G29" s="59"/>
      <c r="H29" s="24"/>
      <c r="I29" s="22"/>
      <c r="J29" s="23" t="str">
        <f t="shared" si="0"/>
        <v/>
      </c>
      <c r="K29" s="19" t="str">
        <f t="shared" si="2"/>
        <v/>
      </c>
      <c r="R29" s="45"/>
    </row>
    <row r="30" spans="1:22">
      <c r="B30" s="20"/>
      <c r="C30" s="57" t="str">
        <f t="shared" si="1"/>
        <v/>
      </c>
      <c r="D30" s="58"/>
      <c r="E30" s="58"/>
      <c r="F30" s="58"/>
      <c r="G30" s="59"/>
      <c r="H30" s="24"/>
      <c r="I30" s="22"/>
      <c r="J30" s="23" t="str">
        <f t="shared" si="0"/>
        <v/>
      </c>
      <c r="K30" s="19" t="str">
        <f t="shared" si="2"/>
        <v/>
      </c>
      <c r="R30" s="45"/>
    </row>
    <row r="31" spans="1:22">
      <c r="B31" s="20"/>
      <c r="C31" s="57" t="str">
        <f t="shared" si="1"/>
        <v/>
      </c>
      <c r="D31" s="58"/>
      <c r="E31" s="58"/>
      <c r="F31" s="58"/>
      <c r="G31" s="59"/>
      <c r="H31" s="24"/>
      <c r="I31" s="22"/>
      <c r="J31" s="23" t="str">
        <f t="shared" si="0"/>
        <v/>
      </c>
      <c r="K31" s="19" t="str">
        <f t="shared" si="2"/>
        <v/>
      </c>
      <c r="R31" s="45"/>
    </row>
    <row r="32" spans="1:22">
      <c r="B32" s="20"/>
      <c r="C32" s="57" t="str">
        <f t="shared" si="1"/>
        <v/>
      </c>
      <c r="D32" s="58"/>
      <c r="E32" s="58"/>
      <c r="F32" s="58"/>
      <c r="G32" s="59"/>
      <c r="H32" s="24"/>
      <c r="I32" s="22"/>
      <c r="J32" s="23" t="str">
        <f t="shared" si="0"/>
        <v/>
      </c>
      <c r="K32" s="19" t="str">
        <f t="shared" si="2"/>
        <v/>
      </c>
      <c r="R32" s="45"/>
    </row>
    <row r="33" spans="2:18">
      <c r="B33" s="20"/>
      <c r="C33" s="57" t="str">
        <f t="shared" si="1"/>
        <v/>
      </c>
      <c r="D33" s="58"/>
      <c r="E33" s="58"/>
      <c r="F33" s="58"/>
      <c r="G33" s="59"/>
      <c r="H33" s="24"/>
      <c r="I33" s="22"/>
      <c r="J33" s="23" t="str">
        <f t="shared" si="0"/>
        <v/>
      </c>
      <c r="K33" s="19" t="str">
        <f t="shared" si="2"/>
        <v/>
      </c>
      <c r="R33" s="45"/>
    </row>
    <row r="34" spans="2:18">
      <c r="B34" s="20"/>
      <c r="C34" s="57" t="str">
        <f t="shared" si="1"/>
        <v/>
      </c>
      <c r="D34" s="58"/>
      <c r="E34" s="58"/>
      <c r="F34" s="58"/>
      <c r="G34" s="59"/>
      <c r="H34" s="24"/>
      <c r="I34" s="22"/>
      <c r="J34" s="23" t="str">
        <f t="shared" si="0"/>
        <v/>
      </c>
      <c r="K34" s="19" t="str">
        <f t="shared" si="2"/>
        <v/>
      </c>
      <c r="R34" s="45"/>
    </row>
    <row r="35" spans="2:18">
      <c r="B35" s="20"/>
      <c r="C35" s="57" t="str">
        <f t="shared" si="1"/>
        <v/>
      </c>
      <c r="D35" s="58"/>
      <c r="E35" s="58"/>
      <c r="F35" s="58"/>
      <c r="G35" s="59"/>
      <c r="H35" s="24"/>
      <c r="I35" s="22"/>
      <c r="J35" s="23" t="str">
        <f t="shared" si="0"/>
        <v/>
      </c>
      <c r="K35" s="19" t="str">
        <f t="shared" si="2"/>
        <v/>
      </c>
      <c r="R35" s="45"/>
    </row>
    <row r="36" spans="2:18">
      <c r="B36" s="20"/>
      <c r="C36" s="57" t="str">
        <f t="shared" si="1"/>
        <v/>
      </c>
      <c r="D36" s="58"/>
      <c r="E36" s="58"/>
      <c r="F36" s="58"/>
      <c r="G36" s="59"/>
      <c r="H36" s="24"/>
      <c r="I36" s="22"/>
      <c r="J36" s="23" t="str">
        <f t="shared" si="0"/>
        <v/>
      </c>
      <c r="K36" s="19" t="str">
        <f t="shared" si="2"/>
        <v/>
      </c>
      <c r="R36" s="45"/>
    </row>
    <row r="37" spans="2:18">
      <c r="B37" s="20"/>
      <c r="C37" s="57" t="str">
        <f t="shared" si="1"/>
        <v/>
      </c>
      <c r="D37" s="58"/>
      <c r="E37" s="58"/>
      <c r="F37" s="58"/>
      <c r="G37" s="59"/>
      <c r="H37" s="24"/>
      <c r="I37" s="22"/>
      <c r="J37" s="23" t="str">
        <f t="shared" si="0"/>
        <v/>
      </c>
      <c r="K37" s="19" t="str">
        <f t="shared" si="2"/>
        <v/>
      </c>
      <c r="R37" s="45"/>
    </row>
    <row r="38" spans="2:18">
      <c r="B38" s="20"/>
      <c r="C38" s="57" t="str">
        <f t="shared" si="1"/>
        <v/>
      </c>
      <c r="D38" s="58"/>
      <c r="E38" s="58"/>
      <c r="F38" s="58"/>
      <c r="G38" s="59"/>
      <c r="H38" s="24"/>
      <c r="I38" s="22"/>
      <c r="J38" s="23" t="str">
        <f t="shared" si="0"/>
        <v/>
      </c>
      <c r="K38" s="19" t="str">
        <f t="shared" si="2"/>
        <v/>
      </c>
      <c r="R38" s="45"/>
    </row>
    <row r="39" spans="2:18">
      <c r="B39" s="20"/>
      <c r="C39" s="57" t="str">
        <f t="shared" si="1"/>
        <v/>
      </c>
      <c r="D39" s="58"/>
      <c r="E39" s="58"/>
      <c r="F39" s="58"/>
      <c r="G39" s="59"/>
      <c r="H39" s="24"/>
      <c r="I39" s="22"/>
      <c r="J39" s="23" t="str">
        <f t="shared" si="0"/>
        <v/>
      </c>
      <c r="K39" s="19" t="str">
        <f t="shared" si="2"/>
        <v/>
      </c>
      <c r="R39" s="45"/>
    </row>
    <row r="40" spans="2:18">
      <c r="B40" s="20"/>
      <c r="C40" s="57" t="str">
        <f t="shared" si="1"/>
        <v/>
      </c>
      <c r="D40" s="58"/>
      <c r="E40" s="58"/>
      <c r="F40" s="58"/>
      <c r="G40" s="59"/>
      <c r="H40" s="20"/>
      <c r="I40" s="25"/>
      <c r="J40" s="23" t="str">
        <f t="shared" si="0"/>
        <v/>
      </c>
      <c r="K40" s="19" t="str">
        <f t="shared" si="2"/>
        <v/>
      </c>
      <c r="R40" s="45"/>
    </row>
    <row r="41" spans="2:18">
      <c r="B41" s="20"/>
      <c r="C41" s="57" t="str">
        <f t="shared" si="1"/>
        <v/>
      </c>
      <c r="D41" s="58"/>
      <c r="E41" s="58"/>
      <c r="F41" s="58"/>
      <c r="G41" s="59"/>
      <c r="H41" s="20"/>
      <c r="I41" s="20"/>
      <c r="J41" s="23" t="str">
        <f t="shared" si="0"/>
        <v/>
      </c>
      <c r="K41" s="19" t="str">
        <f t="shared" si="2"/>
        <v/>
      </c>
      <c r="R41" s="45"/>
    </row>
    <row r="42" spans="2:18">
      <c r="B42" s="20"/>
      <c r="C42" s="57" t="str">
        <f t="shared" si="1"/>
        <v/>
      </c>
      <c r="D42" s="58"/>
      <c r="E42" s="58"/>
      <c r="F42" s="58"/>
      <c r="G42" s="59"/>
      <c r="H42" s="20"/>
      <c r="I42" s="20"/>
      <c r="J42" s="23" t="str">
        <f t="shared" si="0"/>
        <v/>
      </c>
      <c r="K42" s="19" t="str">
        <f t="shared" si="2"/>
        <v/>
      </c>
      <c r="R42" s="45"/>
    </row>
    <row r="43" spans="2:18" ht="15.75" thickBot="1">
      <c r="B43" s="27"/>
      <c r="F43" s="13"/>
      <c r="G43" s="3" t="s">
        <v>15</v>
      </c>
      <c r="H43" s="28">
        <f>SUM(H20:H42)</f>
        <v>0</v>
      </c>
      <c r="I43" s="20"/>
      <c r="J43" s="23">
        <f>INT(SUM(J20:J42)+(SUM(K20:K42)/100))</f>
        <v>0</v>
      </c>
      <c r="K43" s="26">
        <f>MOD(SUM(K20:K42),100)</f>
        <v>0</v>
      </c>
    </row>
    <row r="44" spans="2:18" ht="15.75" thickTop="1">
      <c r="B44" s="27"/>
      <c r="F44" s="13"/>
      <c r="G44" s="3"/>
      <c r="H44" s="29"/>
      <c r="I44" s="30"/>
      <c r="J44" s="23"/>
      <c r="K44" s="26"/>
    </row>
    <row r="45" spans="2:18">
      <c r="B45" s="27"/>
      <c r="F45" s="13"/>
      <c r="G45" s="3"/>
      <c r="H45" s="31" t="str">
        <f>IF(K43&gt;0,"Less","")</f>
        <v/>
      </c>
      <c r="I45" s="29" t="str">
        <f>IF(K43&gt;0,"-","")</f>
        <v/>
      </c>
      <c r="J45" s="32"/>
      <c r="K45" s="26" t="str">
        <f>IF(K43&gt;0,K43,"")</f>
        <v/>
      </c>
    </row>
    <row r="46" spans="2:18" ht="15" customHeight="1">
      <c r="B46" s="27"/>
      <c r="C46" s="57"/>
      <c r="D46" s="58"/>
      <c r="E46" s="58"/>
      <c r="F46" s="58"/>
      <c r="G46" s="59"/>
      <c r="H46" s="27"/>
      <c r="I46" s="20"/>
      <c r="J46" s="23"/>
      <c r="K46" s="26"/>
    </row>
    <row r="47" spans="2:18" ht="15" customHeight="1">
      <c r="B47" s="27"/>
      <c r="C47" s="57"/>
      <c r="D47" s="58"/>
      <c r="E47" s="58"/>
      <c r="F47" s="58"/>
      <c r="G47" s="59"/>
      <c r="H47" s="27"/>
      <c r="I47" s="55" t="s">
        <v>16</v>
      </c>
      <c r="J47" s="61">
        <f>J43</f>
        <v>0</v>
      </c>
      <c r="K47" s="78"/>
    </row>
    <row r="48" spans="2:18" ht="15" customHeight="1">
      <c r="B48" s="33"/>
      <c r="C48" s="34"/>
      <c r="D48" s="34"/>
      <c r="E48" s="34"/>
      <c r="F48" s="34"/>
      <c r="G48" s="35"/>
      <c r="H48" s="33"/>
      <c r="I48" s="56"/>
      <c r="J48" s="79"/>
      <c r="K48" s="80"/>
    </row>
    <row r="49" spans="2:11" ht="17.25">
      <c r="B49" s="13"/>
      <c r="C49" s="13"/>
      <c r="D49" s="13"/>
      <c r="E49" s="13"/>
      <c r="F49" s="13"/>
      <c r="G49" s="13"/>
      <c r="H49" s="13"/>
      <c r="I49" s="36"/>
      <c r="J49" s="37"/>
      <c r="K49" s="37"/>
    </row>
    <row r="50" spans="2:11">
      <c r="B50" t="s">
        <v>17</v>
      </c>
      <c r="J50" t="s">
        <v>18</v>
      </c>
    </row>
    <row r="51" spans="2:11">
      <c r="B51" t="s">
        <v>19</v>
      </c>
    </row>
    <row r="52" spans="2:11">
      <c r="B52" t="s">
        <v>20</v>
      </c>
    </row>
    <row r="53" spans="2:11">
      <c r="B53" t="s">
        <v>19</v>
      </c>
    </row>
    <row r="54" spans="2:11" ht="15.75">
      <c r="B54" t="s">
        <v>21</v>
      </c>
      <c r="H54" s="38" t="s">
        <v>24</v>
      </c>
      <c r="I54" s="38"/>
    </row>
    <row r="55" spans="2:11">
      <c r="B55" t="s">
        <v>23</v>
      </c>
    </row>
  </sheetData>
  <mergeCells count="39">
    <mergeCell ref="A4:K5"/>
    <mergeCell ref="A10:K10"/>
    <mergeCell ref="J12:K12"/>
    <mergeCell ref="A7:K7"/>
    <mergeCell ref="A8:K8"/>
    <mergeCell ref="A9:K9"/>
    <mergeCell ref="C25:G25"/>
    <mergeCell ref="J13:K13"/>
    <mergeCell ref="B14:F15"/>
    <mergeCell ref="J14:K14"/>
    <mergeCell ref="B17:K17"/>
    <mergeCell ref="C19:G19"/>
    <mergeCell ref="J19:K19"/>
    <mergeCell ref="C20:G20"/>
    <mergeCell ref="C21:G21"/>
    <mergeCell ref="C22:G22"/>
    <mergeCell ref="C23:G23"/>
    <mergeCell ref="C24:G24"/>
    <mergeCell ref="C32:G32"/>
    <mergeCell ref="C33:G33"/>
    <mergeCell ref="C34:G34"/>
    <mergeCell ref="C35:G35"/>
    <mergeCell ref="C36:G36"/>
    <mergeCell ref="A2:K2"/>
    <mergeCell ref="I47:I48"/>
    <mergeCell ref="J47:K48"/>
    <mergeCell ref="C38:G38"/>
    <mergeCell ref="C39:G39"/>
    <mergeCell ref="C40:G40"/>
    <mergeCell ref="C41:G41"/>
    <mergeCell ref="C42:G42"/>
    <mergeCell ref="C46:G47"/>
    <mergeCell ref="C37:G37"/>
    <mergeCell ref="C26:G26"/>
    <mergeCell ref="C27:G27"/>
    <mergeCell ref="C28:G28"/>
    <mergeCell ref="C29:G29"/>
    <mergeCell ref="C30:G30"/>
    <mergeCell ref="C31:G31"/>
  </mergeCells>
  <pageMargins left="0.23622047244094491" right="0.23622047244094491" top="0.23622047244094491" bottom="0.23622047244094491" header="0.23622047244094491" footer="0.31496062992125984"/>
  <pageSetup paperSize="9" scale="98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4"/>
  <sheetViews>
    <sheetView workbookViewId="0">
      <selection activeCell="L4" sqref="L4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6.42578125" customWidth="1"/>
    <col min="18" max="18" width="44" customWidth="1"/>
  </cols>
  <sheetData>
    <row r="2" spans="1:1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>
      <c r="C3" s="1"/>
      <c r="D3" s="1"/>
      <c r="E3" s="1"/>
      <c r="F3" s="1"/>
      <c r="G3" s="1"/>
      <c r="H3" s="1"/>
      <c r="I3" s="1"/>
      <c r="J3" s="1"/>
    </row>
    <row r="4" spans="1:11">
      <c r="C4" s="1"/>
      <c r="D4" s="1"/>
      <c r="E4" s="1"/>
      <c r="F4" s="1"/>
      <c r="G4" s="1"/>
      <c r="H4" s="1"/>
      <c r="I4" s="1"/>
      <c r="J4" s="1"/>
    </row>
    <row r="5" spans="1:11" ht="9.75" customHeight="1">
      <c r="C5" s="1"/>
      <c r="D5" s="1"/>
      <c r="E5" s="1"/>
      <c r="F5" s="1"/>
      <c r="G5" s="1"/>
      <c r="H5" s="1"/>
      <c r="I5" s="1"/>
      <c r="J5" s="1"/>
    </row>
    <row r="6" spans="1:11">
      <c r="A6" s="52" t="s">
        <v>1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ht="21" customHeight="1">
      <c r="A7" s="53" t="s">
        <v>2</v>
      </c>
      <c r="B7" s="53"/>
      <c r="C7" s="53"/>
      <c r="D7" s="53"/>
      <c r="E7" s="53"/>
      <c r="F7" s="53"/>
      <c r="G7" s="53"/>
      <c r="H7" s="53"/>
      <c r="I7" s="53"/>
      <c r="J7" s="53"/>
      <c r="K7" s="53"/>
    </row>
    <row r="8" spans="1:11" ht="15.75">
      <c r="A8" s="54" t="s">
        <v>3</v>
      </c>
      <c r="B8" s="54"/>
      <c r="C8" s="54"/>
      <c r="D8" s="54"/>
      <c r="E8" s="54"/>
      <c r="F8" s="54"/>
      <c r="G8" s="54"/>
      <c r="H8" s="54"/>
      <c r="I8" s="54"/>
      <c r="J8" s="54"/>
      <c r="K8" s="54"/>
    </row>
    <row r="9" spans="1:11">
      <c r="A9" s="52" t="s">
        <v>4</v>
      </c>
      <c r="B9" s="52"/>
      <c r="C9" s="52"/>
      <c r="D9" s="52"/>
      <c r="E9" s="52"/>
      <c r="F9" s="52"/>
      <c r="G9" s="52"/>
      <c r="H9" s="52"/>
      <c r="I9" s="52"/>
      <c r="J9" s="52"/>
      <c r="K9" s="52"/>
    </row>
    <row r="10" spans="1:11" ht="7.5" customHeight="1">
      <c r="C10" s="2"/>
      <c r="D10" s="2"/>
      <c r="E10" s="2"/>
      <c r="F10" s="2"/>
      <c r="G10" s="2"/>
      <c r="H10" s="2"/>
      <c r="I10" s="2"/>
      <c r="J10" s="2"/>
    </row>
    <row r="11" spans="1:11">
      <c r="F11" s="3"/>
      <c r="G11" s="4" t="s">
        <v>5</v>
      </c>
      <c r="H11" s="5"/>
      <c r="I11" s="6" t="s">
        <v>6</v>
      </c>
      <c r="J11" s="60"/>
      <c r="K11" s="60"/>
    </row>
    <row r="12" spans="1:11" ht="15.75">
      <c r="B12" s="7" t="s">
        <v>7</v>
      </c>
      <c r="F12" s="3"/>
      <c r="G12" s="8" t="s">
        <v>8</v>
      </c>
      <c r="H12" s="9"/>
      <c r="I12" s="6" t="s">
        <v>6</v>
      </c>
      <c r="J12" s="65"/>
      <c r="K12" s="65"/>
    </row>
    <row r="13" spans="1:11">
      <c r="B13" s="66"/>
      <c r="C13" s="66"/>
      <c r="D13" s="66"/>
      <c r="E13" s="66"/>
      <c r="F13" s="67"/>
      <c r="G13" s="8" t="s">
        <v>9</v>
      </c>
      <c r="H13" s="10"/>
      <c r="I13" s="6" t="s">
        <v>6</v>
      </c>
      <c r="J13" s="65"/>
      <c r="K13" s="65"/>
    </row>
    <row r="14" spans="1:11">
      <c r="B14" s="66"/>
      <c r="C14" s="66"/>
      <c r="D14" s="66"/>
      <c r="E14" s="66"/>
      <c r="F14" s="67"/>
      <c r="G14" s="11" t="s">
        <v>10</v>
      </c>
      <c r="H14" s="12"/>
      <c r="I14" s="12"/>
      <c r="J14" s="12"/>
    </row>
    <row r="15" spans="1:11" ht="9.75" customHeight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1.75" customHeight="1" thickBot="1">
      <c r="A16" s="13"/>
      <c r="B16" s="68" t="s">
        <v>11</v>
      </c>
      <c r="C16" s="69"/>
      <c r="D16" s="69"/>
      <c r="E16" s="69"/>
      <c r="F16" s="69"/>
      <c r="G16" s="69"/>
      <c r="H16" s="69"/>
      <c r="I16" s="69"/>
      <c r="J16" s="69"/>
      <c r="K16" s="70"/>
    </row>
    <row r="17" spans="1:22" ht="10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2" ht="30.75" customHeight="1">
      <c r="B18" s="14" t="s">
        <v>12</v>
      </c>
      <c r="C18" s="71" t="s">
        <v>13</v>
      </c>
      <c r="D18" s="72"/>
      <c r="E18" s="72"/>
      <c r="F18" s="72"/>
      <c r="G18" s="73"/>
      <c r="H18" s="15" t="s">
        <v>14</v>
      </c>
      <c r="I18" s="15" t="s">
        <v>26</v>
      </c>
      <c r="J18" s="71" t="s">
        <v>25</v>
      </c>
      <c r="K18" s="74"/>
    </row>
    <row r="19" spans="1:22">
      <c r="A19" s="48"/>
      <c r="B19" s="47"/>
      <c r="C19" s="75" t="s">
        <v>27</v>
      </c>
      <c r="D19" s="76"/>
      <c r="E19" s="76"/>
      <c r="F19" s="76"/>
      <c r="G19" s="77"/>
      <c r="H19" s="17"/>
      <c r="I19" s="18"/>
      <c r="J19" s="39" t="str">
        <f>IF(H19*I19&gt;0,INT(H19*I19),"")</f>
        <v/>
      </c>
      <c r="K19" s="42" t="str">
        <f>IF(OR(H19="",I19=""),"",MOD( H19 *I19*100,100))</f>
        <v/>
      </c>
      <c r="R19" s="44"/>
    </row>
    <row r="20" spans="1:22">
      <c r="B20" s="20"/>
      <c r="C20" s="57" t="str">
        <f>IF(R20="","",R20)</f>
        <v/>
      </c>
      <c r="D20" s="58"/>
      <c r="E20" s="58"/>
      <c r="F20" s="58"/>
      <c r="G20" s="59"/>
      <c r="H20" s="21"/>
      <c r="I20" s="22"/>
      <c r="J20" s="40" t="str">
        <f t="shared" ref="J20:J41" si="0">IF(H20*I20&gt;0,INT(H20*I20),"")</f>
        <v/>
      </c>
      <c r="K20" s="41" t="str">
        <f>IF(OR(H20="",I20=""),"",H20 *I20*100-(INT(H20 *I20*100/100)*100))</f>
        <v/>
      </c>
      <c r="R20" s="44"/>
      <c r="S20" s="45"/>
      <c r="T20" s="45"/>
      <c r="U20" s="45"/>
      <c r="V20" s="45"/>
    </row>
    <row r="21" spans="1:22">
      <c r="B21" s="20"/>
      <c r="C21" s="57" t="str">
        <f t="shared" ref="C21:C41" si="1">IF(R21="","",R21)</f>
        <v/>
      </c>
      <c r="D21" s="58"/>
      <c r="E21" s="58"/>
      <c r="F21" s="58"/>
      <c r="G21" s="59"/>
      <c r="H21" s="24"/>
      <c r="I21" s="22"/>
      <c r="J21" s="40" t="str">
        <f>IF(H21*I21&gt;0,INT(H21*I21),"")</f>
        <v/>
      </c>
      <c r="K21" s="41" t="str">
        <f t="shared" ref="K21:K41" si="2">IF(OR(H21="",I21=""),"",H21 *I21*100-(INT(H21 *I21*100/100)*100))</f>
        <v/>
      </c>
      <c r="R21" s="44"/>
    </row>
    <row r="22" spans="1:22">
      <c r="B22" s="20"/>
      <c r="C22" s="57" t="str">
        <f t="shared" si="1"/>
        <v/>
      </c>
      <c r="D22" s="58"/>
      <c r="E22" s="58"/>
      <c r="F22" s="58"/>
      <c r="G22" s="59"/>
      <c r="H22" s="24"/>
      <c r="I22" s="22"/>
      <c r="J22" s="40" t="str">
        <f t="shared" si="0"/>
        <v/>
      </c>
      <c r="K22" s="41" t="str">
        <f t="shared" si="2"/>
        <v/>
      </c>
      <c r="R22" s="44"/>
    </row>
    <row r="23" spans="1:22">
      <c r="B23" s="20"/>
      <c r="C23" s="57" t="str">
        <f t="shared" si="1"/>
        <v/>
      </c>
      <c r="D23" s="58"/>
      <c r="E23" s="58"/>
      <c r="F23" s="58"/>
      <c r="G23" s="59"/>
      <c r="H23" s="24"/>
      <c r="I23" s="22"/>
      <c r="J23" s="40" t="str">
        <f t="shared" si="0"/>
        <v/>
      </c>
      <c r="K23" s="41" t="str">
        <f t="shared" si="2"/>
        <v/>
      </c>
      <c r="R23" s="44"/>
    </row>
    <row r="24" spans="1:22">
      <c r="B24" s="20"/>
      <c r="C24" s="57" t="str">
        <f t="shared" si="1"/>
        <v/>
      </c>
      <c r="D24" s="58"/>
      <c r="E24" s="58"/>
      <c r="F24" s="58"/>
      <c r="G24" s="59"/>
      <c r="H24" s="24"/>
      <c r="I24" s="22"/>
      <c r="J24" s="40" t="str">
        <f t="shared" si="0"/>
        <v/>
      </c>
      <c r="K24" s="41" t="str">
        <f t="shared" si="2"/>
        <v/>
      </c>
      <c r="R24" s="44"/>
    </row>
    <row r="25" spans="1:22">
      <c r="B25" s="20"/>
      <c r="C25" s="57" t="str">
        <f t="shared" si="1"/>
        <v/>
      </c>
      <c r="D25" s="58"/>
      <c r="E25" s="58"/>
      <c r="F25" s="58"/>
      <c r="G25" s="59"/>
      <c r="H25" s="24"/>
      <c r="I25" s="22"/>
      <c r="J25" s="40" t="str">
        <f t="shared" si="0"/>
        <v/>
      </c>
      <c r="K25" s="41" t="str">
        <f t="shared" si="2"/>
        <v/>
      </c>
      <c r="R25" s="44"/>
    </row>
    <row r="26" spans="1:22">
      <c r="B26" s="20"/>
      <c r="C26" s="57" t="str">
        <f t="shared" si="1"/>
        <v/>
      </c>
      <c r="D26" s="58"/>
      <c r="E26" s="58"/>
      <c r="F26" s="58"/>
      <c r="G26" s="59"/>
      <c r="H26" s="24"/>
      <c r="I26" s="22"/>
      <c r="J26" s="40" t="str">
        <f t="shared" si="0"/>
        <v/>
      </c>
      <c r="K26" s="41" t="str">
        <f t="shared" si="2"/>
        <v/>
      </c>
      <c r="R26" s="44"/>
    </row>
    <row r="27" spans="1:22">
      <c r="B27" s="20"/>
      <c r="C27" s="57" t="str">
        <f t="shared" si="1"/>
        <v/>
      </c>
      <c r="D27" s="58"/>
      <c r="E27" s="58"/>
      <c r="F27" s="58"/>
      <c r="G27" s="59"/>
      <c r="H27" s="24"/>
      <c r="I27" s="22"/>
      <c r="J27" s="40" t="str">
        <f t="shared" si="0"/>
        <v/>
      </c>
      <c r="K27" s="41" t="str">
        <f t="shared" si="2"/>
        <v/>
      </c>
      <c r="R27" s="44"/>
    </row>
    <row r="28" spans="1:22">
      <c r="B28" s="20"/>
      <c r="C28" s="57" t="str">
        <f t="shared" si="1"/>
        <v/>
      </c>
      <c r="D28" s="58"/>
      <c r="E28" s="58"/>
      <c r="F28" s="58"/>
      <c r="G28" s="59"/>
      <c r="H28" s="24"/>
      <c r="I28" s="22"/>
      <c r="J28" s="40" t="str">
        <f t="shared" si="0"/>
        <v/>
      </c>
      <c r="K28" s="41" t="str">
        <f t="shared" si="2"/>
        <v/>
      </c>
      <c r="R28" s="44"/>
    </row>
    <row r="29" spans="1:22">
      <c r="B29" s="20"/>
      <c r="C29" s="57" t="str">
        <f t="shared" si="1"/>
        <v/>
      </c>
      <c r="D29" s="58"/>
      <c r="E29" s="58"/>
      <c r="F29" s="58"/>
      <c r="G29" s="59"/>
      <c r="H29" s="24"/>
      <c r="I29" s="22"/>
      <c r="J29" s="40" t="str">
        <f t="shared" si="0"/>
        <v/>
      </c>
      <c r="K29" s="41" t="str">
        <f t="shared" si="2"/>
        <v/>
      </c>
      <c r="R29" s="44"/>
    </row>
    <row r="30" spans="1:22">
      <c r="B30" s="20"/>
      <c r="C30" s="57" t="str">
        <f t="shared" si="1"/>
        <v/>
      </c>
      <c r="D30" s="58"/>
      <c r="E30" s="58"/>
      <c r="F30" s="58"/>
      <c r="G30" s="59"/>
      <c r="H30" s="24"/>
      <c r="I30" s="22"/>
      <c r="J30" s="40" t="str">
        <f t="shared" si="0"/>
        <v/>
      </c>
      <c r="K30" s="41" t="str">
        <f t="shared" si="2"/>
        <v/>
      </c>
      <c r="R30" s="44"/>
    </row>
    <row r="31" spans="1:22">
      <c r="B31" s="20"/>
      <c r="C31" s="57" t="str">
        <f t="shared" si="1"/>
        <v/>
      </c>
      <c r="D31" s="58"/>
      <c r="E31" s="58"/>
      <c r="F31" s="58"/>
      <c r="G31" s="59"/>
      <c r="H31" s="24"/>
      <c r="I31" s="22"/>
      <c r="J31" s="40" t="str">
        <f t="shared" si="0"/>
        <v/>
      </c>
      <c r="K31" s="41" t="str">
        <f t="shared" si="2"/>
        <v/>
      </c>
      <c r="R31" s="44"/>
    </row>
    <row r="32" spans="1:22">
      <c r="B32" s="20"/>
      <c r="C32" s="57" t="str">
        <f t="shared" si="1"/>
        <v/>
      </c>
      <c r="D32" s="58"/>
      <c r="E32" s="58"/>
      <c r="F32" s="58"/>
      <c r="G32" s="59"/>
      <c r="H32" s="24"/>
      <c r="I32" s="22"/>
      <c r="J32" s="40" t="str">
        <f t="shared" si="0"/>
        <v/>
      </c>
      <c r="K32" s="41" t="str">
        <f t="shared" si="2"/>
        <v/>
      </c>
      <c r="R32" s="44"/>
    </row>
    <row r="33" spans="2:18">
      <c r="B33" s="20"/>
      <c r="C33" s="57" t="str">
        <f t="shared" si="1"/>
        <v/>
      </c>
      <c r="D33" s="58"/>
      <c r="E33" s="58"/>
      <c r="F33" s="58"/>
      <c r="G33" s="59"/>
      <c r="H33" s="24"/>
      <c r="I33" s="22"/>
      <c r="J33" s="40" t="str">
        <f t="shared" si="0"/>
        <v/>
      </c>
      <c r="K33" s="41" t="str">
        <f t="shared" si="2"/>
        <v/>
      </c>
      <c r="R33" s="44"/>
    </row>
    <row r="34" spans="2:18">
      <c r="B34" s="20"/>
      <c r="C34" s="57" t="str">
        <f t="shared" si="1"/>
        <v/>
      </c>
      <c r="D34" s="58"/>
      <c r="E34" s="58"/>
      <c r="F34" s="58"/>
      <c r="G34" s="59"/>
      <c r="H34" s="24"/>
      <c r="I34" s="22"/>
      <c r="J34" s="40" t="str">
        <f t="shared" si="0"/>
        <v/>
      </c>
      <c r="K34" s="41" t="str">
        <f t="shared" si="2"/>
        <v/>
      </c>
      <c r="R34" s="44"/>
    </row>
    <row r="35" spans="2:18">
      <c r="B35" s="20"/>
      <c r="C35" s="57" t="str">
        <f t="shared" si="1"/>
        <v/>
      </c>
      <c r="D35" s="58"/>
      <c r="E35" s="58"/>
      <c r="F35" s="58"/>
      <c r="G35" s="59"/>
      <c r="H35" s="24"/>
      <c r="I35" s="22"/>
      <c r="J35" s="40" t="str">
        <f t="shared" si="0"/>
        <v/>
      </c>
      <c r="K35" s="41" t="str">
        <f t="shared" si="2"/>
        <v/>
      </c>
      <c r="R35" s="44"/>
    </row>
    <row r="36" spans="2:18">
      <c r="B36" s="20"/>
      <c r="C36" s="57" t="str">
        <f t="shared" si="1"/>
        <v/>
      </c>
      <c r="D36" s="58"/>
      <c r="E36" s="58"/>
      <c r="F36" s="58"/>
      <c r="G36" s="59"/>
      <c r="H36" s="24"/>
      <c r="I36" s="22"/>
      <c r="J36" s="40" t="str">
        <f t="shared" si="0"/>
        <v/>
      </c>
      <c r="K36" s="41" t="str">
        <f t="shared" si="2"/>
        <v/>
      </c>
      <c r="R36" s="44"/>
    </row>
    <row r="37" spans="2:18">
      <c r="B37" s="20"/>
      <c r="C37" s="57" t="str">
        <f t="shared" si="1"/>
        <v/>
      </c>
      <c r="D37" s="58"/>
      <c r="E37" s="58"/>
      <c r="F37" s="58"/>
      <c r="G37" s="59"/>
      <c r="H37" s="24"/>
      <c r="I37" s="22"/>
      <c r="J37" s="40" t="str">
        <f t="shared" si="0"/>
        <v/>
      </c>
      <c r="K37" s="41" t="str">
        <f t="shared" si="2"/>
        <v/>
      </c>
      <c r="R37" s="44"/>
    </row>
    <row r="38" spans="2:18">
      <c r="B38" s="20"/>
      <c r="C38" s="57" t="str">
        <f t="shared" si="1"/>
        <v/>
      </c>
      <c r="D38" s="58"/>
      <c r="E38" s="58"/>
      <c r="F38" s="58"/>
      <c r="G38" s="59"/>
      <c r="H38" s="24"/>
      <c r="I38" s="22"/>
      <c r="J38" s="40" t="str">
        <f t="shared" si="0"/>
        <v/>
      </c>
      <c r="K38" s="41" t="str">
        <f t="shared" si="2"/>
        <v/>
      </c>
      <c r="R38" s="44"/>
    </row>
    <row r="39" spans="2:18">
      <c r="B39" s="20"/>
      <c r="C39" s="57" t="str">
        <f t="shared" si="1"/>
        <v/>
      </c>
      <c r="D39" s="58"/>
      <c r="E39" s="58"/>
      <c r="F39" s="58"/>
      <c r="G39" s="59"/>
      <c r="H39" s="20"/>
      <c r="I39" s="25"/>
      <c r="J39" s="40" t="str">
        <f t="shared" si="0"/>
        <v/>
      </c>
      <c r="K39" s="41" t="str">
        <f t="shared" si="2"/>
        <v/>
      </c>
      <c r="R39" s="44"/>
    </row>
    <row r="40" spans="2:18">
      <c r="B40" s="20"/>
      <c r="C40" s="57" t="str">
        <f t="shared" si="1"/>
        <v/>
      </c>
      <c r="D40" s="58"/>
      <c r="E40" s="58"/>
      <c r="F40" s="58"/>
      <c r="G40" s="59"/>
      <c r="H40" s="20"/>
      <c r="I40" s="20"/>
      <c r="J40" s="40" t="str">
        <f t="shared" si="0"/>
        <v/>
      </c>
      <c r="K40" s="41" t="str">
        <f t="shared" si="2"/>
        <v/>
      </c>
      <c r="R40" s="44"/>
    </row>
    <row r="41" spans="2:18">
      <c r="B41" s="20"/>
      <c r="C41" s="57" t="str">
        <f t="shared" si="1"/>
        <v/>
      </c>
      <c r="D41" s="58"/>
      <c r="E41" s="58"/>
      <c r="F41" s="58"/>
      <c r="G41" s="59"/>
      <c r="H41" s="20"/>
      <c r="I41" s="20"/>
      <c r="J41" s="40" t="str">
        <f t="shared" si="0"/>
        <v/>
      </c>
      <c r="K41" s="41" t="str">
        <f t="shared" si="2"/>
        <v/>
      </c>
      <c r="R41" s="44"/>
    </row>
    <row r="42" spans="2:18" ht="15.75" thickBot="1">
      <c r="B42" s="27"/>
      <c r="F42" s="13"/>
      <c r="G42" s="3" t="s">
        <v>15</v>
      </c>
      <c r="H42" s="28">
        <f>SUM(H19:H41)</f>
        <v>0</v>
      </c>
      <c r="I42" s="20"/>
      <c r="J42" s="23">
        <f>INT(SUM(J19:J41)+(SUM(K19:K41)/100))</f>
        <v>0</v>
      </c>
      <c r="K42" s="26">
        <f>MOD(SUM(K19:K41),100)</f>
        <v>0</v>
      </c>
    </row>
    <row r="43" spans="2:18" ht="15.75" thickTop="1">
      <c r="B43" s="27"/>
      <c r="F43" s="13"/>
      <c r="G43" s="3"/>
      <c r="H43" s="29"/>
      <c r="I43" s="30"/>
      <c r="J43" s="23"/>
      <c r="K43" s="26"/>
    </row>
    <row r="44" spans="2:18">
      <c r="B44" s="27"/>
      <c r="F44" s="13"/>
      <c r="G44" s="3"/>
      <c r="H44" s="50" t="str">
        <f>IF(K42&gt;0,"Less","")</f>
        <v/>
      </c>
      <c r="I44" s="29" t="str">
        <f>IF(K42&gt;0,"-","")</f>
        <v/>
      </c>
      <c r="J44" s="32"/>
      <c r="K44" s="26" t="str">
        <f>IF(K42&gt;0,K42,"")</f>
        <v/>
      </c>
    </row>
    <row r="45" spans="2:18" ht="15" customHeight="1">
      <c r="B45" s="27"/>
      <c r="C45" s="57"/>
      <c r="D45" s="58"/>
      <c r="E45" s="58"/>
      <c r="F45" s="58"/>
      <c r="G45" s="59"/>
      <c r="H45" s="27"/>
      <c r="I45" s="20"/>
      <c r="J45" s="23"/>
      <c r="K45" s="26"/>
    </row>
    <row r="46" spans="2:18" ht="15" customHeight="1">
      <c r="B46" s="27"/>
      <c r="C46" s="57"/>
      <c r="D46" s="58"/>
      <c r="E46" s="58"/>
      <c r="F46" s="58"/>
      <c r="G46" s="59"/>
      <c r="H46" s="27"/>
      <c r="I46" s="55" t="s">
        <v>16</v>
      </c>
      <c r="J46" s="61">
        <f>J42</f>
        <v>0</v>
      </c>
      <c r="K46" s="62"/>
    </row>
    <row r="47" spans="2:18" ht="15" customHeight="1">
      <c r="B47" s="33"/>
      <c r="C47" s="34"/>
      <c r="D47" s="34"/>
      <c r="E47" s="34"/>
      <c r="F47" s="34"/>
      <c r="G47" s="35"/>
      <c r="H47" s="33"/>
      <c r="I47" s="56"/>
      <c r="J47" s="63"/>
      <c r="K47" s="64"/>
    </row>
    <row r="48" spans="2:18" ht="17.25">
      <c r="B48" s="13"/>
      <c r="C48" s="13"/>
      <c r="D48" s="13"/>
      <c r="E48" s="13"/>
      <c r="F48" s="13"/>
      <c r="G48" s="13"/>
      <c r="H48" s="13"/>
      <c r="I48" s="36"/>
      <c r="J48" s="37"/>
      <c r="K48" s="37"/>
    </row>
    <row r="49" spans="2:10">
      <c r="B49" t="s">
        <v>17</v>
      </c>
      <c r="J49" t="s">
        <v>18</v>
      </c>
    </row>
    <row r="50" spans="2:10">
      <c r="B50" t="s">
        <v>19</v>
      </c>
    </row>
    <row r="51" spans="2:10">
      <c r="B51" t="s">
        <v>20</v>
      </c>
    </row>
    <row r="52" spans="2:10">
      <c r="B52" t="s">
        <v>19</v>
      </c>
    </row>
    <row r="53" spans="2:10" ht="15.75">
      <c r="B53" t="s">
        <v>21</v>
      </c>
      <c r="H53" s="38" t="s">
        <v>22</v>
      </c>
      <c r="I53" s="38"/>
    </row>
    <row r="54" spans="2:10">
      <c r="B54" t="s">
        <v>23</v>
      </c>
    </row>
  </sheetData>
  <mergeCells count="38">
    <mergeCell ref="I46:I47"/>
    <mergeCell ref="J46:K47"/>
    <mergeCell ref="C37:G37"/>
    <mergeCell ref="C38:G38"/>
    <mergeCell ref="C39:G39"/>
    <mergeCell ref="C40:G40"/>
    <mergeCell ref="C41:G41"/>
    <mergeCell ref="C45:G46"/>
    <mergeCell ref="C31:G31"/>
    <mergeCell ref="C32:G32"/>
    <mergeCell ref="C33:G33"/>
    <mergeCell ref="C34:G34"/>
    <mergeCell ref="C35:G35"/>
    <mergeCell ref="C36:G36"/>
    <mergeCell ref="C25:G25"/>
    <mergeCell ref="C26:G26"/>
    <mergeCell ref="C27:G27"/>
    <mergeCell ref="C28:G28"/>
    <mergeCell ref="C29:G29"/>
    <mergeCell ref="C30:G30"/>
    <mergeCell ref="C19:G19"/>
    <mergeCell ref="C20:G20"/>
    <mergeCell ref="C21:G21"/>
    <mergeCell ref="C22:G22"/>
    <mergeCell ref="C23:G23"/>
    <mergeCell ref="C24:G24"/>
    <mergeCell ref="J12:K12"/>
    <mergeCell ref="B13:F14"/>
    <mergeCell ref="J13:K13"/>
    <mergeCell ref="B16:K16"/>
    <mergeCell ref="C18:G18"/>
    <mergeCell ref="J18:K18"/>
    <mergeCell ref="A2:K2"/>
    <mergeCell ref="A6:K6"/>
    <mergeCell ref="A7:K7"/>
    <mergeCell ref="A8:K8"/>
    <mergeCell ref="A9:K9"/>
    <mergeCell ref="J11:K11"/>
  </mergeCells>
  <pageMargins left="0.23622047244094491" right="0.23622047244094491" top="0.23622047244094491" bottom="0.23622047244094491" header="0.23622047244094491" footer="0.31496062992125984"/>
  <pageSetup paperSize="9" scale="99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4"/>
  <sheetViews>
    <sheetView workbookViewId="0">
      <selection activeCell="L4" sqref="L4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17" customWidth="1"/>
    <col min="9" max="9" width="8.140625" bestFit="1" customWidth="1"/>
    <col min="10" max="10" width="11.7109375" customWidth="1"/>
    <col min="11" max="11" width="6.42578125" customWidth="1"/>
    <col min="18" max="18" width="44" customWidth="1"/>
  </cols>
  <sheetData>
    <row r="2" spans="1:1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>
      <c r="C3" s="1"/>
      <c r="D3" s="1"/>
      <c r="E3" s="1"/>
      <c r="F3" s="1"/>
      <c r="G3" s="1"/>
      <c r="H3" s="1"/>
      <c r="I3" s="1"/>
      <c r="J3" s="1"/>
    </row>
    <row r="4" spans="1:11">
      <c r="C4" s="1"/>
      <c r="D4" s="1"/>
      <c r="E4" s="1"/>
      <c r="F4" s="1"/>
      <c r="G4" s="1"/>
      <c r="H4" s="1"/>
      <c r="I4" s="1"/>
      <c r="J4" s="1"/>
    </row>
    <row r="5" spans="1:11" ht="9.75" customHeight="1">
      <c r="C5" s="1"/>
      <c r="D5" s="1"/>
      <c r="E5" s="1"/>
      <c r="F5" s="1"/>
      <c r="G5" s="1"/>
      <c r="H5" s="1"/>
      <c r="I5" s="1"/>
      <c r="J5" s="1"/>
    </row>
    <row r="6" spans="1:11">
      <c r="A6" s="82" t="s">
        <v>1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 ht="21" customHeight="1">
      <c r="A7" s="53" t="s">
        <v>2</v>
      </c>
      <c r="B7" s="53"/>
      <c r="C7" s="53"/>
      <c r="D7" s="53"/>
      <c r="E7" s="53"/>
      <c r="F7" s="53"/>
      <c r="G7" s="53"/>
      <c r="H7" s="53"/>
      <c r="I7" s="53"/>
      <c r="J7" s="53"/>
      <c r="K7" s="53"/>
    </row>
    <row r="8" spans="1:11" ht="15.75">
      <c r="A8" s="83" t="s">
        <v>3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1">
      <c r="A9" s="82" t="s">
        <v>4</v>
      </c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 ht="7.5" customHeight="1">
      <c r="C10" s="2"/>
      <c r="D10" s="2"/>
      <c r="E10" s="2"/>
      <c r="F10" s="2"/>
      <c r="G10" s="2"/>
      <c r="H10" s="2"/>
      <c r="I10" s="2"/>
      <c r="J10" s="2"/>
    </row>
    <row r="11" spans="1:11">
      <c r="F11" s="3"/>
      <c r="G11" s="4" t="s">
        <v>5</v>
      </c>
      <c r="H11" s="5"/>
      <c r="I11" s="6" t="s">
        <v>6</v>
      </c>
      <c r="J11" s="60"/>
      <c r="K11" s="60"/>
    </row>
    <row r="12" spans="1:11" ht="15.75">
      <c r="B12" s="7" t="s">
        <v>7</v>
      </c>
      <c r="F12" s="3"/>
      <c r="G12" s="8" t="s">
        <v>8</v>
      </c>
      <c r="H12" s="9"/>
      <c r="I12" s="6" t="s">
        <v>6</v>
      </c>
      <c r="J12" s="65"/>
      <c r="K12" s="65"/>
    </row>
    <row r="13" spans="1:11">
      <c r="B13" s="66"/>
      <c r="C13" s="66"/>
      <c r="D13" s="66"/>
      <c r="E13" s="66"/>
      <c r="F13" s="67"/>
      <c r="G13" s="8" t="s">
        <v>9</v>
      </c>
      <c r="H13" s="10"/>
      <c r="I13" s="6" t="s">
        <v>6</v>
      </c>
      <c r="J13" s="65"/>
      <c r="K13" s="65"/>
    </row>
    <row r="14" spans="1:11">
      <c r="B14" s="66"/>
      <c r="C14" s="66"/>
      <c r="D14" s="66"/>
      <c r="E14" s="66"/>
      <c r="F14" s="67"/>
      <c r="G14" s="11" t="s">
        <v>10</v>
      </c>
      <c r="H14" s="12"/>
      <c r="I14" s="12"/>
      <c r="J14" s="12"/>
    </row>
    <row r="15" spans="1:11" ht="9.75" customHeight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1.75" customHeight="1" thickBot="1">
      <c r="A16" s="13"/>
      <c r="B16" s="68" t="s">
        <v>11</v>
      </c>
      <c r="C16" s="69"/>
      <c r="D16" s="69"/>
      <c r="E16" s="69"/>
      <c r="F16" s="69"/>
      <c r="G16" s="69"/>
      <c r="H16" s="69"/>
      <c r="I16" s="69"/>
      <c r="J16" s="69"/>
      <c r="K16" s="70"/>
    </row>
    <row r="17" spans="1:22" ht="10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22" ht="30.75" customHeight="1">
      <c r="B18" s="14" t="s">
        <v>12</v>
      </c>
      <c r="C18" s="71" t="s">
        <v>13</v>
      </c>
      <c r="D18" s="72"/>
      <c r="E18" s="72"/>
      <c r="F18" s="72"/>
      <c r="G18" s="73"/>
      <c r="H18" s="15" t="s">
        <v>14</v>
      </c>
      <c r="I18" s="15" t="s">
        <v>26</v>
      </c>
      <c r="J18" s="81" t="s">
        <v>25</v>
      </c>
      <c r="K18" s="73"/>
    </row>
    <row r="19" spans="1:22" ht="15" customHeight="1">
      <c r="B19" s="16"/>
      <c r="C19" s="75" t="s">
        <v>27</v>
      </c>
      <c r="D19" s="76"/>
      <c r="E19" s="76"/>
      <c r="F19" s="76"/>
      <c r="G19" s="77"/>
      <c r="H19" s="17"/>
      <c r="I19" s="18"/>
      <c r="J19" s="43" t="str">
        <f t="shared" ref="J19:J41" si="0">IF(H19*I19&gt;0,INT(H19*I19),"")</f>
        <v/>
      </c>
      <c r="K19" s="19" t="str">
        <f>IF(OR(H19="",I19=""),"",MOD( H19 *I19*100,100))</f>
        <v/>
      </c>
      <c r="R19" s="49"/>
      <c r="S19" s="45"/>
      <c r="T19" s="45"/>
      <c r="U19" s="45"/>
      <c r="V19" s="45"/>
    </row>
    <row r="20" spans="1:22">
      <c r="B20" s="20"/>
      <c r="C20" s="57" t="str">
        <f>IF(R20="","",R20)</f>
        <v/>
      </c>
      <c r="D20" s="58"/>
      <c r="E20" s="58"/>
      <c r="F20" s="58"/>
      <c r="G20" s="59"/>
      <c r="H20" s="21"/>
      <c r="I20" s="22"/>
      <c r="J20" s="23" t="str">
        <f t="shared" si="0"/>
        <v/>
      </c>
      <c r="K20" s="19" t="str">
        <f>IF(OR(H20="",I20=""),"",H20 *I20*100-(INT(H20 *I20*100/100)*100))</f>
        <v/>
      </c>
      <c r="R20" s="45"/>
    </row>
    <row r="21" spans="1:22">
      <c r="B21" s="20"/>
      <c r="C21" s="57" t="str">
        <f t="shared" ref="C21:C41" si="1">IF(R21="","",R21)</f>
        <v/>
      </c>
      <c r="D21" s="58"/>
      <c r="E21" s="58"/>
      <c r="F21" s="58"/>
      <c r="G21" s="59"/>
      <c r="H21" s="24"/>
      <c r="I21" s="22"/>
      <c r="J21" s="23" t="str">
        <f>IF(H21*I21&gt;0,INT(H21*I21),"")</f>
        <v/>
      </c>
      <c r="K21" s="19" t="str">
        <f t="shared" ref="K21:K41" si="2">IF(OR(H21="",I21=""),"",H21 *I21*100-(INT(H21 *I21*100/100)*100))</f>
        <v/>
      </c>
      <c r="R21" s="45"/>
    </row>
    <row r="22" spans="1:22">
      <c r="B22" s="20"/>
      <c r="C22" s="57" t="str">
        <f t="shared" si="1"/>
        <v/>
      </c>
      <c r="D22" s="58"/>
      <c r="E22" s="58"/>
      <c r="F22" s="58"/>
      <c r="G22" s="59"/>
      <c r="H22" s="24"/>
      <c r="I22" s="22"/>
      <c r="J22" s="23" t="str">
        <f t="shared" si="0"/>
        <v/>
      </c>
      <c r="K22" s="19" t="str">
        <f t="shared" si="2"/>
        <v/>
      </c>
      <c r="R22" s="45"/>
    </row>
    <row r="23" spans="1:22">
      <c r="B23" s="20"/>
      <c r="C23" s="57" t="str">
        <f t="shared" si="1"/>
        <v/>
      </c>
      <c r="D23" s="58"/>
      <c r="E23" s="58"/>
      <c r="F23" s="58"/>
      <c r="G23" s="59"/>
      <c r="H23" s="24"/>
      <c r="I23" s="22"/>
      <c r="J23" s="23" t="str">
        <f t="shared" si="0"/>
        <v/>
      </c>
      <c r="K23" s="19" t="str">
        <f t="shared" si="2"/>
        <v/>
      </c>
      <c r="R23" s="45"/>
    </row>
    <row r="24" spans="1:22">
      <c r="B24" s="20"/>
      <c r="C24" s="57" t="str">
        <f t="shared" si="1"/>
        <v/>
      </c>
      <c r="D24" s="58"/>
      <c r="E24" s="58"/>
      <c r="F24" s="58"/>
      <c r="G24" s="59"/>
      <c r="H24" s="24"/>
      <c r="I24" s="22"/>
      <c r="J24" s="23" t="str">
        <f t="shared" si="0"/>
        <v/>
      </c>
      <c r="K24" s="19" t="str">
        <f t="shared" si="2"/>
        <v/>
      </c>
      <c r="R24" s="45"/>
    </row>
    <row r="25" spans="1:22">
      <c r="B25" s="20"/>
      <c r="C25" s="57" t="str">
        <f t="shared" si="1"/>
        <v/>
      </c>
      <c r="D25" s="58"/>
      <c r="E25" s="58"/>
      <c r="F25" s="58"/>
      <c r="G25" s="59"/>
      <c r="H25" s="24"/>
      <c r="I25" s="22"/>
      <c r="J25" s="23" t="str">
        <f t="shared" si="0"/>
        <v/>
      </c>
      <c r="K25" s="19" t="str">
        <f t="shared" si="2"/>
        <v/>
      </c>
      <c r="R25" s="45"/>
    </row>
    <row r="26" spans="1:22">
      <c r="B26" s="20"/>
      <c r="C26" s="57" t="str">
        <f t="shared" si="1"/>
        <v/>
      </c>
      <c r="D26" s="58"/>
      <c r="E26" s="58"/>
      <c r="F26" s="58"/>
      <c r="G26" s="59"/>
      <c r="H26" s="24"/>
      <c r="I26" s="22"/>
      <c r="J26" s="23" t="str">
        <f t="shared" si="0"/>
        <v/>
      </c>
      <c r="K26" s="19" t="str">
        <f t="shared" si="2"/>
        <v/>
      </c>
      <c r="R26" s="45"/>
    </row>
    <row r="27" spans="1:22">
      <c r="B27" s="20"/>
      <c r="C27" s="57" t="str">
        <f t="shared" si="1"/>
        <v/>
      </c>
      <c r="D27" s="58"/>
      <c r="E27" s="58"/>
      <c r="F27" s="58"/>
      <c r="G27" s="59"/>
      <c r="H27" s="24"/>
      <c r="I27" s="22"/>
      <c r="J27" s="23" t="str">
        <f t="shared" si="0"/>
        <v/>
      </c>
      <c r="K27" s="19" t="str">
        <f t="shared" si="2"/>
        <v/>
      </c>
      <c r="R27" s="45"/>
    </row>
    <row r="28" spans="1:22">
      <c r="B28" s="20"/>
      <c r="C28" s="57" t="str">
        <f t="shared" si="1"/>
        <v/>
      </c>
      <c r="D28" s="58"/>
      <c r="E28" s="58"/>
      <c r="F28" s="58"/>
      <c r="G28" s="59"/>
      <c r="H28" s="24"/>
      <c r="I28" s="22"/>
      <c r="J28" s="23" t="str">
        <f t="shared" si="0"/>
        <v/>
      </c>
      <c r="K28" s="19" t="str">
        <f t="shared" si="2"/>
        <v/>
      </c>
      <c r="R28" s="45"/>
    </row>
    <row r="29" spans="1:22">
      <c r="B29" s="20"/>
      <c r="C29" s="57" t="str">
        <f t="shared" si="1"/>
        <v/>
      </c>
      <c r="D29" s="58"/>
      <c r="E29" s="58"/>
      <c r="F29" s="58"/>
      <c r="G29" s="59"/>
      <c r="H29" s="24"/>
      <c r="I29" s="22"/>
      <c r="J29" s="23" t="str">
        <f t="shared" si="0"/>
        <v/>
      </c>
      <c r="K29" s="19" t="str">
        <f t="shared" si="2"/>
        <v/>
      </c>
      <c r="R29" s="45"/>
    </row>
    <row r="30" spans="1:22">
      <c r="B30" s="20"/>
      <c r="C30" s="57" t="str">
        <f t="shared" si="1"/>
        <v/>
      </c>
      <c r="D30" s="58"/>
      <c r="E30" s="58"/>
      <c r="F30" s="58"/>
      <c r="G30" s="59"/>
      <c r="H30" s="24"/>
      <c r="I30" s="22"/>
      <c r="J30" s="23" t="str">
        <f t="shared" si="0"/>
        <v/>
      </c>
      <c r="K30" s="19" t="str">
        <f t="shared" si="2"/>
        <v/>
      </c>
      <c r="R30" s="45"/>
    </row>
    <row r="31" spans="1:22">
      <c r="B31" s="20"/>
      <c r="C31" s="57" t="str">
        <f t="shared" si="1"/>
        <v/>
      </c>
      <c r="D31" s="58"/>
      <c r="E31" s="58"/>
      <c r="F31" s="58"/>
      <c r="G31" s="59"/>
      <c r="H31" s="24"/>
      <c r="I31" s="22"/>
      <c r="J31" s="23" t="str">
        <f t="shared" si="0"/>
        <v/>
      </c>
      <c r="K31" s="19" t="str">
        <f t="shared" si="2"/>
        <v/>
      </c>
      <c r="R31" s="45"/>
    </row>
    <row r="32" spans="1:22">
      <c r="B32" s="20"/>
      <c r="C32" s="57" t="str">
        <f t="shared" si="1"/>
        <v/>
      </c>
      <c r="D32" s="58"/>
      <c r="E32" s="58"/>
      <c r="F32" s="58"/>
      <c r="G32" s="59"/>
      <c r="H32" s="24"/>
      <c r="I32" s="22"/>
      <c r="J32" s="23" t="str">
        <f t="shared" si="0"/>
        <v/>
      </c>
      <c r="K32" s="19" t="str">
        <f t="shared" si="2"/>
        <v/>
      </c>
      <c r="R32" s="45"/>
    </row>
    <row r="33" spans="2:18">
      <c r="B33" s="20"/>
      <c r="C33" s="57" t="str">
        <f t="shared" si="1"/>
        <v/>
      </c>
      <c r="D33" s="58"/>
      <c r="E33" s="58"/>
      <c r="F33" s="58"/>
      <c r="G33" s="59"/>
      <c r="H33" s="24"/>
      <c r="I33" s="22"/>
      <c r="J33" s="23" t="str">
        <f t="shared" si="0"/>
        <v/>
      </c>
      <c r="K33" s="19" t="str">
        <f t="shared" si="2"/>
        <v/>
      </c>
      <c r="R33" s="45"/>
    </row>
    <row r="34" spans="2:18">
      <c r="B34" s="20"/>
      <c r="C34" s="57" t="str">
        <f t="shared" si="1"/>
        <v/>
      </c>
      <c r="D34" s="58"/>
      <c r="E34" s="58"/>
      <c r="F34" s="58"/>
      <c r="G34" s="59"/>
      <c r="H34" s="24"/>
      <c r="I34" s="22"/>
      <c r="J34" s="23" t="str">
        <f t="shared" si="0"/>
        <v/>
      </c>
      <c r="K34" s="19" t="str">
        <f t="shared" si="2"/>
        <v/>
      </c>
      <c r="R34" s="45"/>
    </row>
    <row r="35" spans="2:18">
      <c r="B35" s="20"/>
      <c r="C35" s="57" t="str">
        <f t="shared" si="1"/>
        <v/>
      </c>
      <c r="D35" s="58"/>
      <c r="E35" s="58"/>
      <c r="F35" s="58"/>
      <c r="G35" s="59"/>
      <c r="H35" s="24"/>
      <c r="I35" s="22"/>
      <c r="J35" s="23" t="str">
        <f t="shared" si="0"/>
        <v/>
      </c>
      <c r="K35" s="19" t="str">
        <f t="shared" si="2"/>
        <v/>
      </c>
      <c r="R35" s="45"/>
    </row>
    <row r="36" spans="2:18">
      <c r="B36" s="20"/>
      <c r="C36" s="57" t="str">
        <f t="shared" si="1"/>
        <v/>
      </c>
      <c r="D36" s="58"/>
      <c r="E36" s="58"/>
      <c r="F36" s="58"/>
      <c r="G36" s="59"/>
      <c r="H36" s="24"/>
      <c r="I36" s="22"/>
      <c r="J36" s="23" t="str">
        <f t="shared" si="0"/>
        <v/>
      </c>
      <c r="K36" s="19" t="str">
        <f t="shared" si="2"/>
        <v/>
      </c>
      <c r="R36" s="45"/>
    </row>
    <row r="37" spans="2:18">
      <c r="B37" s="20"/>
      <c r="C37" s="57" t="str">
        <f t="shared" si="1"/>
        <v/>
      </c>
      <c r="D37" s="58"/>
      <c r="E37" s="58"/>
      <c r="F37" s="58"/>
      <c r="G37" s="59"/>
      <c r="H37" s="24"/>
      <c r="I37" s="22"/>
      <c r="J37" s="23" t="str">
        <f t="shared" si="0"/>
        <v/>
      </c>
      <c r="K37" s="19" t="str">
        <f t="shared" si="2"/>
        <v/>
      </c>
      <c r="R37" s="45"/>
    </row>
    <row r="38" spans="2:18">
      <c r="B38" s="20"/>
      <c r="C38" s="57" t="str">
        <f t="shared" si="1"/>
        <v/>
      </c>
      <c r="D38" s="58"/>
      <c r="E38" s="58"/>
      <c r="F38" s="58"/>
      <c r="G38" s="59"/>
      <c r="H38" s="24"/>
      <c r="I38" s="22"/>
      <c r="J38" s="23" t="str">
        <f t="shared" si="0"/>
        <v/>
      </c>
      <c r="K38" s="19" t="str">
        <f t="shared" si="2"/>
        <v/>
      </c>
      <c r="R38" s="45"/>
    </row>
    <row r="39" spans="2:18">
      <c r="B39" s="20"/>
      <c r="C39" s="57" t="str">
        <f t="shared" si="1"/>
        <v/>
      </c>
      <c r="D39" s="58"/>
      <c r="E39" s="58"/>
      <c r="F39" s="58"/>
      <c r="G39" s="59"/>
      <c r="H39" s="20"/>
      <c r="I39" s="25"/>
      <c r="J39" s="23" t="str">
        <f t="shared" si="0"/>
        <v/>
      </c>
      <c r="K39" s="19" t="str">
        <f t="shared" si="2"/>
        <v/>
      </c>
      <c r="R39" s="45"/>
    </row>
    <row r="40" spans="2:18">
      <c r="B40" s="20"/>
      <c r="C40" s="57" t="str">
        <f t="shared" si="1"/>
        <v/>
      </c>
      <c r="D40" s="58"/>
      <c r="E40" s="58"/>
      <c r="F40" s="58"/>
      <c r="G40" s="59"/>
      <c r="H40" s="20"/>
      <c r="I40" s="20"/>
      <c r="J40" s="23" t="str">
        <f t="shared" si="0"/>
        <v/>
      </c>
      <c r="K40" s="19" t="str">
        <f t="shared" si="2"/>
        <v/>
      </c>
      <c r="R40" s="45"/>
    </row>
    <row r="41" spans="2:18">
      <c r="B41" s="20"/>
      <c r="C41" s="57" t="str">
        <f t="shared" si="1"/>
        <v/>
      </c>
      <c r="D41" s="58"/>
      <c r="E41" s="58"/>
      <c r="F41" s="58"/>
      <c r="G41" s="59"/>
      <c r="H41" s="20"/>
      <c r="I41" s="20"/>
      <c r="J41" s="23" t="str">
        <f t="shared" si="0"/>
        <v/>
      </c>
      <c r="K41" s="19" t="str">
        <f t="shared" si="2"/>
        <v/>
      </c>
      <c r="R41" s="45"/>
    </row>
    <row r="42" spans="2:18" ht="15.75" thickBot="1">
      <c r="B42" s="27"/>
      <c r="F42" s="13"/>
      <c r="G42" s="3" t="s">
        <v>15</v>
      </c>
      <c r="H42" s="28">
        <f>SUM(H19:H41)</f>
        <v>0</v>
      </c>
      <c r="I42" s="20"/>
      <c r="J42" s="23">
        <f>INT(SUM(J19:J41)+(SUM(K19:K41)/100))</f>
        <v>0</v>
      </c>
      <c r="K42" s="26">
        <f>MOD(SUM(K19:K41),100)</f>
        <v>0</v>
      </c>
    </row>
    <row r="43" spans="2:18" ht="15.75" thickTop="1">
      <c r="B43" s="27"/>
      <c r="F43" s="13"/>
      <c r="G43" s="3"/>
      <c r="H43" s="29"/>
      <c r="I43" s="30"/>
      <c r="J43" s="23"/>
      <c r="K43" s="26"/>
    </row>
    <row r="44" spans="2:18">
      <c r="B44" s="27"/>
      <c r="F44" s="13"/>
      <c r="G44" s="3"/>
      <c r="H44" s="50" t="str">
        <f>IF(K42&gt;0,"Less","")</f>
        <v/>
      </c>
      <c r="I44" s="29" t="str">
        <f>IF(K42&gt;0,"-","")</f>
        <v/>
      </c>
      <c r="J44" s="32"/>
      <c r="K44" s="26" t="str">
        <f>IF(K42&gt;0,K42,"")</f>
        <v/>
      </c>
    </row>
    <row r="45" spans="2:18" ht="15" customHeight="1">
      <c r="B45" s="27"/>
      <c r="C45" s="57"/>
      <c r="D45" s="58"/>
      <c r="E45" s="58"/>
      <c r="F45" s="58"/>
      <c r="G45" s="59"/>
      <c r="H45" s="27"/>
      <c r="I45" s="20"/>
      <c r="J45" s="23"/>
      <c r="K45" s="26"/>
    </row>
    <row r="46" spans="2:18" ht="15" customHeight="1">
      <c r="B46" s="27"/>
      <c r="C46" s="57"/>
      <c r="D46" s="58"/>
      <c r="E46" s="58"/>
      <c r="F46" s="58"/>
      <c r="G46" s="59"/>
      <c r="H46" s="27"/>
      <c r="I46" s="55" t="s">
        <v>16</v>
      </c>
      <c r="J46" s="61">
        <f>J42</f>
        <v>0</v>
      </c>
      <c r="K46" s="78"/>
    </row>
    <row r="47" spans="2:18" ht="15" customHeight="1">
      <c r="B47" s="33"/>
      <c r="C47" s="34"/>
      <c r="D47" s="34"/>
      <c r="E47" s="34"/>
      <c r="F47" s="34"/>
      <c r="G47" s="35"/>
      <c r="H47" s="33"/>
      <c r="I47" s="56"/>
      <c r="J47" s="79"/>
      <c r="K47" s="80"/>
    </row>
    <row r="48" spans="2:18" ht="17.25">
      <c r="B48" s="13"/>
      <c r="C48" s="13"/>
      <c r="D48" s="13"/>
      <c r="E48" s="13"/>
      <c r="F48" s="13"/>
      <c r="G48" s="13"/>
      <c r="H48" s="13"/>
      <c r="I48" s="36"/>
      <c r="J48" s="37"/>
      <c r="K48" s="37"/>
    </row>
    <row r="49" spans="2:10">
      <c r="B49" t="s">
        <v>17</v>
      </c>
      <c r="J49" t="s">
        <v>18</v>
      </c>
    </row>
    <row r="50" spans="2:10">
      <c r="B50" t="s">
        <v>19</v>
      </c>
    </row>
    <row r="51" spans="2:10">
      <c r="B51" t="s">
        <v>20</v>
      </c>
    </row>
    <row r="52" spans="2:10">
      <c r="B52" t="s">
        <v>19</v>
      </c>
    </row>
    <row r="53" spans="2:10" ht="15.75">
      <c r="B53" t="s">
        <v>21</v>
      </c>
      <c r="H53" s="38" t="s">
        <v>24</v>
      </c>
      <c r="I53" s="38"/>
    </row>
    <row r="54" spans="2:10">
      <c r="B54" t="s">
        <v>23</v>
      </c>
    </row>
  </sheetData>
  <mergeCells count="38">
    <mergeCell ref="I46:I47"/>
    <mergeCell ref="J46:K47"/>
    <mergeCell ref="C37:G37"/>
    <mergeCell ref="C38:G38"/>
    <mergeCell ref="C39:G39"/>
    <mergeCell ref="C40:G40"/>
    <mergeCell ref="C41:G41"/>
    <mergeCell ref="C45:G46"/>
    <mergeCell ref="C31:G31"/>
    <mergeCell ref="C32:G32"/>
    <mergeCell ref="C33:G33"/>
    <mergeCell ref="C34:G34"/>
    <mergeCell ref="C35:G35"/>
    <mergeCell ref="C36:G36"/>
    <mergeCell ref="C25:G25"/>
    <mergeCell ref="C26:G26"/>
    <mergeCell ref="C27:G27"/>
    <mergeCell ref="C28:G28"/>
    <mergeCell ref="C29:G29"/>
    <mergeCell ref="C30:G30"/>
    <mergeCell ref="C19:G19"/>
    <mergeCell ref="C20:G20"/>
    <mergeCell ref="C21:G21"/>
    <mergeCell ref="C22:G22"/>
    <mergeCell ref="C23:G23"/>
    <mergeCell ref="C24:G24"/>
    <mergeCell ref="J12:K12"/>
    <mergeCell ref="B13:F14"/>
    <mergeCell ref="J13:K13"/>
    <mergeCell ref="B16:K16"/>
    <mergeCell ref="C18:G18"/>
    <mergeCell ref="J18:K18"/>
    <mergeCell ref="A2:K2"/>
    <mergeCell ref="A6:K6"/>
    <mergeCell ref="A7:K7"/>
    <mergeCell ref="A8:K8"/>
    <mergeCell ref="A9:K9"/>
    <mergeCell ref="J11:K11"/>
  </mergeCells>
  <pageMargins left="0.23622047244094491" right="0.23622047244094491" top="0.23622047244094491" bottom="0.23622047244094491" header="0.23622047244094491" footer="0.31496062992125984"/>
  <pageSetup paperSize="9" scale="9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Zen Bill</vt:lpstr>
      <vt:lpstr>Euro Bill</vt:lpstr>
      <vt:lpstr>Zen Bill (2)</vt:lpstr>
      <vt:lpstr>Euro Bill (2)</vt:lpstr>
      <vt:lpstr>'Euro Bill'!Print_Area</vt:lpstr>
      <vt:lpstr>'Euro Bill (2)'!Print_Area</vt:lpstr>
      <vt:lpstr>'Zen Bill'!Print_Area</vt:lpstr>
      <vt:lpstr>'Zen Bill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2017-08-20T15:53:53Z</dcterms:modified>
</cp:coreProperties>
</file>