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Zen Enterprise" sheetId="1" r:id="rId1"/>
    <sheet name="Euro Enterprise" sheetId="3" r:id="rId2"/>
  </sheets>
  <definedNames>
    <definedName name="_xlnm.Print_Area" localSheetId="1">'Euro Enterprise'!$A$1:$K$58</definedName>
    <definedName name="_xlnm.Print_Area" localSheetId="0">'Zen Enterprise'!$A$1:$K$58</definedName>
  </definedNames>
  <calcPr calcId="152511"/>
</workbook>
</file>

<file path=xl/calcChain.xml><?xml version="1.0" encoding="utf-8"?>
<calcChain xmlns="http://schemas.openxmlformats.org/spreadsheetml/2006/main">
  <c r="I45" i="3" l="1"/>
  <c r="S41" i="3"/>
  <c r="K41" i="3" s="1"/>
  <c r="C41" i="3"/>
  <c r="S40" i="3"/>
  <c r="K40" i="3" s="1"/>
  <c r="C40" i="3"/>
  <c r="S39" i="3"/>
  <c r="K39" i="3" s="1"/>
  <c r="C39" i="3"/>
  <c r="S38" i="3"/>
  <c r="K38" i="3" s="1"/>
  <c r="C38" i="3"/>
  <c r="S37" i="3"/>
  <c r="K37" i="3" s="1"/>
  <c r="C37" i="3"/>
  <c r="S36" i="3"/>
  <c r="K36" i="3" s="1"/>
  <c r="C36" i="3"/>
  <c r="S35" i="3"/>
  <c r="K35" i="3" s="1"/>
  <c r="C35" i="3"/>
  <c r="S34" i="3"/>
  <c r="K34" i="3" s="1"/>
  <c r="C34" i="3"/>
  <c r="S33" i="3"/>
  <c r="K33" i="3" s="1"/>
  <c r="C33" i="3"/>
  <c r="S32" i="3"/>
  <c r="K32" i="3" s="1"/>
  <c r="C32" i="3"/>
  <c r="S31" i="3"/>
  <c r="K31" i="3" s="1"/>
  <c r="C31" i="3"/>
  <c r="S30" i="3"/>
  <c r="K30" i="3" s="1"/>
  <c r="C30" i="3"/>
  <c r="S29" i="3"/>
  <c r="K29" i="3" s="1"/>
  <c r="C29" i="3"/>
  <c r="S28" i="3"/>
  <c r="K28" i="3" s="1"/>
  <c r="C28" i="3"/>
  <c r="S27" i="3"/>
  <c r="K27" i="3" s="1"/>
  <c r="C27" i="3"/>
  <c r="S26" i="3"/>
  <c r="K26" i="3" s="1"/>
  <c r="C26" i="3"/>
  <c r="S25" i="3"/>
  <c r="K25" i="3" s="1"/>
  <c r="C25" i="3"/>
  <c r="S24" i="3"/>
  <c r="K24" i="3" s="1"/>
  <c r="C24" i="3"/>
  <c r="S23" i="3"/>
  <c r="K23" i="3" s="1"/>
  <c r="C23" i="3"/>
  <c r="S22" i="3"/>
  <c r="K22" i="3" s="1"/>
  <c r="C22" i="3"/>
  <c r="S21" i="3"/>
  <c r="K21" i="3" s="1"/>
  <c r="C21" i="3"/>
  <c r="S20" i="3"/>
  <c r="C20" i="3"/>
  <c r="K19" i="3"/>
  <c r="J19" i="3"/>
  <c r="I45" i="1"/>
  <c r="S42" i="3" l="1"/>
  <c r="J42" i="3" s="1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K20" i="3"/>
  <c r="C20" i="1"/>
  <c r="C21" i="1"/>
  <c r="S44" i="3" l="1"/>
  <c r="J44" i="3" s="1"/>
  <c r="S43" i="3"/>
  <c r="J43" i="3" s="1"/>
  <c r="K42" i="3"/>
  <c r="S41" i="1"/>
  <c r="J41" i="1" s="1"/>
  <c r="K44" i="3" l="1"/>
  <c r="S45" i="3"/>
  <c r="J45" i="3" s="1"/>
  <c r="K43" i="3"/>
  <c r="S21" i="1"/>
  <c r="K21" i="1" s="1"/>
  <c r="S22" i="1"/>
  <c r="J22" i="1" s="1"/>
  <c r="S23" i="1"/>
  <c r="K23" i="1" s="1"/>
  <c r="S24" i="1"/>
  <c r="J24" i="1" s="1"/>
  <c r="S25" i="1"/>
  <c r="K25" i="1" s="1"/>
  <c r="S26" i="1"/>
  <c r="K26" i="1" s="1"/>
  <c r="S27" i="1"/>
  <c r="K27" i="1" s="1"/>
  <c r="S28" i="1"/>
  <c r="J28" i="1" s="1"/>
  <c r="S29" i="1"/>
  <c r="K29" i="1" s="1"/>
  <c r="S30" i="1"/>
  <c r="K30" i="1" s="1"/>
  <c r="S31" i="1"/>
  <c r="K31" i="1" s="1"/>
  <c r="S32" i="1"/>
  <c r="J32" i="1" s="1"/>
  <c r="S33" i="1"/>
  <c r="K33" i="1" s="1"/>
  <c r="S34" i="1"/>
  <c r="K34" i="1" s="1"/>
  <c r="S35" i="1"/>
  <c r="K35" i="1" s="1"/>
  <c r="S36" i="1"/>
  <c r="K36" i="1" s="1"/>
  <c r="S37" i="1"/>
  <c r="K37" i="1" s="1"/>
  <c r="S38" i="1"/>
  <c r="K38" i="1" s="1"/>
  <c r="S39" i="1"/>
  <c r="K39" i="1" s="1"/>
  <c r="S40" i="1"/>
  <c r="K40" i="1" s="1"/>
  <c r="K41" i="1"/>
  <c r="S20" i="1"/>
  <c r="J20" i="1" s="1"/>
  <c r="J19" i="1"/>
  <c r="S46" i="3" l="1"/>
  <c r="K45" i="3"/>
  <c r="J48" i="3"/>
  <c r="K46" i="3"/>
  <c r="I47" i="3" s="1"/>
  <c r="J46" i="3"/>
  <c r="S42" i="1"/>
  <c r="S44" i="1" s="1"/>
  <c r="K32" i="1"/>
  <c r="K28" i="1"/>
  <c r="J21" i="1"/>
  <c r="J40" i="1"/>
  <c r="K24" i="1"/>
  <c r="J36" i="1"/>
  <c r="J27" i="1"/>
  <c r="J23" i="1"/>
  <c r="J39" i="1"/>
  <c r="J35" i="1"/>
  <c r="J31" i="1"/>
  <c r="J26" i="1"/>
  <c r="J38" i="1"/>
  <c r="J34" i="1"/>
  <c r="J30" i="1"/>
  <c r="J25" i="1"/>
  <c r="K20" i="1"/>
  <c r="K22" i="1"/>
  <c r="J37" i="1"/>
  <c r="J33" i="1"/>
  <c r="J29" i="1"/>
  <c r="K47" i="3" l="1"/>
  <c r="J42" i="1"/>
  <c r="S43" i="1"/>
  <c r="K42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J43" i="1" l="1"/>
  <c r="S45" i="1"/>
  <c r="K43" i="1"/>
  <c r="K19" i="1"/>
  <c r="K45" i="1" l="1"/>
  <c r="J45" i="1"/>
  <c r="S46" i="1"/>
  <c r="J48" i="1" s="1"/>
  <c r="K44" i="1"/>
  <c r="J44" i="1"/>
  <c r="K46" i="1" l="1"/>
  <c r="J46" i="1"/>
  <c r="I47" i="1" l="1"/>
  <c r="K47" i="1"/>
</calcChain>
</file>

<file path=xl/sharedStrings.xml><?xml version="1.0" encoding="utf-8"?>
<sst xmlns="http://schemas.openxmlformats.org/spreadsheetml/2006/main" count="72" uniqueCount="36">
  <si>
    <t>Invoice No</t>
  </si>
  <si>
    <t>Date</t>
  </si>
  <si>
    <t>M/S</t>
  </si>
  <si>
    <t>Challan No</t>
  </si>
  <si>
    <t>Order No</t>
  </si>
  <si>
    <t>Interest will be charged  @ 20% per annun if the bill is not paid with in 30 days</t>
  </si>
  <si>
    <t>Item No</t>
  </si>
  <si>
    <t>Particulars</t>
  </si>
  <si>
    <t xml:space="preserve"> Quantity </t>
  </si>
  <si>
    <t>Total</t>
  </si>
  <si>
    <t>E. &amp; O. E</t>
  </si>
  <si>
    <t>Amount
       ₹                  P.</t>
  </si>
  <si>
    <t xml:space="preserve"> Rate (₹)</t>
  </si>
  <si>
    <t>Labour Charges</t>
  </si>
  <si>
    <t>ZEN ENTERPRISE</t>
  </si>
  <si>
    <t>( Manufacturers of all kinds of Jute, Textile, Canvas, Jeans and Leather Bags)</t>
  </si>
  <si>
    <t>General Order Suppliers  and Labour Contractor</t>
  </si>
  <si>
    <t>EURO ENTERPRISE</t>
  </si>
  <si>
    <t>GST IN</t>
  </si>
  <si>
    <t>8/1, R.L GHOSH ROAD, BUDGE BUDGE, KOLKATA - 700137 | Mobile: 9331022673</t>
  </si>
  <si>
    <t xml:space="preserve">GST IN: 19AJIPS7696F2ZC | SAC Code: </t>
  </si>
  <si>
    <t>Certified that the particulars given above are true and correct</t>
  </si>
  <si>
    <t>Total Amount before Tax</t>
  </si>
  <si>
    <t>Total Amount after Tax</t>
  </si>
  <si>
    <t>Round off</t>
  </si>
  <si>
    <t>P.O. No.</t>
  </si>
  <si>
    <t>Transportation Mode</t>
  </si>
  <si>
    <t>Vehicle No.</t>
  </si>
  <si>
    <t>Date of Supply</t>
  </si>
  <si>
    <t>Place of Supply</t>
  </si>
  <si>
    <t>CGST</t>
  </si>
  <si>
    <t>SGST</t>
  </si>
  <si>
    <t>Total GST</t>
  </si>
  <si>
    <t xml:space="preserve">GST IN: 19AHBPB6782G1ZB | SAC Code: </t>
  </si>
  <si>
    <t>FOR EURO ENTERPRISE</t>
  </si>
  <si>
    <t>FOR ZEN ENTERPRISE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</si>
</sst>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\ &quot;pcs&quot;"/>
    <numFmt numFmtId="165" formatCode="00"/>
    <numFmt numFmtId="166" formatCode="0.00_);\(0.00\)"/>
    <numFmt numFmtId="167" formatCode="##,###,##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Elephant"/>
      <family val="1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40"/>
      <name val="Times New Roman"/>
      <family val="1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6" fillId="0" borderId="0" xfId="0" applyFont="1"/>
    <xf numFmtId="0" fontId="0" fillId="0" borderId="2" xfId="0" applyFont="1" applyBorder="1" applyAlignment="1">
      <alignment horizontal="left" vertical="center"/>
    </xf>
    <xf numFmtId="0" fontId="5" fillId="0" borderId="0" xfId="0" applyFont="1"/>
    <xf numFmtId="0" fontId="0" fillId="0" borderId="0" xfId="0" applyBorder="1"/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4" fontId="0" fillId="0" borderId="10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7" fontId="0" fillId="0" borderId="11" xfId="0" applyNumberFormat="1" applyFont="1" applyBorder="1" applyAlignment="1">
      <alignment horizontal="center" vertical="center"/>
    </xf>
    <xf numFmtId="167" fontId="0" fillId="0" borderId="14" xfId="0" applyNumberFormat="1" applyFont="1" applyBorder="1" applyAlignment="1">
      <alignment horizontal="center" vertical="center"/>
    </xf>
    <xf numFmtId="165" fontId="0" fillId="0" borderId="14" xfId="0" applyNumberFormat="1" applyFont="1" applyBorder="1" applyAlignment="1">
      <alignment horizontal="center" vertical="center"/>
    </xf>
    <xf numFmtId="165" fontId="0" fillId="0" borderId="11" xfId="0" applyNumberFormat="1" applyFont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11" xfId="0" applyFont="1" applyBorder="1" applyAlignment="1">
      <alignment horizontal="center" vertical="center"/>
    </xf>
    <xf numFmtId="0" fontId="0" fillId="0" borderId="0" xfId="0" applyFont="1"/>
    <xf numFmtId="0" fontId="5" fillId="0" borderId="16" xfId="0" applyFont="1" applyBorder="1" applyAlignment="1">
      <alignment horizontal="center" vertical="center"/>
    </xf>
    <xf numFmtId="3" fontId="5" fillId="0" borderId="8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0" fillId="0" borderId="6" xfId="0" applyBorder="1" applyAlignment="1">
      <alignment horizontal="right" vertical="center"/>
    </xf>
    <xf numFmtId="0" fontId="0" fillId="0" borderId="6" xfId="0" applyFont="1" applyBorder="1" applyAlignment="1">
      <alignment horizontal="right" vertical="center"/>
    </xf>
    <xf numFmtId="0" fontId="0" fillId="0" borderId="0" xfId="0" applyFill="1" applyBorder="1" applyAlignment="1">
      <alignment vertical="center" wrapText="1"/>
    </xf>
    <xf numFmtId="167" fontId="0" fillId="0" borderId="6" xfId="0" applyNumberFormat="1" applyFont="1" applyBorder="1" applyAlignment="1">
      <alignment horizontal="right" vertical="center"/>
    </xf>
    <xf numFmtId="165" fontId="0" fillId="0" borderId="6" xfId="0" applyNumberFormat="1" applyFont="1" applyBorder="1" applyAlignment="1">
      <alignment horizontal="left" vertical="center"/>
    </xf>
    <xf numFmtId="165" fontId="0" fillId="0" borderId="6" xfId="0" applyNumberFormat="1" applyBorder="1" applyAlignment="1">
      <alignment horizontal="left" vertical="center"/>
    </xf>
    <xf numFmtId="3" fontId="0" fillId="0" borderId="6" xfId="0" applyNumberFormat="1" applyBorder="1" applyAlignment="1">
      <alignment horizontal="center" vertical="center"/>
    </xf>
    <xf numFmtId="0" fontId="0" fillId="0" borderId="12" xfId="0" applyBorder="1"/>
    <xf numFmtId="0" fontId="8" fillId="0" borderId="12" xfId="0" applyFont="1" applyBorder="1" applyAlignment="1">
      <alignment horizontal="center" vertical="center"/>
    </xf>
    <xf numFmtId="166" fontId="0" fillId="0" borderId="12" xfId="0" applyNumberFormat="1" applyBorder="1" applyAlignment="1">
      <alignment horizontal="center" vertical="center"/>
    </xf>
    <xf numFmtId="0" fontId="0" fillId="0" borderId="18" xfId="0" applyBorder="1"/>
    <xf numFmtId="0" fontId="0" fillId="0" borderId="6" xfId="0" applyBorder="1" applyAlignment="1">
      <alignment horizontal="center" vertical="center" wrapText="1"/>
    </xf>
    <xf numFmtId="10" fontId="0" fillId="0" borderId="6" xfId="0" applyNumberFormat="1" applyFont="1" applyBorder="1" applyAlignment="1">
      <alignment horizontal="center"/>
    </xf>
    <xf numFmtId="10" fontId="0" fillId="0" borderId="6" xfId="0" applyNumberFormat="1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166" fontId="1" fillId="0" borderId="6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0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5" fillId="0" borderId="16" xfId="0" applyNumberFormat="1" applyFont="1" applyBorder="1" applyAlignment="1">
      <alignment horizontal="center" vertical="center"/>
    </xf>
    <xf numFmtId="49" fontId="7" fillId="0" borderId="8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0" borderId="17" xfId="0" applyBorder="1" applyAlignment="1">
      <alignment horizontal="center" vertical="top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6" xfId="0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0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352425</xdr:colOff>
      <xdr:row>1</xdr:row>
      <xdr:rowOff>76200</xdr:rowOff>
    </xdr:from>
    <xdr:to>
      <xdr:col>9</xdr:col>
      <xdr:colOff>295275</xdr:colOff>
      <xdr:row>4</xdr:row>
      <xdr:rowOff>104775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" y="266700"/>
          <a:ext cx="5324475" cy="6000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457200</xdr:colOff>
      <xdr:row>1</xdr:row>
      <xdr:rowOff>152400</xdr:rowOff>
    </xdr:from>
    <xdr:to>
      <xdr:col>9</xdr:col>
      <xdr:colOff>152400</xdr:colOff>
      <xdr:row>4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4900" y="342900"/>
          <a:ext cx="5076825" cy="485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V58"/>
  <sheetViews>
    <sheetView tabSelected="1" zoomScaleNormal="100" workbookViewId="0">
      <selection sqref="A1:K58"/>
    </sheetView>
  </sheetViews>
  <sheetFormatPr defaultRowHeight="15"/>
  <cols>
    <col min="1" max="1" width="2.7109375" customWidth="1"/>
    <col min="2" max="2" width="7" customWidth="1"/>
    <col min="7" max="7" width="12.140625" customWidth="1"/>
    <col min="8" max="8" width="23.5703125" customWidth="1"/>
    <col min="9" max="9" width="8.42578125" customWidth="1"/>
    <col min="10" max="10" width="11.7109375" customWidth="1"/>
    <col min="11" max="11" width="6.42578125" customWidth="1"/>
    <col min="18" max="18" width="44" customWidth="1"/>
  </cols>
  <sheetData>
    <row r="3" spans="1:14" ht="15" customHeight="1">
      <c r="A3" s="78" t="s">
        <v>14</v>
      </c>
      <c r="B3" s="78"/>
      <c r="C3" s="78"/>
      <c r="D3" s="78"/>
      <c r="E3" s="78"/>
      <c r="F3" s="78"/>
      <c r="G3" s="78"/>
      <c r="H3" s="78"/>
      <c r="I3" s="78"/>
      <c r="J3" s="78"/>
      <c r="K3" s="78"/>
    </row>
    <row r="4" spans="1:14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</row>
    <row r="5" spans="1:14" ht="9.75" customHeight="1">
      <c r="C5" s="1"/>
      <c r="D5" s="1"/>
      <c r="E5" s="1"/>
      <c r="F5" s="1"/>
      <c r="G5" s="1"/>
      <c r="H5" s="1"/>
      <c r="I5" s="1"/>
      <c r="J5" s="1"/>
    </row>
    <row r="6" spans="1:14">
      <c r="A6" s="76" t="s">
        <v>15</v>
      </c>
      <c r="B6" s="76"/>
      <c r="C6" s="76"/>
      <c r="D6" s="76"/>
      <c r="E6" s="76"/>
      <c r="F6" s="76"/>
      <c r="G6" s="76"/>
      <c r="H6" s="76"/>
      <c r="I6" s="76"/>
      <c r="J6" s="76"/>
      <c r="K6" s="76"/>
    </row>
    <row r="7" spans="1:14" ht="21" customHeight="1">
      <c r="A7" s="77" t="s">
        <v>16</v>
      </c>
      <c r="B7" s="77"/>
      <c r="C7" s="77"/>
      <c r="D7" s="77"/>
      <c r="E7" s="77"/>
      <c r="F7" s="77"/>
      <c r="G7" s="77"/>
      <c r="H7" s="77"/>
      <c r="I7" s="77"/>
      <c r="J7" s="77"/>
      <c r="K7" s="77"/>
    </row>
    <row r="8" spans="1:14">
      <c r="A8" s="76" t="s">
        <v>19</v>
      </c>
      <c r="B8" s="76"/>
      <c r="C8" s="76"/>
      <c r="D8" s="76"/>
      <c r="E8" s="76"/>
      <c r="F8" s="76"/>
      <c r="G8" s="76"/>
      <c r="H8" s="76"/>
      <c r="I8" s="76"/>
      <c r="J8" s="76"/>
      <c r="K8" s="76"/>
    </row>
    <row r="9" spans="1:14">
      <c r="A9" s="76" t="s">
        <v>33</v>
      </c>
      <c r="B9" s="76"/>
      <c r="C9" s="76"/>
      <c r="D9" s="76"/>
      <c r="E9" s="76"/>
      <c r="F9" s="76"/>
      <c r="G9" s="76"/>
      <c r="H9" s="76"/>
      <c r="I9" s="76"/>
      <c r="J9" s="76"/>
      <c r="K9" s="76"/>
    </row>
    <row r="10" spans="1:14" ht="7.5" customHeight="1">
      <c r="C10" s="2"/>
      <c r="D10" s="2"/>
      <c r="E10" s="2"/>
      <c r="F10" s="2"/>
      <c r="G10" s="2"/>
      <c r="H10" s="2"/>
      <c r="I10" s="2"/>
      <c r="J10" s="2"/>
    </row>
    <row r="11" spans="1:14">
      <c r="F11" s="3"/>
      <c r="G11" s="4" t="s">
        <v>0</v>
      </c>
      <c r="H11" s="31"/>
      <c r="I11" s="5" t="s">
        <v>1</v>
      </c>
      <c r="J11" s="60"/>
      <c r="K11" s="60"/>
    </row>
    <row r="12" spans="1:14" ht="15.75">
      <c r="B12" s="6" t="s">
        <v>2</v>
      </c>
      <c r="C12" s="53"/>
      <c r="D12" s="53"/>
      <c r="E12" s="53"/>
      <c r="F12" s="54"/>
      <c r="G12" s="7" t="s">
        <v>3</v>
      </c>
      <c r="H12" s="32"/>
      <c r="I12" s="5" t="s">
        <v>1</v>
      </c>
      <c r="J12" s="61"/>
      <c r="K12" s="61"/>
    </row>
    <row r="13" spans="1:14">
      <c r="B13" s="62"/>
      <c r="C13" s="62"/>
      <c r="D13" s="62"/>
      <c r="E13" s="62"/>
      <c r="F13" s="63"/>
      <c r="G13" s="7" t="s">
        <v>4</v>
      </c>
      <c r="H13" s="33"/>
      <c r="I13" s="5" t="s">
        <v>1</v>
      </c>
      <c r="J13" s="61"/>
      <c r="K13" s="61"/>
    </row>
    <row r="14" spans="1:14">
      <c r="B14" s="64"/>
      <c r="C14" s="64"/>
      <c r="D14" s="64"/>
      <c r="E14" s="64"/>
      <c r="F14" s="65"/>
      <c r="G14" s="83" t="s">
        <v>18</v>
      </c>
      <c r="H14" s="50"/>
      <c r="I14" s="8"/>
      <c r="J14" s="8"/>
    </row>
    <row r="15" spans="1:14" ht="9.75" customHeight="1" thickBot="1">
      <c r="A15" s="9"/>
      <c r="B15" s="44"/>
      <c r="C15" s="44"/>
      <c r="D15" s="44"/>
      <c r="E15" s="44"/>
      <c r="F15" s="44"/>
      <c r="G15" s="9"/>
      <c r="H15" s="9"/>
      <c r="I15" s="9"/>
      <c r="J15" s="9"/>
      <c r="K15" s="9"/>
    </row>
    <row r="16" spans="1:14" ht="21.75" customHeight="1" thickBot="1">
      <c r="A16" s="9"/>
      <c r="B16" s="66" t="s">
        <v>5</v>
      </c>
      <c r="C16" s="67"/>
      <c r="D16" s="67"/>
      <c r="E16" s="67"/>
      <c r="F16" s="67"/>
      <c r="G16" s="67"/>
      <c r="H16" s="67"/>
      <c r="I16" s="67"/>
      <c r="J16" s="67"/>
      <c r="K16" s="68"/>
      <c r="N16" s="8"/>
    </row>
    <row r="17" spans="1:22" ht="10.5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</row>
    <row r="18" spans="1:22" ht="30.75" customHeight="1">
      <c r="B18" s="10" t="s">
        <v>6</v>
      </c>
      <c r="C18" s="69" t="s">
        <v>7</v>
      </c>
      <c r="D18" s="70"/>
      <c r="E18" s="70"/>
      <c r="F18" s="70"/>
      <c r="G18" s="71"/>
      <c r="H18" s="11" t="s">
        <v>8</v>
      </c>
      <c r="I18" s="11" t="s">
        <v>12</v>
      </c>
      <c r="J18" s="72" t="s">
        <v>11</v>
      </c>
      <c r="K18" s="72"/>
    </row>
    <row r="19" spans="1:22">
      <c r="A19" s="30"/>
      <c r="B19" s="29"/>
      <c r="C19" s="73" t="s">
        <v>13</v>
      </c>
      <c r="D19" s="74"/>
      <c r="E19" s="74"/>
      <c r="F19" s="74"/>
      <c r="G19" s="75"/>
      <c r="H19" s="12"/>
      <c r="I19" s="13"/>
      <c r="J19" s="23" t="str">
        <f>IF(H19*I19&gt;0,INT(H19*I19),"")</f>
        <v/>
      </c>
      <c r="K19" s="26" t="str">
        <f>IF(OR(H19="",I19=""),"",MOD( H19 *I19*100,100))</f>
        <v/>
      </c>
      <c r="R19" s="28"/>
    </row>
    <row r="20" spans="1:22">
      <c r="B20" s="14"/>
      <c r="C20" s="57" t="str">
        <f>IF(R20="","",R20)</f>
        <v/>
      </c>
      <c r="D20" s="58"/>
      <c r="E20" s="58"/>
      <c r="F20" s="58"/>
      <c r="G20" s="59"/>
      <c r="H20" s="15"/>
      <c r="I20" s="16"/>
      <c r="J20" s="24" t="str">
        <f>IF(S20,INT(S20),"")</f>
        <v/>
      </c>
      <c r="K20" s="25" t="str">
        <f>IF(S20,(S20-TRUNC(S20))*100,"")</f>
        <v/>
      </c>
      <c r="R20" s="27"/>
      <c r="S20" s="28">
        <f>H20*I20</f>
        <v>0</v>
      </c>
      <c r="T20" s="28"/>
      <c r="U20" s="28"/>
      <c r="V20" s="28"/>
    </row>
    <row r="21" spans="1:22">
      <c r="B21" s="14"/>
      <c r="C21" s="57" t="str">
        <f>IF(R21="","",R21)</f>
        <v/>
      </c>
      <c r="D21" s="58"/>
      <c r="E21" s="58"/>
      <c r="F21" s="58"/>
      <c r="G21" s="59"/>
      <c r="H21" s="17"/>
      <c r="I21" s="16"/>
      <c r="J21" s="24" t="str">
        <f t="shared" ref="J21:J46" si="0">IF(S21,INT(S21),"")</f>
        <v/>
      </c>
      <c r="K21" s="25" t="str">
        <f t="shared" ref="K21:K46" si="1">IF(S21,(S21-TRUNC(S21))*100,"")</f>
        <v/>
      </c>
      <c r="R21" s="27"/>
      <c r="S21" s="28">
        <f t="shared" ref="S21:S40" si="2">H21*I21</f>
        <v>0</v>
      </c>
    </row>
    <row r="22" spans="1:22">
      <c r="B22" s="14"/>
      <c r="C22" s="57" t="str">
        <f t="shared" ref="C22:C41" si="3">IF(R22="","",R22)</f>
        <v/>
      </c>
      <c r="D22" s="58"/>
      <c r="E22" s="58"/>
      <c r="F22" s="58"/>
      <c r="G22" s="59"/>
      <c r="H22" s="17"/>
      <c r="I22" s="16"/>
      <c r="J22" s="24" t="str">
        <f t="shared" si="0"/>
        <v/>
      </c>
      <c r="K22" s="25" t="str">
        <f t="shared" si="1"/>
        <v/>
      </c>
      <c r="R22" s="27"/>
      <c r="S22" s="28">
        <f t="shared" si="2"/>
        <v>0</v>
      </c>
    </row>
    <row r="23" spans="1:22">
      <c r="B23" s="14"/>
      <c r="C23" s="57" t="str">
        <f t="shared" si="3"/>
        <v/>
      </c>
      <c r="D23" s="58"/>
      <c r="E23" s="58"/>
      <c r="F23" s="58"/>
      <c r="G23" s="59"/>
      <c r="H23" s="17"/>
      <c r="I23" s="16"/>
      <c r="J23" s="24" t="str">
        <f t="shared" si="0"/>
        <v/>
      </c>
      <c r="K23" s="25" t="str">
        <f t="shared" si="1"/>
        <v/>
      </c>
      <c r="R23" s="27"/>
      <c r="S23" s="28">
        <f t="shared" si="2"/>
        <v>0</v>
      </c>
    </row>
    <row r="24" spans="1:22">
      <c r="B24" s="14"/>
      <c r="C24" s="57" t="str">
        <f t="shared" si="3"/>
        <v/>
      </c>
      <c r="D24" s="58"/>
      <c r="E24" s="58"/>
      <c r="F24" s="58"/>
      <c r="G24" s="59"/>
      <c r="H24" s="17"/>
      <c r="I24" s="16"/>
      <c r="J24" s="24" t="str">
        <f t="shared" si="0"/>
        <v/>
      </c>
      <c r="K24" s="25" t="str">
        <f t="shared" si="1"/>
        <v/>
      </c>
      <c r="R24" s="27"/>
      <c r="S24" s="28">
        <f t="shared" si="2"/>
        <v>0</v>
      </c>
    </row>
    <row r="25" spans="1:22">
      <c r="B25" s="14"/>
      <c r="C25" s="57" t="str">
        <f t="shared" si="3"/>
        <v/>
      </c>
      <c r="D25" s="58"/>
      <c r="E25" s="58"/>
      <c r="F25" s="58"/>
      <c r="G25" s="59"/>
      <c r="H25" s="17"/>
      <c r="I25" s="16"/>
      <c r="J25" s="24" t="str">
        <f t="shared" si="0"/>
        <v/>
      </c>
      <c r="K25" s="25" t="str">
        <f t="shared" si="1"/>
        <v/>
      </c>
      <c r="R25" s="27"/>
      <c r="S25" s="28">
        <f t="shared" si="2"/>
        <v>0</v>
      </c>
    </row>
    <row r="26" spans="1:22">
      <c r="B26" s="14"/>
      <c r="C26" s="57" t="str">
        <f t="shared" si="3"/>
        <v/>
      </c>
      <c r="D26" s="58"/>
      <c r="E26" s="58"/>
      <c r="F26" s="58"/>
      <c r="G26" s="59"/>
      <c r="H26" s="17"/>
      <c r="I26" s="16"/>
      <c r="J26" s="24" t="str">
        <f t="shared" si="0"/>
        <v/>
      </c>
      <c r="K26" s="25" t="str">
        <f t="shared" si="1"/>
        <v/>
      </c>
      <c r="R26" s="27"/>
      <c r="S26" s="28">
        <f t="shared" si="2"/>
        <v>0</v>
      </c>
    </row>
    <row r="27" spans="1:22">
      <c r="B27" s="14"/>
      <c r="C27" s="57" t="str">
        <f t="shared" si="3"/>
        <v/>
      </c>
      <c r="D27" s="58"/>
      <c r="E27" s="58"/>
      <c r="F27" s="58"/>
      <c r="G27" s="59"/>
      <c r="H27" s="17"/>
      <c r="I27" s="16"/>
      <c r="J27" s="24" t="str">
        <f t="shared" si="0"/>
        <v/>
      </c>
      <c r="K27" s="25" t="str">
        <f t="shared" si="1"/>
        <v/>
      </c>
      <c r="R27" s="27"/>
      <c r="S27" s="28">
        <f t="shared" si="2"/>
        <v>0</v>
      </c>
    </row>
    <row r="28" spans="1:22">
      <c r="B28" s="14"/>
      <c r="C28" s="57" t="str">
        <f t="shared" si="3"/>
        <v/>
      </c>
      <c r="D28" s="58"/>
      <c r="E28" s="58"/>
      <c r="F28" s="58"/>
      <c r="G28" s="59"/>
      <c r="H28" s="17"/>
      <c r="I28" s="16"/>
      <c r="J28" s="24" t="str">
        <f t="shared" si="0"/>
        <v/>
      </c>
      <c r="K28" s="25" t="str">
        <f t="shared" si="1"/>
        <v/>
      </c>
      <c r="R28" s="27"/>
      <c r="S28" s="28">
        <f t="shared" si="2"/>
        <v>0</v>
      </c>
    </row>
    <row r="29" spans="1:22">
      <c r="B29" s="14"/>
      <c r="C29" s="57" t="str">
        <f t="shared" si="3"/>
        <v/>
      </c>
      <c r="D29" s="58"/>
      <c r="E29" s="58"/>
      <c r="F29" s="58"/>
      <c r="G29" s="59"/>
      <c r="H29" s="17"/>
      <c r="I29" s="16"/>
      <c r="J29" s="24" t="str">
        <f t="shared" si="0"/>
        <v/>
      </c>
      <c r="K29" s="25" t="str">
        <f t="shared" si="1"/>
        <v/>
      </c>
      <c r="R29" s="27"/>
      <c r="S29" s="28">
        <f t="shared" si="2"/>
        <v>0</v>
      </c>
    </row>
    <row r="30" spans="1:22">
      <c r="B30" s="14"/>
      <c r="C30" s="57" t="str">
        <f t="shared" si="3"/>
        <v/>
      </c>
      <c r="D30" s="58"/>
      <c r="E30" s="58"/>
      <c r="F30" s="58"/>
      <c r="G30" s="59"/>
      <c r="H30" s="17"/>
      <c r="I30" s="16"/>
      <c r="J30" s="24" t="str">
        <f t="shared" si="0"/>
        <v/>
      </c>
      <c r="K30" s="25" t="str">
        <f t="shared" si="1"/>
        <v/>
      </c>
      <c r="R30" s="27"/>
      <c r="S30" s="28">
        <f t="shared" si="2"/>
        <v>0</v>
      </c>
    </row>
    <row r="31" spans="1:22">
      <c r="B31" s="14"/>
      <c r="C31" s="57" t="str">
        <f t="shared" si="3"/>
        <v/>
      </c>
      <c r="D31" s="58"/>
      <c r="E31" s="58"/>
      <c r="F31" s="58"/>
      <c r="G31" s="59"/>
      <c r="H31" s="17"/>
      <c r="I31" s="16"/>
      <c r="J31" s="24" t="str">
        <f t="shared" si="0"/>
        <v/>
      </c>
      <c r="K31" s="25" t="str">
        <f t="shared" si="1"/>
        <v/>
      </c>
      <c r="R31" s="27"/>
      <c r="S31" s="28">
        <f t="shared" si="2"/>
        <v>0</v>
      </c>
    </row>
    <row r="32" spans="1:22">
      <c r="B32" s="14"/>
      <c r="C32" s="57" t="str">
        <f t="shared" si="3"/>
        <v/>
      </c>
      <c r="D32" s="58"/>
      <c r="E32" s="58"/>
      <c r="F32" s="58"/>
      <c r="G32" s="59"/>
      <c r="H32" s="17"/>
      <c r="I32" s="16"/>
      <c r="J32" s="24" t="str">
        <f t="shared" si="0"/>
        <v/>
      </c>
      <c r="K32" s="25" t="str">
        <f t="shared" si="1"/>
        <v/>
      </c>
      <c r="R32" s="27"/>
      <c r="S32" s="28">
        <f t="shared" si="2"/>
        <v>0</v>
      </c>
    </row>
    <row r="33" spans="2:19">
      <c r="B33" s="14"/>
      <c r="C33" s="57" t="str">
        <f t="shared" si="3"/>
        <v/>
      </c>
      <c r="D33" s="58"/>
      <c r="E33" s="58"/>
      <c r="F33" s="58"/>
      <c r="G33" s="59"/>
      <c r="H33" s="17"/>
      <c r="I33" s="16"/>
      <c r="J33" s="24" t="str">
        <f t="shared" si="0"/>
        <v/>
      </c>
      <c r="K33" s="25" t="str">
        <f t="shared" si="1"/>
        <v/>
      </c>
      <c r="R33" s="27"/>
      <c r="S33" s="28">
        <f t="shared" si="2"/>
        <v>0</v>
      </c>
    </row>
    <row r="34" spans="2:19">
      <c r="B34" s="14"/>
      <c r="C34" s="57" t="str">
        <f t="shared" si="3"/>
        <v/>
      </c>
      <c r="D34" s="58"/>
      <c r="E34" s="58"/>
      <c r="F34" s="58"/>
      <c r="G34" s="59"/>
      <c r="H34" s="17"/>
      <c r="I34" s="16"/>
      <c r="J34" s="24" t="str">
        <f t="shared" si="0"/>
        <v/>
      </c>
      <c r="K34" s="25" t="str">
        <f t="shared" si="1"/>
        <v/>
      </c>
      <c r="R34" s="27"/>
      <c r="S34" s="28">
        <f t="shared" si="2"/>
        <v>0</v>
      </c>
    </row>
    <row r="35" spans="2:19">
      <c r="B35" s="14"/>
      <c r="C35" s="57" t="str">
        <f t="shared" si="3"/>
        <v/>
      </c>
      <c r="D35" s="58"/>
      <c r="E35" s="58"/>
      <c r="F35" s="58"/>
      <c r="G35" s="59"/>
      <c r="H35" s="17"/>
      <c r="I35" s="16"/>
      <c r="J35" s="24" t="str">
        <f t="shared" si="0"/>
        <v/>
      </c>
      <c r="K35" s="25" t="str">
        <f t="shared" si="1"/>
        <v/>
      </c>
      <c r="R35" s="27"/>
      <c r="S35" s="28">
        <f t="shared" si="2"/>
        <v>0</v>
      </c>
    </row>
    <row r="36" spans="2:19">
      <c r="B36" s="14"/>
      <c r="C36" s="57" t="str">
        <f t="shared" si="3"/>
        <v/>
      </c>
      <c r="D36" s="58"/>
      <c r="E36" s="58"/>
      <c r="F36" s="58"/>
      <c r="G36" s="59"/>
      <c r="H36" s="17"/>
      <c r="I36" s="16"/>
      <c r="J36" s="24" t="str">
        <f t="shared" si="0"/>
        <v/>
      </c>
      <c r="K36" s="25" t="str">
        <f t="shared" si="1"/>
        <v/>
      </c>
      <c r="R36" s="27"/>
      <c r="S36" s="28">
        <f t="shared" si="2"/>
        <v>0</v>
      </c>
    </row>
    <row r="37" spans="2:19">
      <c r="B37" s="14"/>
      <c r="C37" s="57" t="str">
        <f t="shared" si="3"/>
        <v/>
      </c>
      <c r="D37" s="58"/>
      <c r="E37" s="58"/>
      <c r="F37" s="58"/>
      <c r="G37" s="59"/>
      <c r="H37" s="17"/>
      <c r="I37" s="16"/>
      <c r="J37" s="24" t="str">
        <f t="shared" si="0"/>
        <v/>
      </c>
      <c r="K37" s="25" t="str">
        <f t="shared" si="1"/>
        <v/>
      </c>
      <c r="R37" s="27"/>
      <c r="S37" s="28">
        <f t="shared" si="2"/>
        <v>0</v>
      </c>
    </row>
    <row r="38" spans="2:19">
      <c r="B38" s="14"/>
      <c r="C38" s="57" t="str">
        <f t="shared" si="3"/>
        <v/>
      </c>
      <c r="D38" s="58"/>
      <c r="E38" s="58"/>
      <c r="F38" s="58"/>
      <c r="G38" s="59"/>
      <c r="H38" s="17"/>
      <c r="I38" s="16"/>
      <c r="J38" s="24" t="str">
        <f t="shared" si="0"/>
        <v/>
      </c>
      <c r="K38" s="25" t="str">
        <f t="shared" si="1"/>
        <v/>
      </c>
      <c r="R38" s="27"/>
      <c r="S38" s="28">
        <f t="shared" si="2"/>
        <v>0</v>
      </c>
    </row>
    <row r="39" spans="2:19">
      <c r="B39" s="14"/>
      <c r="C39" s="57" t="str">
        <f t="shared" si="3"/>
        <v/>
      </c>
      <c r="D39" s="58"/>
      <c r="E39" s="58"/>
      <c r="F39" s="58"/>
      <c r="G39" s="59"/>
      <c r="H39" s="14"/>
      <c r="I39" s="18"/>
      <c r="J39" s="24" t="str">
        <f t="shared" si="0"/>
        <v/>
      </c>
      <c r="K39" s="25" t="str">
        <f t="shared" si="1"/>
        <v/>
      </c>
      <c r="R39" s="27"/>
      <c r="S39" s="28">
        <f t="shared" si="2"/>
        <v>0</v>
      </c>
    </row>
    <row r="40" spans="2:19">
      <c r="B40" s="14"/>
      <c r="C40" s="57" t="str">
        <f t="shared" si="3"/>
        <v/>
      </c>
      <c r="D40" s="58"/>
      <c r="E40" s="58"/>
      <c r="F40" s="58"/>
      <c r="G40" s="59"/>
      <c r="H40" s="14"/>
      <c r="I40" s="14"/>
      <c r="J40" s="24" t="str">
        <f t="shared" si="0"/>
        <v/>
      </c>
      <c r="K40" s="25" t="str">
        <f t="shared" si="1"/>
        <v/>
      </c>
      <c r="R40" s="27"/>
      <c r="S40" s="28">
        <f t="shared" si="2"/>
        <v>0</v>
      </c>
    </row>
    <row r="41" spans="2:19">
      <c r="B41" s="14"/>
      <c r="C41" s="57" t="str">
        <f t="shared" si="3"/>
        <v/>
      </c>
      <c r="D41" s="58"/>
      <c r="E41" s="58"/>
      <c r="F41" s="58"/>
      <c r="G41" s="59"/>
      <c r="H41" s="14"/>
      <c r="I41" s="14"/>
      <c r="J41" s="24" t="str">
        <f>IF(S41,INT(S41),"")</f>
        <v/>
      </c>
      <c r="K41" s="25" t="str">
        <f t="shared" si="1"/>
        <v/>
      </c>
      <c r="R41" s="27"/>
      <c r="S41" s="28">
        <f>H41*I41</f>
        <v>0</v>
      </c>
    </row>
    <row r="42" spans="2:19">
      <c r="B42" s="19"/>
      <c r="F42" s="9"/>
      <c r="G42" s="3"/>
      <c r="H42" s="34" t="s">
        <v>22</v>
      </c>
      <c r="I42" s="14"/>
      <c r="J42" s="37" t="str">
        <f>IF(S42,INT(S42),"")</f>
        <v/>
      </c>
      <c r="K42" s="38" t="str">
        <f t="shared" si="1"/>
        <v/>
      </c>
      <c r="S42" s="36">
        <f>SUM(S20:S41)</f>
        <v>0</v>
      </c>
    </row>
    <row r="43" spans="2:19">
      <c r="B43" s="19"/>
      <c r="F43" s="9"/>
      <c r="G43" s="3"/>
      <c r="H43" s="35" t="s">
        <v>30</v>
      </c>
      <c r="I43" s="46">
        <v>2.5000000000000001E-2</v>
      </c>
      <c r="J43" s="37" t="str">
        <f t="shared" si="0"/>
        <v/>
      </c>
      <c r="K43" s="38" t="str">
        <f t="shared" si="1"/>
        <v/>
      </c>
      <c r="S43" s="36">
        <f>I43*S42</f>
        <v>0</v>
      </c>
    </row>
    <row r="44" spans="2:19">
      <c r="B44" s="19"/>
      <c r="F44" s="9"/>
      <c r="G44" s="3"/>
      <c r="H44" s="35" t="s">
        <v>31</v>
      </c>
      <c r="I44" s="47">
        <v>2.5000000000000001E-2</v>
      </c>
      <c r="J44" s="37" t="str">
        <f t="shared" si="0"/>
        <v/>
      </c>
      <c r="K44" s="38" t="str">
        <f t="shared" si="1"/>
        <v/>
      </c>
      <c r="S44">
        <f>I44*S42</f>
        <v>0</v>
      </c>
    </row>
    <row r="45" spans="2:19">
      <c r="B45" s="19"/>
      <c r="F45" s="9"/>
      <c r="G45" s="3"/>
      <c r="H45" s="35" t="s">
        <v>32</v>
      </c>
      <c r="I45" s="47">
        <f>I43+I44</f>
        <v>0.05</v>
      </c>
      <c r="J45" s="37" t="str">
        <f t="shared" si="0"/>
        <v/>
      </c>
      <c r="K45" s="38" t="str">
        <f t="shared" si="1"/>
        <v/>
      </c>
      <c r="S45">
        <f>S43+S44</f>
        <v>0</v>
      </c>
    </row>
    <row r="46" spans="2:19">
      <c r="B46" s="19"/>
      <c r="F46" s="9"/>
      <c r="G46" s="3"/>
      <c r="H46" s="35" t="s">
        <v>23</v>
      </c>
      <c r="I46" s="48"/>
      <c r="J46" s="37" t="str">
        <f t="shared" si="0"/>
        <v/>
      </c>
      <c r="K46" s="38" t="str">
        <f t="shared" si="1"/>
        <v/>
      </c>
      <c r="S46">
        <f>S42+S45</f>
        <v>0</v>
      </c>
    </row>
    <row r="47" spans="2:19">
      <c r="B47" s="19"/>
      <c r="F47" s="9"/>
      <c r="G47" s="3"/>
      <c r="H47" s="35" t="s">
        <v>24</v>
      </c>
      <c r="I47" s="49" t="str">
        <f>IF(K46&lt;&gt;"",IF(K46&gt;=50,"+","-"),"")</f>
        <v/>
      </c>
      <c r="J47" s="40"/>
      <c r="K47" s="39" t="str">
        <f>IF(K46&lt;&gt;"",IF(K46&gt;=50,100-K46,K46),"")</f>
        <v/>
      </c>
    </row>
    <row r="48" spans="2:19" ht="15" customHeight="1">
      <c r="B48" s="19"/>
      <c r="C48" s="72"/>
      <c r="D48" s="72"/>
      <c r="E48" s="72"/>
      <c r="F48" s="72"/>
      <c r="G48" s="72"/>
      <c r="H48" s="52" t="s">
        <v>9</v>
      </c>
      <c r="I48" s="81"/>
      <c r="J48" s="51">
        <f>ROUND(S46,0)</f>
        <v>0</v>
      </c>
      <c r="K48" s="51"/>
    </row>
    <row r="49" spans="2:11" ht="15" customHeight="1">
      <c r="B49" s="20"/>
      <c r="C49" s="72"/>
      <c r="D49" s="72"/>
      <c r="E49" s="72"/>
      <c r="F49" s="72"/>
      <c r="G49" s="72"/>
      <c r="H49" s="52"/>
      <c r="I49" s="82"/>
      <c r="J49" s="51"/>
      <c r="K49" s="51"/>
    </row>
    <row r="50" spans="2:11" ht="15" customHeight="1">
      <c r="B50" s="41"/>
      <c r="C50" s="41"/>
      <c r="D50" s="41"/>
      <c r="E50" s="41"/>
      <c r="F50" s="41"/>
      <c r="G50" s="41"/>
      <c r="H50" s="41"/>
      <c r="I50" s="42"/>
      <c r="J50" s="43"/>
      <c r="K50" s="43"/>
    </row>
    <row r="51" spans="2:11" ht="17.25">
      <c r="B51" s="55" t="s">
        <v>21</v>
      </c>
      <c r="C51" s="55"/>
      <c r="D51" s="55"/>
      <c r="E51" s="55"/>
      <c r="F51" s="55"/>
      <c r="G51" s="55"/>
      <c r="H51" s="9"/>
      <c r="I51" s="21"/>
      <c r="J51" s="22"/>
      <c r="K51" s="22"/>
    </row>
    <row r="52" spans="2:11" ht="17.25">
      <c r="B52" s="9"/>
      <c r="C52" s="9"/>
      <c r="D52" s="9"/>
      <c r="E52" s="9"/>
      <c r="F52" s="9"/>
      <c r="G52" s="9"/>
      <c r="H52" s="9"/>
      <c r="I52" s="21"/>
      <c r="J52" s="22"/>
      <c r="K52" s="22"/>
    </row>
    <row r="53" spans="2:11">
      <c r="B53" s="79" t="s">
        <v>25</v>
      </c>
      <c r="C53" s="79"/>
      <c r="D53" s="79"/>
      <c r="E53" s="80"/>
      <c r="F53" s="80"/>
      <c r="J53" t="s">
        <v>10</v>
      </c>
    </row>
    <row r="54" spans="2:11">
      <c r="B54" s="79" t="s">
        <v>1</v>
      </c>
      <c r="C54" s="79"/>
      <c r="D54" s="79"/>
      <c r="E54" s="80"/>
      <c r="F54" s="80"/>
    </row>
    <row r="55" spans="2:11">
      <c r="B55" s="79" t="s">
        <v>26</v>
      </c>
      <c r="C55" s="79"/>
      <c r="D55" s="79"/>
      <c r="E55" s="80"/>
      <c r="F55" s="80"/>
    </row>
    <row r="56" spans="2:11">
      <c r="B56" s="79" t="s">
        <v>27</v>
      </c>
      <c r="C56" s="79"/>
      <c r="D56" s="79"/>
      <c r="E56" s="80"/>
      <c r="F56" s="80"/>
    </row>
    <row r="57" spans="2:11" ht="15.75">
      <c r="B57" s="79" t="s">
        <v>28</v>
      </c>
      <c r="C57" s="79"/>
      <c r="D57" s="79"/>
      <c r="E57" s="80"/>
      <c r="F57" s="80"/>
      <c r="H57" s="56" t="s">
        <v>35</v>
      </c>
      <c r="I57" s="56"/>
      <c r="J57" s="56"/>
      <c r="K57" s="56"/>
    </row>
    <row r="58" spans="2:11">
      <c r="B58" s="79" t="s">
        <v>29</v>
      </c>
      <c r="C58" s="79"/>
      <c r="D58" s="79"/>
      <c r="E58" s="80"/>
      <c r="F58" s="80"/>
    </row>
  </sheetData>
  <mergeCells count="54">
    <mergeCell ref="A3:K4"/>
    <mergeCell ref="B58:D58"/>
    <mergeCell ref="E53:F53"/>
    <mergeCell ref="E54:F54"/>
    <mergeCell ref="E55:F55"/>
    <mergeCell ref="E56:F56"/>
    <mergeCell ref="E57:F57"/>
    <mergeCell ref="E58:F58"/>
    <mergeCell ref="B53:D53"/>
    <mergeCell ref="B54:D54"/>
    <mergeCell ref="B55:D55"/>
    <mergeCell ref="B56:D56"/>
    <mergeCell ref="B57:D57"/>
    <mergeCell ref="C41:G41"/>
    <mergeCell ref="C48:G49"/>
    <mergeCell ref="I48:I49"/>
    <mergeCell ref="A6:K6"/>
    <mergeCell ref="A7:K7"/>
    <mergeCell ref="A8:K8"/>
    <mergeCell ref="A9:K9"/>
    <mergeCell ref="C35:G35"/>
    <mergeCell ref="C23:G23"/>
    <mergeCell ref="C37:G37"/>
    <mergeCell ref="C38:G38"/>
    <mergeCell ref="C39:G39"/>
    <mergeCell ref="C40:G40"/>
    <mergeCell ref="J11:K11"/>
    <mergeCell ref="C24:G24"/>
    <mergeCell ref="J12:K12"/>
    <mergeCell ref="B13:F14"/>
    <mergeCell ref="J13:K13"/>
    <mergeCell ref="B16:K16"/>
    <mergeCell ref="C18:G18"/>
    <mergeCell ref="J18:K18"/>
    <mergeCell ref="C19:G19"/>
    <mergeCell ref="C20:G20"/>
    <mergeCell ref="C21:G21"/>
    <mergeCell ref="C22:G22"/>
    <mergeCell ref="J48:K49"/>
    <mergeCell ref="H48:H49"/>
    <mergeCell ref="C12:F12"/>
    <mergeCell ref="B51:G51"/>
    <mergeCell ref="H57:K57"/>
    <mergeCell ref="C36:G36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C34:G34"/>
  </mergeCells>
  <pageMargins left="0.23622047244094491" right="0.23622047244094491" top="0.23622047244094491" bottom="0.23622047244094491" header="0.23622047244094491" footer="0.31496062992125984"/>
  <pageSetup paperSize="9" scale="91" orientation="portrait" horizont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V58"/>
  <sheetViews>
    <sheetView zoomScaleNormal="100" workbookViewId="0">
      <selection sqref="A1:K58"/>
    </sheetView>
  </sheetViews>
  <sheetFormatPr defaultRowHeight="15"/>
  <cols>
    <col min="1" max="1" width="2.7109375" customWidth="1"/>
    <col min="2" max="2" width="7" customWidth="1"/>
    <col min="7" max="7" width="12.140625" customWidth="1"/>
    <col min="8" max="8" width="23.5703125" customWidth="1"/>
    <col min="9" max="9" width="8.42578125" customWidth="1"/>
    <col min="10" max="10" width="11.7109375" customWidth="1"/>
    <col min="11" max="11" width="6.42578125" customWidth="1"/>
    <col min="18" max="18" width="44" customWidth="1"/>
  </cols>
  <sheetData>
    <row r="3" spans="1:14" ht="15" customHeight="1">
      <c r="A3" s="78" t="s">
        <v>17</v>
      </c>
      <c r="B3" s="78"/>
      <c r="C3" s="78"/>
      <c r="D3" s="78"/>
      <c r="E3" s="78"/>
      <c r="F3" s="78"/>
      <c r="G3" s="78"/>
      <c r="H3" s="78"/>
      <c r="I3" s="78"/>
      <c r="J3" s="78"/>
      <c r="K3" s="78"/>
    </row>
    <row r="4" spans="1:14" ht="15" customHeigh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</row>
    <row r="5" spans="1:14" ht="9.75" customHeight="1">
      <c r="C5" s="1"/>
      <c r="D5" s="1"/>
      <c r="E5" s="1"/>
      <c r="F5" s="1"/>
      <c r="G5" s="1"/>
      <c r="H5" s="1"/>
      <c r="I5" s="1"/>
      <c r="J5" s="1"/>
    </row>
    <row r="6" spans="1:14">
      <c r="A6" s="76" t="s">
        <v>15</v>
      </c>
      <c r="B6" s="76"/>
      <c r="C6" s="76"/>
      <c r="D6" s="76"/>
      <c r="E6" s="76"/>
      <c r="F6" s="76"/>
      <c r="G6" s="76"/>
      <c r="H6" s="76"/>
      <c r="I6" s="76"/>
      <c r="J6" s="76"/>
      <c r="K6" s="76"/>
    </row>
    <row r="7" spans="1:14" ht="21" customHeight="1">
      <c r="A7" s="77" t="s">
        <v>16</v>
      </c>
      <c r="B7" s="77"/>
      <c r="C7" s="77"/>
      <c r="D7" s="77"/>
      <c r="E7" s="77"/>
      <c r="F7" s="77"/>
      <c r="G7" s="77"/>
      <c r="H7" s="77"/>
      <c r="I7" s="77"/>
      <c r="J7" s="77"/>
      <c r="K7" s="77"/>
    </row>
    <row r="8" spans="1:14">
      <c r="A8" s="76" t="s">
        <v>19</v>
      </c>
      <c r="B8" s="76"/>
      <c r="C8" s="76"/>
      <c r="D8" s="76"/>
      <c r="E8" s="76"/>
      <c r="F8" s="76"/>
      <c r="G8" s="76"/>
      <c r="H8" s="76"/>
      <c r="I8" s="76"/>
      <c r="J8" s="76"/>
      <c r="K8" s="76"/>
    </row>
    <row r="9" spans="1:14">
      <c r="A9" s="76" t="s">
        <v>20</v>
      </c>
      <c r="B9" s="76"/>
      <c r="C9" s="76"/>
      <c r="D9" s="76"/>
      <c r="E9" s="76"/>
      <c r="F9" s="76"/>
      <c r="G9" s="76"/>
      <c r="H9" s="76"/>
      <c r="I9" s="76"/>
      <c r="J9" s="76"/>
      <c r="K9" s="76"/>
    </row>
    <row r="10" spans="1:14" ht="7.5" customHeight="1">
      <c r="C10" s="2"/>
      <c r="D10" s="2"/>
      <c r="E10" s="2"/>
      <c r="F10" s="2"/>
      <c r="G10" s="2"/>
      <c r="H10" s="2"/>
      <c r="I10" s="2"/>
      <c r="J10" s="2"/>
    </row>
    <row r="11" spans="1:14">
      <c r="F11" s="3"/>
      <c r="G11" s="4" t="s">
        <v>0</v>
      </c>
      <c r="H11" s="31"/>
      <c r="I11" s="5" t="s">
        <v>1</v>
      </c>
      <c r="J11" s="60"/>
      <c r="K11" s="60"/>
    </row>
    <row r="12" spans="1:14" ht="15.75">
      <c r="B12" s="6" t="s">
        <v>2</v>
      </c>
      <c r="C12" s="53"/>
      <c r="D12" s="53"/>
      <c r="E12" s="53"/>
      <c r="F12" s="54"/>
      <c r="G12" s="7" t="s">
        <v>3</v>
      </c>
      <c r="H12" s="32"/>
      <c r="I12" s="5" t="s">
        <v>1</v>
      </c>
      <c r="J12" s="61"/>
      <c r="K12" s="61"/>
    </row>
    <row r="13" spans="1:14">
      <c r="B13" s="62"/>
      <c r="C13" s="62"/>
      <c r="D13" s="62"/>
      <c r="E13" s="62"/>
      <c r="F13" s="63"/>
      <c r="G13" s="7" t="s">
        <v>4</v>
      </c>
      <c r="H13" s="33"/>
      <c r="I13" s="5" t="s">
        <v>1</v>
      </c>
      <c r="J13" s="61"/>
      <c r="K13" s="61"/>
    </row>
    <row r="14" spans="1:14">
      <c r="B14" s="64"/>
      <c r="C14" s="64"/>
      <c r="D14" s="64"/>
      <c r="E14" s="64"/>
      <c r="F14" s="65"/>
      <c r="G14" s="83" t="s">
        <v>18</v>
      </c>
      <c r="H14" s="50"/>
      <c r="I14" s="8"/>
      <c r="J14" s="8"/>
    </row>
    <row r="15" spans="1:14" ht="9.75" customHeight="1" thickBot="1">
      <c r="A15" s="9"/>
      <c r="B15" s="44"/>
      <c r="C15" s="44"/>
      <c r="D15" s="44"/>
      <c r="E15" s="44"/>
      <c r="F15" s="44"/>
      <c r="G15" s="9"/>
      <c r="H15" s="9"/>
      <c r="I15" s="9"/>
      <c r="J15" s="9"/>
      <c r="K15" s="9"/>
    </row>
    <row r="16" spans="1:14" ht="21.75" customHeight="1" thickBot="1">
      <c r="A16" s="9"/>
      <c r="B16" s="66" t="s">
        <v>5</v>
      </c>
      <c r="C16" s="67"/>
      <c r="D16" s="67"/>
      <c r="E16" s="67"/>
      <c r="F16" s="67"/>
      <c r="G16" s="67"/>
      <c r="H16" s="67"/>
      <c r="I16" s="67"/>
      <c r="J16" s="67"/>
      <c r="K16" s="68"/>
      <c r="N16" s="8"/>
    </row>
    <row r="17" spans="1:22" ht="10.5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</row>
    <row r="18" spans="1:22" ht="30.75" customHeight="1">
      <c r="B18" s="45" t="s">
        <v>6</v>
      </c>
      <c r="C18" s="69" t="s">
        <v>7</v>
      </c>
      <c r="D18" s="70"/>
      <c r="E18" s="70"/>
      <c r="F18" s="70"/>
      <c r="G18" s="71"/>
      <c r="H18" s="11" t="s">
        <v>8</v>
      </c>
      <c r="I18" s="11" t="s">
        <v>12</v>
      </c>
      <c r="J18" s="72" t="s">
        <v>11</v>
      </c>
      <c r="K18" s="72"/>
    </row>
    <row r="19" spans="1:22">
      <c r="A19" s="30"/>
      <c r="B19" s="29"/>
      <c r="C19" s="73" t="s">
        <v>13</v>
      </c>
      <c r="D19" s="74"/>
      <c r="E19" s="74"/>
      <c r="F19" s="74"/>
      <c r="G19" s="75"/>
      <c r="H19" s="12"/>
      <c r="I19" s="13"/>
      <c r="J19" s="23" t="str">
        <f>IF(H19*I19&gt;0,INT(H19*I19),"")</f>
        <v/>
      </c>
      <c r="K19" s="26" t="str">
        <f>IF(OR(H19="",I19=""),"",MOD( H19 *I19*100,100))</f>
        <v/>
      </c>
      <c r="R19" s="28"/>
    </row>
    <row r="20" spans="1:22">
      <c r="B20" s="14"/>
      <c r="C20" s="57" t="str">
        <f>IF(R20="","",R20)</f>
        <v/>
      </c>
      <c r="D20" s="58"/>
      <c r="E20" s="58"/>
      <c r="F20" s="58"/>
      <c r="G20" s="59"/>
      <c r="H20" s="15"/>
      <c r="I20" s="16"/>
      <c r="J20" s="24" t="str">
        <f>IF(S20,INT(S20),"")</f>
        <v/>
      </c>
      <c r="K20" s="25" t="str">
        <f>IF(S20,(S20-TRUNC(S20))*100,"")</f>
        <v/>
      </c>
      <c r="R20" s="27"/>
      <c r="S20" s="28">
        <f>H20*I20</f>
        <v>0</v>
      </c>
      <c r="T20" s="28"/>
      <c r="U20" s="28"/>
      <c r="V20" s="28"/>
    </row>
    <row r="21" spans="1:22">
      <c r="B21" s="14"/>
      <c r="C21" s="57" t="str">
        <f>IF(R21="","",R21)</f>
        <v/>
      </c>
      <c r="D21" s="58"/>
      <c r="E21" s="58"/>
      <c r="F21" s="58"/>
      <c r="G21" s="59"/>
      <c r="H21" s="17"/>
      <c r="I21" s="16"/>
      <c r="J21" s="24" t="str">
        <f t="shared" ref="J21:J46" si="0">IF(S21,INT(S21),"")</f>
        <v/>
      </c>
      <c r="K21" s="25" t="str">
        <f t="shared" ref="K21:K46" si="1">IF(S21,(S21-TRUNC(S21))*100,"")</f>
        <v/>
      </c>
      <c r="R21" s="27"/>
      <c r="S21" s="28">
        <f t="shared" ref="S21:S40" si="2">H21*I21</f>
        <v>0</v>
      </c>
    </row>
    <row r="22" spans="1:22">
      <c r="B22" s="14"/>
      <c r="C22" s="57" t="str">
        <f t="shared" ref="C22:C41" si="3">IF(R22="","",R22)</f>
        <v/>
      </c>
      <c r="D22" s="58"/>
      <c r="E22" s="58"/>
      <c r="F22" s="58"/>
      <c r="G22" s="59"/>
      <c r="H22" s="17"/>
      <c r="I22" s="16"/>
      <c r="J22" s="24" t="str">
        <f t="shared" si="0"/>
        <v/>
      </c>
      <c r="K22" s="25" t="str">
        <f t="shared" si="1"/>
        <v/>
      </c>
      <c r="R22" s="27"/>
      <c r="S22" s="28">
        <f t="shared" si="2"/>
        <v>0</v>
      </c>
    </row>
    <row r="23" spans="1:22">
      <c r="B23" s="14"/>
      <c r="C23" s="57" t="str">
        <f t="shared" si="3"/>
        <v/>
      </c>
      <c r="D23" s="58"/>
      <c r="E23" s="58"/>
      <c r="F23" s="58"/>
      <c r="G23" s="59"/>
      <c r="H23" s="17"/>
      <c r="I23" s="16"/>
      <c r="J23" s="24" t="str">
        <f t="shared" si="0"/>
        <v/>
      </c>
      <c r="K23" s="25" t="str">
        <f t="shared" si="1"/>
        <v/>
      </c>
      <c r="R23" s="27"/>
      <c r="S23" s="28">
        <f t="shared" si="2"/>
        <v>0</v>
      </c>
    </row>
    <row r="24" spans="1:22">
      <c r="B24" s="14"/>
      <c r="C24" s="57" t="str">
        <f t="shared" si="3"/>
        <v/>
      </c>
      <c r="D24" s="58"/>
      <c r="E24" s="58"/>
      <c r="F24" s="58"/>
      <c r="G24" s="59"/>
      <c r="H24" s="17"/>
      <c r="I24" s="16"/>
      <c r="J24" s="24" t="str">
        <f t="shared" si="0"/>
        <v/>
      </c>
      <c r="K24" s="25" t="str">
        <f t="shared" si="1"/>
        <v/>
      </c>
      <c r="R24" s="27"/>
      <c r="S24" s="28">
        <f t="shared" si="2"/>
        <v>0</v>
      </c>
    </row>
    <row r="25" spans="1:22">
      <c r="B25" s="14"/>
      <c r="C25" s="57" t="str">
        <f t="shared" si="3"/>
        <v/>
      </c>
      <c r="D25" s="58"/>
      <c r="E25" s="58"/>
      <c r="F25" s="58"/>
      <c r="G25" s="59"/>
      <c r="H25" s="17"/>
      <c r="I25" s="16"/>
      <c r="J25" s="24" t="str">
        <f t="shared" si="0"/>
        <v/>
      </c>
      <c r="K25" s="25" t="str">
        <f t="shared" si="1"/>
        <v/>
      </c>
      <c r="R25" s="27"/>
      <c r="S25" s="28">
        <f t="shared" si="2"/>
        <v>0</v>
      </c>
    </row>
    <row r="26" spans="1:22">
      <c r="B26" s="14"/>
      <c r="C26" s="57" t="str">
        <f t="shared" si="3"/>
        <v/>
      </c>
      <c r="D26" s="58"/>
      <c r="E26" s="58"/>
      <c r="F26" s="58"/>
      <c r="G26" s="59"/>
      <c r="H26" s="17"/>
      <c r="I26" s="16"/>
      <c r="J26" s="24" t="str">
        <f t="shared" si="0"/>
        <v/>
      </c>
      <c r="K26" s="25" t="str">
        <f t="shared" si="1"/>
        <v/>
      </c>
      <c r="R26" s="27"/>
      <c r="S26" s="28">
        <f t="shared" si="2"/>
        <v>0</v>
      </c>
    </row>
    <row r="27" spans="1:22">
      <c r="B27" s="14"/>
      <c r="C27" s="57" t="str">
        <f t="shared" si="3"/>
        <v/>
      </c>
      <c r="D27" s="58"/>
      <c r="E27" s="58"/>
      <c r="F27" s="58"/>
      <c r="G27" s="59"/>
      <c r="H27" s="17"/>
      <c r="I27" s="16"/>
      <c r="J27" s="24" t="str">
        <f t="shared" si="0"/>
        <v/>
      </c>
      <c r="K27" s="25" t="str">
        <f t="shared" si="1"/>
        <v/>
      </c>
      <c r="R27" s="27"/>
      <c r="S27" s="28">
        <f t="shared" si="2"/>
        <v>0</v>
      </c>
    </row>
    <row r="28" spans="1:22">
      <c r="B28" s="14"/>
      <c r="C28" s="57" t="str">
        <f t="shared" si="3"/>
        <v/>
      </c>
      <c r="D28" s="58"/>
      <c r="E28" s="58"/>
      <c r="F28" s="58"/>
      <c r="G28" s="59"/>
      <c r="H28" s="17"/>
      <c r="I28" s="16"/>
      <c r="J28" s="24" t="str">
        <f t="shared" si="0"/>
        <v/>
      </c>
      <c r="K28" s="25" t="str">
        <f t="shared" si="1"/>
        <v/>
      </c>
      <c r="R28" s="27"/>
      <c r="S28" s="28">
        <f t="shared" si="2"/>
        <v>0</v>
      </c>
    </row>
    <row r="29" spans="1:22">
      <c r="B29" s="14"/>
      <c r="C29" s="57" t="str">
        <f t="shared" si="3"/>
        <v/>
      </c>
      <c r="D29" s="58"/>
      <c r="E29" s="58"/>
      <c r="F29" s="58"/>
      <c r="G29" s="59"/>
      <c r="H29" s="17"/>
      <c r="I29" s="16"/>
      <c r="J29" s="24" t="str">
        <f t="shared" si="0"/>
        <v/>
      </c>
      <c r="K29" s="25" t="str">
        <f t="shared" si="1"/>
        <v/>
      </c>
      <c r="R29" s="27"/>
      <c r="S29" s="28">
        <f t="shared" si="2"/>
        <v>0</v>
      </c>
    </row>
    <row r="30" spans="1:22">
      <c r="B30" s="14"/>
      <c r="C30" s="57" t="str">
        <f t="shared" si="3"/>
        <v/>
      </c>
      <c r="D30" s="58"/>
      <c r="E30" s="58"/>
      <c r="F30" s="58"/>
      <c r="G30" s="59"/>
      <c r="H30" s="17"/>
      <c r="I30" s="16"/>
      <c r="J30" s="24" t="str">
        <f t="shared" si="0"/>
        <v/>
      </c>
      <c r="K30" s="25" t="str">
        <f t="shared" si="1"/>
        <v/>
      </c>
      <c r="R30" s="27"/>
      <c r="S30" s="28">
        <f t="shared" si="2"/>
        <v>0</v>
      </c>
    </row>
    <row r="31" spans="1:22">
      <c r="B31" s="14"/>
      <c r="C31" s="57" t="str">
        <f t="shared" si="3"/>
        <v/>
      </c>
      <c r="D31" s="58"/>
      <c r="E31" s="58"/>
      <c r="F31" s="58"/>
      <c r="G31" s="59"/>
      <c r="H31" s="17"/>
      <c r="I31" s="16"/>
      <c r="J31" s="24" t="str">
        <f t="shared" si="0"/>
        <v/>
      </c>
      <c r="K31" s="25" t="str">
        <f t="shared" si="1"/>
        <v/>
      </c>
      <c r="R31" s="27"/>
      <c r="S31" s="28">
        <f t="shared" si="2"/>
        <v>0</v>
      </c>
    </row>
    <row r="32" spans="1:22">
      <c r="B32" s="14"/>
      <c r="C32" s="57" t="str">
        <f t="shared" si="3"/>
        <v/>
      </c>
      <c r="D32" s="58"/>
      <c r="E32" s="58"/>
      <c r="F32" s="58"/>
      <c r="G32" s="59"/>
      <c r="H32" s="17"/>
      <c r="I32" s="16"/>
      <c r="J32" s="24" t="str">
        <f t="shared" si="0"/>
        <v/>
      </c>
      <c r="K32" s="25" t="str">
        <f t="shared" si="1"/>
        <v/>
      </c>
      <c r="R32" s="27"/>
      <c r="S32" s="28">
        <f t="shared" si="2"/>
        <v>0</v>
      </c>
    </row>
    <row r="33" spans="2:19">
      <c r="B33" s="14"/>
      <c r="C33" s="57" t="str">
        <f t="shared" si="3"/>
        <v/>
      </c>
      <c r="D33" s="58"/>
      <c r="E33" s="58"/>
      <c r="F33" s="58"/>
      <c r="G33" s="59"/>
      <c r="H33" s="17"/>
      <c r="I33" s="16"/>
      <c r="J33" s="24" t="str">
        <f t="shared" si="0"/>
        <v/>
      </c>
      <c r="K33" s="25" t="str">
        <f t="shared" si="1"/>
        <v/>
      </c>
      <c r="R33" s="27"/>
      <c r="S33" s="28">
        <f t="shared" si="2"/>
        <v>0</v>
      </c>
    </row>
    <row r="34" spans="2:19">
      <c r="B34" s="14"/>
      <c r="C34" s="57" t="str">
        <f t="shared" si="3"/>
        <v/>
      </c>
      <c r="D34" s="58"/>
      <c r="E34" s="58"/>
      <c r="F34" s="58"/>
      <c r="G34" s="59"/>
      <c r="H34" s="17"/>
      <c r="I34" s="16"/>
      <c r="J34" s="24" t="str">
        <f t="shared" si="0"/>
        <v/>
      </c>
      <c r="K34" s="25" t="str">
        <f t="shared" si="1"/>
        <v/>
      </c>
      <c r="R34" s="27"/>
      <c r="S34" s="28">
        <f t="shared" si="2"/>
        <v>0</v>
      </c>
    </row>
    <row r="35" spans="2:19">
      <c r="B35" s="14"/>
      <c r="C35" s="57" t="str">
        <f t="shared" si="3"/>
        <v/>
      </c>
      <c r="D35" s="58"/>
      <c r="E35" s="58"/>
      <c r="F35" s="58"/>
      <c r="G35" s="59"/>
      <c r="H35" s="17"/>
      <c r="I35" s="16"/>
      <c r="J35" s="24" t="str">
        <f t="shared" si="0"/>
        <v/>
      </c>
      <c r="K35" s="25" t="str">
        <f t="shared" si="1"/>
        <v/>
      </c>
      <c r="R35" s="27"/>
      <c r="S35" s="28">
        <f t="shared" si="2"/>
        <v>0</v>
      </c>
    </row>
    <row r="36" spans="2:19">
      <c r="B36" s="14"/>
      <c r="C36" s="57" t="str">
        <f t="shared" si="3"/>
        <v/>
      </c>
      <c r="D36" s="58"/>
      <c r="E36" s="58"/>
      <c r="F36" s="58"/>
      <c r="G36" s="59"/>
      <c r="H36" s="17"/>
      <c r="I36" s="16"/>
      <c r="J36" s="24" t="str">
        <f t="shared" si="0"/>
        <v/>
      </c>
      <c r="K36" s="25" t="str">
        <f t="shared" si="1"/>
        <v/>
      </c>
      <c r="R36" s="27"/>
      <c r="S36" s="28">
        <f t="shared" si="2"/>
        <v>0</v>
      </c>
    </row>
    <row r="37" spans="2:19">
      <c r="B37" s="14"/>
      <c r="C37" s="57" t="str">
        <f t="shared" si="3"/>
        <v/>
      </c>
      <c r="D37" s="58"/>
      <c r="E37" s="58"/>
      <c r="F37" s="58"/>
      <c r="G37" s="59"/>
      <c r="H37" s="17"/>
      <c r="I37" s="16"/>
      <c r="J37" s="24" t="str">
        <f t="shared" si="0"/>
        <v/>
      </c>
      <c r="K37" s="25" t="str">
        <f t="shared" si="1"/>
        <v/>
      </c>
      <c r="R37" s="27"/>
      <c r="S37" s="28">
        <f t="shared" si="2"/>
        <v>0</v>
      </c>
    </row>
    <row r="38" spans="2:19">
      <c r="B38" s="14"/>
      <c r="C38" s="57" t="str">
        <f t="shared" si="3"/>
        <v/>
      </c>
      <c r="D38" s="58"/>
      <c r="E38" s="58"/>
      <c r="F38" s="58"/>
      <c r="G38" s="59"/>
      <c r="H38" s="17"/>
      <c r="I38" s="16"/>
      <c r="J38" s="24" t="str">
        <f t="shared" si="0"/>
        <v/>
      </c>
      <c r="K38" s="25" t="str">
        <f t="shared" si="1"/>
        <v/>
      </c>
      <c r="R38" s="27"/>
      <c r="S38" s="28">
        <f t="shared" si="2"/>
        <v>0</v>
      </c>
    </row>
    <row r="39" spans="2:19">
      <c r="B39" s="14"/>
      <c r="C39" s="57" t="str">
        <f t="shared" si="3"/>
        <v/>
      </c>
      <c r="D39" s="58"/>
      <c r="E39" s="58"/>
      <c r="F39" s="58"/>
      <c r="G39" s="59"/>
      <c r="H39" s="14"/>
      <c r="I39" s="18"/>
      <c r="J39" s="24" t="str">
        <f t="shared" si="0"/>
        <v/>
      </c>
      <c r="K39" s="25" t="str">
        <f t="shared" si="1"/>
        <v/>
      </c>
      <c r="R39" s="27"/>
      <c r="S39" s="28">
        <f t="shared" si="2"/>
        <v>0</v>
      </c>
    </row>
    <row r="40" spans="2:19">
      <c r="B40" s="14"/>
      <c r="C40" s="57" t="str">
        <f t="shared" si="3"/>
        <v/>
      </c>
      <c r="D40" s="58"/>
      <c r="E40" s="58"/>
      <c r="F40" s="58"/>
      <c r="G40" s="59"/>
      <c r="H40" s="14"/>
      <c r="I40" s="14"/>
      <c r="J40" s="24" t="str">
        <f t="shared" si="0"/>
        <v/>
      </c>
      <c r="K40" s="25" t="str">
        <f t="shared" si="1"/>
        <v/>
      </c>
      <c r="R40" s="27"/>
      <c r="S40" s="28">
        <f t="shared" si="2"/>
        <v>0</v>
      </c>
    </row>
    <row r="41" spans="2:19">
      <c r="B41" s="14"/>
      <c r="C41" s="57" t="str">
        <f t="shared" si="3"/>
        <v/>
      </c>
      <c r="D41" s="58"/>
      <c r="E41" s="58"/>
      <c r="F41" s="58"/>
      <c r="G41" s="59"/>
      <c r="H41" s="14"/>
      <c r="I41" s="14"/>
      <c r="J41" s="24" t="str">
        <f>IF(S41,INT(S41),"")</f>
        <v/>
      </c>
      <c r="K41" s="25" t="str">
        <f t="shared" si="1"/>
        <v/>
      </c>
      <c r="R41" s="27"/>
      <c r="S41" s="28">
        <f>H41*I41</f>
        <v>0</v>
      </c>
    </row>
    <row r="42" spans="2:19">
      <c r="B42" s="19"/>
      <c r="F42" s="9"/>
      <c r="G42" s="3"/>
      <c r="H42" s="34" t="s">
        <v>22</v>
      </c>
      <c r="I42" s="14"/>
      <c r="J42" s="37" t="str">
        <f>IF(S42,INT(S42),"")</f>
        <v/>
      </c>
      <c r="K42" s="38" t="str">
        <f t="shared" si="1"/>
        <v/>
      </c>
      <c r="S42" s="36">
        <f>SUM(S20:S41)</f>
        <v>0</v>
      </c>
    </row>
    <row r="43" spans="2:19">
      <c r="B43" s="19"/>
      <c r="F43" s="9"/>
      <c r="G43" s="3"/>
      <c r="H43" s="35" t="s">
        <v>30</v>
      </c>
      <c r="I43" s="46">
        <v>2.5000000000000001E-2</v>
      </c>
      <c r="J43" s="37" t="str">
        <f t="shared" si="0"/>
        <v/>
      </c>
      <c r="K43" s="38" t="str">
        <f t="shared" si="1"/>
        <v/>
      </c>
      <c r="S43" s="36">
        <f>I43*S42</f>
        <v>0</v>
      </c>
    </row>
    <row r="44" spans="2:19">
      <c r="B44" s="19"/>
      <c r="F44" s="9"/>
      <c r="G44" s="3"/>
      <c r="H44" s="35" t="s">
        <v>31</v>
      </c>
      <c r="I44" s="47">
        <v>2.5000000000000001E-2</v>
      </c>
      <c r="J44" s="37" t="str">
        <f t="shared" si="0"/>
        <v/>
      </c>
      <c r="K44" s="38" t="str">
        <f t="shared" si="1"/>
        <v/>
      </c>
      <c r="S44">
        <f>I44*S42</f>
        <v>0</v>
      </c>
    </row>
    <row r="45" spans="2:19">
      <c r="B45" s="19"/>
      <c r="F45" s="9"/>
      <c r="G45" s="3"/>
      <c r="H45" s="35" t="s">
        <v>32</v>
      </c>
      <c r="I45" s="47">
        <f>I43+I44</f>
        <v>0.05</v>
      </c>
      <c r="J45" s="37" t="str">
        <f t="shared" si="0"/>
        <v/>
      </c>
      <c r="K45" s="38" t="str">
        <f t="shared" si="1"/>
        <v/>
      </c>
      <c r="S45">
        <f>S43+S44</f>
        <v>0</v>
      </c>
    </row>
    <row r="46" spans="2:19">
      <c r="B46" s="19"/>
      <c r="F46" s="9"/>
      <c r="G46" s="3"/>
      <c r="H46" s="35" t="s">
        <v>23</v>
      </c>
      <c r="I46" s="48"/>
      <c r="J46" s="37" t="str">
        <f t="shared" si="0"/>
        <v/>
      </c>
      <c r="K46" s="38" t="str">
        <f t="shared" si="1"/>
        <v/>
      </c>
      <c r="S46">
        <f>S42+S45</f>
        <v>0</v>
      </c>
    </row>
    <row r="47" spans="2:19">
      <c r="B47" s="19"/>
      <c r="F47" s="9"/>
      <c r="G47" s="3"/>
      <c r="H47" s="35" t="s">
        <v>24</v>
      </c>
      <c r="I47" s="49" t="str">
        <f>IF(K46&lt;&gt;"",IF(K46&gt;=50,"+","-"),"")</f>
        <v/>
      </c>
      <c r="J47" s="40"/>
      <c r="K47" s="39" t="str">
        <f>IF(K46&lt;&gt;"",IF(K46&gt;=50,100-K46,K46),"")</f>
        <v/>
      </c>
    </row>
    <row r="48" spans="2:19" ht="15" customHeight="1">
      <c r="B48" s="19"/>
      <c r="C48" s="72"/>
      <c r="D48" s="72"/>
      <c r="E48" s="72"/>
      <c r="F48" s="72"/>
      <c r="G48" s="72"/>
      <c r="H48" s="52" t="s">
        <v>9</v>
      </c>
      <c r="I48" s="81"/>
      <c r="J48" s="51">
        <f>ROUND(S46,0)</f>
        <v>0</v>
      </c>
      <c r="K48" s="51"/>
    </row>
    <row r="49" spans="2:11" ht="15" customHeight="1">
      <c r="B49" s="20"/>
      <c r="C49" s="72"/>
      <c r="D49" s="72"/>
      <c r="E49" s="72"/>
      <c r="F49" s="72"/>
      <c r="G49" s="72"/>
      <c r="H49" s="52"/>
      <c r="I49" s="82"/>
      <c r="J49" s="51"/>
      <c r="K49" s="51"/>
    </row>
    <row r="50" spans="2:11" ht="15" customHeight="1">
      <c r="B50" s="41"/>
      <c r="C50" s="41"/>
      <c r="D50" s="41"/>
      <c r="E50" s="41"/>
      <c r="F50" s="41"/>
      <c r="G50" s="41"/>
      <c r="H50" s="41"/>
      <c r="I50" s="42"/>
      <c r="J50" s="43"/>
      <c r="K50" s="43"/>
    </row>
    <row r="51" spans="2:11" ht="17.25">
      <c r="B51" s="55" t="s">
        <v>21</v>
      </c>
      <c r="C51" s="55"/>
      <c r="D51" s="55"/>
      <c r="E51" s="55"/>
      <c r="F51" s="55"/>
      <c r="G51" s="55"/>
      <c r="H51" s="9"/>
      <c r="I51" s="21"/>
      <c r="J51" s="22"/>
      <c r="K51" s="22"/>
    </row>
    <row r="52" spans="2:11" ht="17.25">
      <c r="B52" s="9"/>
      <c r="C52" s="9"/>
      <c r="D52" s="9"/>
      <c r="E52" s="9"/>
      <c r="F52" s="9"/>
      <c r="G52" s="9"/>
      <c r="H52" s="9"/>
      <c r="I52" s="21"/>
      <c r="J52" s="22"/>
      <c r="K52" s="22"/>
    </row>
    <row r="53" spans="2:11">
      <c r="B53" s="79" t="s">
        <v>25</v>
      </c>
      <c r="C53" s="79"/>
      <c r="D53" s="79"/>
      <c r="E53" s="80"/>
      <c r="F53" s="80"/>
      <c r="J53" t="s">
        <v>10</v>
      </c>
    </row>
    <row r="54" spans="2:11">
      <c r="B54" s="79" t="s">
        <v>1</v>
      </c>
      <c r="C54" s="79"/>
      <c r="D54" s="79"/>
      <c r="E54" s="80"/>
      <c r="F54" s="80"/>
    </row>
    <row r="55" spans="2:11">
      <c r="B55" s="79" t="s">
        <v>26</v>
      </c>
      <c r="C55" s="79"/>
      <c r="D55" s="79"/>
      <c r="E55" s="80"/>
      <c r="F55" s="80"/>
    </row>
    <row r="56" spans="2:11">
      <c r="B56" s="79" t="s">
        <v>27</v>
      </c>
      <c r="C56" s="79"/>
      <c r="D56" s="79"/>
      <c r="E56" s="80"/>
      <c r="F56" s="80"/>
    </row>
    <row r="57" spans="2:11" ht="15.75">
      <c r="B57" s="79" t="s">
        <v>28</v>
      </c>
      <c r="C57" s="79"/>
      <c r="D57" s="79"/>
      <c r="E57" s="80"/>
      <c r="F57" s="80"/>
      <c r="H57" s="56" t="s">
        <v>34</v>
      </c>
      <c r="I57" s="56"/>
      <c r="J57" s="56"/>
      <c r="K57" s="56"/>
    </row>
    <row r="58" spans="2:11">
      <c r="B58" s="79" t="s">
        <v>29</v>
      </c>
      <c r="C58" s="79"/>
      <c r="D58" s="79"/>
      <c r="E58" s="80"/>
      <c r="F58" s="80"/>
    </row>
  </sheetData>
  <mergeCells count="54">
    <mergeCell ref="J11:K11"/>
    <mergeCell ref="A3:K4"/>
    <mergeCell ref="A6:K6"/>
    <mergeCell ref="A7:K7"/>
    <mergeCell ref="A8:K8"/>
    <mergeCell ref="A9:K9"/>
    <mergeCell ref="C24:G24"/>
    <mergeCell ref="C12:F12"/>
    <mergeCell ref="J12:K12"/>
    <mergeCell ref="B13:F14"/>
    <mergeCell ref="J13:K13"/>
    <mergeCell ref="B16:K16"/>
    <mergeCell ref="C18:G18"/>
    <mergeCell ref="J18:K18"/>
    <mergeCell ref="C19:G19"/>
    <mergeCell ref="C20:G20"/>
    <mergeCell ref="C21:G21"/>
    <mergeCell ref="C22:G22"/>
    <mergeCell ref="C23:G23"/>
    <mergeCell ref="C36:G36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37:G37"/>
    <mergeCell ref="C38:G38"/>
    <mergeCell ref="C39:G39"/>
    <mergeCell ref="C40:G40"/>
    <mergeCell ref="C41:G41"/>
    <mergeCell ref="H48:H49"/>
    <mergeCell ref="I48:I49"/>
    <mergeCell ref="J48:K49"/>
    <mergeCell ref="B51:G51"/>
    <mergeCell ref="B53:D53"/>
    <mergeCell ref="E53:F53"/>
    <mergeCell ref="C48:G49"/>
    <mergeCell ref="B54:D54"/>
    <mergeCell ref="E54:F54"/>
    <mergeCell ref="B55:D55"/>
    <mergeCell ref="E55:F55"/>
    <mergeCell ref="B56:D56"/>
    <mergeCell ref="E56:F56"/>
    <mergeCell ref="B57:D57"/>
    <mergeCell ref="E57:F57"/>
    <mergeCell ref="H57:K57"/>
    <mergeCell ref="B58:D58"/>
    <mergeCell ref="E58:F58"/>
  </mergeCells>
  <pageMargins left="0.23622047244094491" right="0.23622047244094491" top="0.23622047244094491" bottom="0.23622047244094491" header="0.23622047244094491" footer="0.31496062992125984"/>
  <pageSetup paperSize="9" scale="91" orientation="portrait" horizont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Zen Enterprise</vt:lpstr>
      <vt:lpstr>Euro Enterprise</vt:lpstr>
      <vt:lpstr>'Euro Enterprise'!Print_Area</vt:lpstr>
      <vt:lpstr>'Zen Enterprise'!Print_Area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2017-09-02T06:53:22Z</dcterms:modified>
</cp:coreProperties>
</file>