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thulikalchakra/Documents/MDHy/manuscript_1/H2_toolbox/query/"/>
    </mc:Choice>
  </mc:AlternateContent>
  <xr:revisionPtr revIDLastSave="0" documentId="13_ncr:1_{3960B841-9EC7-AA4C-9AED-E3530CAE25BB}" xr6:coauthVersionLast="47" xr6:coauthVersionMax="47" xr10:uidLastSave="{00000000-0000-0000-0000-000000000000}"/>
  <bookViews>
    <workbookView xWindow="0" yWindow="500" windowWidth="28800" windowHeight="16420" activeTab="6" xr2:uid="{00000000-000D-0000-FFFF-FFFF00000000}"/>
  </bookViews>
  <sheets>
    <sheet name="IFT H2-Brine " sheetId="4" r:id="rId1"/>
    <sheet name="Mixture properties H2-Brine" sheetId="7" r:id="rId2"/>
    <sheet name="Transport properties H2-Brine" sheetId="3" r:id="rId3"/>
    <sheet name="VLE H2-Brine" sheetId="10" r:id="rId4"/>
    <sheet name="Mixture properties H2-CO2 " sheetId="1" r:id="rId5"/>
    <sheet name="Transport properties H2-CO2" sheetId="6" r:id="rId6"/>
    <sheet name="VLE H2-CO2-Brine" sheetId="2" r:id="rId7"/>
  </sheets>
  <definedNames>
    <definedName name="_xlnm._FilterDatabase" localSheetId="2" hidden="1">'Transport properties H2-Brine'!$A$1:$I$76</definedName>
    <definedName name="IFTs" localSheetId="0">'IFT H2-Brine '!$B$1:$H$142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2" l="1"/>
  <c r="E52" i="2"/>
  <c r="E53" i="2"/>
  <c r="E54" i="2"/>
  <c r="E55" i="2"/>
  <c r="E56" i="2"/>
  <c r="E57" i="2"/>
  <c r="E58" i="2"/>
  <c r="E59" i="2"/>
  <c r="E60" i="2"/>
  <c r="E61" i="2"/>
  <c r="E62" i="2"/>
  <c r="F62" i="2" s="1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F78" i="2" s="1"/>
  <c r="E79" i="2"/>
  <c r="E80" i="2"/>
  <c r="E81" i="2"/>
  <c r="E82" i="2"/>
  <c r="E83" i="2"/>
  <c r="E84" i="2"/>
  <c r="E85" i="2"/>
  <c r="E86" i="2"/>
  <c r="F86" i="2" s="1"/>
  <c r="E87" i="2"/>
  <c r="E88" i="2"/>
  <c r="E89" i="2"/>
  <c r="E90" i="2"/>
  <c r="E91" i="2"/>
  <c r="E92" i="2"/>
  <c r="E93" i="2"/>
  <c r="E94" i="2"/>
  <c r="F94" i="2" s="1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50" i="2"/>
  <c r="D51" i="2"/>
  <c r="D52" i="2"/>
  <c r="D53" i="2"/>
  <c r="D54" i="2"/>
  <c r="D55" i="2"/>
  <c r="D56" i="2"/>
  <c r="D57" i="2"/>
  <c r="D58" i="2"/>
  <c r="F58" i="2" s="1"/>
  <c r="D59" i="2"/>
  <c r="D60" i="2"/>
  <c r="D61" i="2"/>
  <c r="D62" i="2"/>
  <c r="D63" i="2"/>
  <c r="D64" i="2"/>
  <c r="D65" i="2"/>
  <c r="D66" i="2"/>
  <c r="F66" i="2" s="1"/>
  <c r="D67" i="2"/>
  <c r="D68" i="2"/>
  <c r="D69" i="2"/>
  <c r="D70" i="2"/>
  <c r="D71" i="2"/>
  <c r="D72" i="2"/>
  <c r="D73" i="2"/>
  <c r="D74" i="2"/>
  <c r="F74" i="2" s="1"/>
  <c r="D75" i="2"/>
  <c r="D76" i="2"/>
  <c r="D77" i="2"/>
  <c r="D78" i="2"/>
  <c r="D79" i="2"/>
  <c r="D80" i="2"/>
  <c r="D81" i="2"/>
  <c r="D82" i="2"/>
  <c r="F82" i="2" s="1"/>
  <c r="D83" i="2"/>
  <c r="D84" i="2"/>
  <c r="D85" i="2"/>
  <c r="D86" i="2"/>
  <c r="D87" i="2"/>
  <c r="D88" i="2"/>
  <c r="D89" i="2"/>
  <c r="D90" i="2"/>
  <c r="F90" i="2" s="1"/>
  <c r="D91" i="2"/>
  <c r="D92" i="2"/>
  <c r="D93" i="2"/>
  <c r="D94" i="2"/>
  <c r="D95" i="2"/>
  <c r="D96" i="2"/>
  <c r="D97" i="2"/>
  <c r="D98" i="2"/>
  <c r="F98" i="2" s="1"/>
  <c r="D99" i="2"/>
  <c r="D100" i="2"/>
  <c r="D101" i="2"/>
  <c r="D102" i="2"/>
  <c r="D103" i="2"/>
  <c r="D104" i="2"/>
  <c r="D105" i="2"/>
  <c r="D106" i="2"/>
  <c r="F106" i="2" s="1"/>
  <c r="D107" i="2"/>
  <c r="D108" i="2"/>
  <c r="D109" i="2"/>
  <c r="D50" i="2"/>
  <c r="F50" i="2" s="1"/>
  <c r="F51" i="2"/>
  <c r="F52" i="2"/>
  <c r="F53" i="2"/>
  <c r="F54" i="2"/>
  <c r="F59" i="2"/>
  <c r="F60" i="2"/>
  <c r="F61" i="2"/>
  <c r="F67" i="2"/>
  <c r="F68" i="2"/>
  <c r="F69" i="2"/>
  <c r="F70" i="2"/>
  <c r="F75" i="2"/>
  <c r="F76" i="2"/>
  <c r="F77" i="2"/>
  <c r="F83" i="2"/>
  <c r="F84" i="2"/>
  <c r="F85" i="2"/>
  <c r="F91" i="2"/>
  <c r="F92" i="2"/>
  <c r="F93" i="2"/>
  <c r="F99" i="2"/>
  <c r="F100" i="2"/>
  <c r="F101" i="2"/>
  <c r="F102" i="2"/>
  <c r="F107" i="2"/>
  <c r="F108" i="2"/>
  <c r="F10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2" i="1"/>
  <c r="F105" i="2" l="1"/>
  <c r="F97" i="2"/>
  <c r="F89" i="2"/>
  <c r="F81" i="2"/>
  <c r="F73" i="2"/>
  <c r="F65" i="2"/>
  <c r="F57" i="2"/>
  <c r="F104" i="2"/>
  <c r="F96" i="2"/>
  <c r="F88" i="2"/>
  <c r="F80" i="2"/>
  <c r="F72" i="2"/>
  <c r="F64" i="2"/>
  <c r="F56" i="2"/>
  <c r="F103" i="2"/>
  <c r="F95" i="2"/>
  <c r="F87" i="2"/>
  <c r="F79" i="2"/>
  <c r="F71" i="2"/>
  <c r="F63" i="2"/>
  <c r="F5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F50BB3-E645-154F-A029-3578C5FC906C}" name="IFTs" type="6" refreshedVersion="8" background="1" saveData="1">
    <textPr sourceFile="/Users/thulikalchakra/Documents/MDHy/manuscript_1/H2_toolbox/IFTs.dat" tab="0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<sst xmlns="http://schemas.openxmlformats.org/spreadsheetml/2006/main" count="9270" uniqueCount="4146">
  <si>
    <t>102.2</t>
  </si>
  <si>
    <t>0.3</t>
  </si>
  <si>
    <t>104.8</t>
  </si>
  <si>
    <t>1.60E-05</t>
  </si>
  <si>
    <t>2.77E-06</t>
  </si>
  <si>
    <t>1.73E-05</t>
  </si>
  <si>
    <t>2.19E-07</t>
  </si>
  <si>
    <t>8.78E-09</t>
  </si>
  <si>
    <t>1.00</t>
  </si>
  <si>
    <t>87.1</t>
  </si>
  <si>
    <t>0.1</t>
  </si>
  <si>
    <t>89.2</t>
  </si>
  <si>
    <t>1.69E-05</t>
  </si>
  <si>
    <t>6.00E-07</t>
  </si>
  <si>
    <t>1.71E-05</t>
  </si>
  <si>
    <t>2.53E-07</t>
  </si>
  <si>
    <t>1.35E-06</t>
  </si>
  <si>
    <t>1.24E-06</t>
  </si>
  <si>
    <t>4.06E-08</t>
  </si>
  <si>
    <t>0.96</t>
  </si>
  <si>
    <t>1.20E-06</t>
  </si>
  <si>
    <t>3.91E-08</t>
  </si>
  <si>
    <t>74.3</t>
  </si>
  <si>
    <t>0.0</t>
  </si>
  <si>
    <t>76.0</t>
  </si>
  <si>
    <t>1.88E-06</t>
  </si>
  <si>
    <t>1.68E-05</t>
  </si>
  <si>
    <t>2.87E-07</t>
  </si>
  <si>
    <t>1.45E-06</t>
  </si>
  <si>
    <t>1.26E-06</t>
  </si>
  <si>
    <t>1.20E-08</t>
  </si>
  <si>
    <t>0.93</t>
  </si>
  <si>
    <t>1.18E-06</t>
  </si>
  <si>
    <t>1.12E-08</t>
  </si>
  <si>
    <t>63.4</t>
  </si>
  <si>
    <t>64.4</t>
  </si>
  <si>
    <t>1.94E-06</t>
  </si>
  <si>
    <t>1.66E-05</t>
  </si>
  <si>
    <t>3.27E-07</t>
  </si>
  <si>
    <t>1.60E-06</t>
  </si>
  <si>
    <t>1.34E-06</t>
  </si>
  <si>
    <t>3.27E-08</t>
  </si>
  <si>
    <t>0.91</t>
  </si>
  <si>
    <t>1.23E-06</t>
  </si>
  <si>
    <t>2.99E-08</t>
  </si>
  <si>
    <t>53.3</t>
  </si>
  <si>
    <t>54.0</t>
  </si>
  <si>
    <t>1.58E-05</t>
  </si>
  <si>
    <t>2.02E-07</t>
  </si>
  <si>
    <t>1.64E-05</t>
  </si>
  <si>
    <t>3.70E-07</t>
  </si>
  <si>
    <t>1.77E-06</t>
  </si>
  <si>
    <t>1.36E-06</t>
  </si>
  <si>
    <t>5.69E-08</t>
  </si>
  <si>
    <t>5.15E-08</t>
  </si>
  <si>
    <t>44.1</t>
  </si>
  <si>
    <t>44.5</t>
  </si>
  <si>
    <t>1.63E-05</t>
  </si>
  <si>
    <t>8.19E-07</t>
  </si>
  <si>
    <t>1.61E-05</t>
  </si>
  <si>
    <t>4.39E-07</t>
  </si>
  <si>
    <t>1.37E-06</t>
  </si>
  <si>
    <t>3.54E-07</t>
  </si>
  <si>
    <t>0.90</t>
  </si>
  <si>
    <t>3.20E-07</t>
  </si>
  <si>
    <t>35.4</t>
  </si>
  <si>
    <t>35.6</t>
  </si>
  <si>
    <t>1.57E-05</t>
  </si>
  <si>
    <t>4.45E-07</t>
  </si>
  <si>
    <t>5.13E-07</t>
  </si>
  <si>
    <t>2.14E-06</t>
  </si>
  <si>
    <t>1.44E-06</t>
  </si>
  <si>
    <t>5.38E-08</t>
  </si>
  <si>
    <t>1.31E-06</t>
  </si>
  <si>
    <t>4.89E-08</t>
  </si>
  <si>
    <t>27.0</t>
  </si>
  <si>
    <t>27.2</t>
  </si>
  <si>
    <t>1.44E-05</t>
  </si>
  <si>
    <t>1.05E-06</t>
  </si>
  <si>
    <t>1.54E-05</t>
  </si>
  <si>
    <t>6.18E-07</t>
  </si>
  <si>
    <t>2.38E-06</t>
  </si>
  <si>
    <t>1.52E-06</t>
  </si>
  <si>
    <t>9.38E-08</t>
  </si>
  <si>
    <t>0.92</t>
  </si>
  <si>
    <t>1.40E-06</t>
  </si>
  <si>
    <t>8.65E-08</t>
  </si>
  <si>
    <t>19.1</t>
  </si>
  <si>
    <t>1.40E-05</t>
  </si>
  <si>
    <t>1.11E-06</t>
  </si>
  <si>
    <t>1.46E-05</t>
  </si>
  <si>
    <t>7.54E-07</t>
  </si>
  <si>
    <t>2.65E-06</t>
  </si>
  <si>
    <t>1.41E-06</t>
  </si>
  <si>
    <t>1.66E-08</t>
  </si>
  <si>
    <t>0.94</t>
  </si>
  <si>
    <t>1.33E-06</t>
  </si>
  <si>
    <t>1.57E-08</t>
  </si>
  <si>
    <t>11.3</t>
  </si>
  <si>
    <t>1.22E-05</t>
  </si>
  <si>
    <t>3.17E-07</t>
  </si>
  <si>
    <t>1.32E-05</t>
  </si>
  <si>
    <t>9.52E-07</t>
  </si>
  <si>
    <t>2.96E-06</t>
  </si>
  <si>
    <t>2.55E-08</t>
  </si>
  <si>
    <t>0.97</t>
  </si>
  <si>
    <t>1.30E-06</t>
  </si>
  <si>
    <t>2.47E-08</t>
  </si>
  <si>
    <t>3.7</t>
  </si>
  <si>
    <t>3.6</t>
  </si>
  <si>
    <t>9.70E-06</t>
  </si>
  <si>
    <t>1.08E-06</t>
  </si>
  <si>
    <t>9.53E-06</t>
  </si>
  <si>
    <t>1.47E-08</t>
  </si>
  <si>
    <t>3.32E-06</t>
  </si>
  <si>
    <t>88.7</t>
  </si>
  <si>
    <t>90.5</t>
  </si>
  <si>
    <t>1.75E-05</t>
  </si>
  <si>
    <t>3.65E-07</t>
  </si>
  <si>
    <t>1.83E-05</t>
  </si>
  <si>
    <t>2.69E-07</t>
  </si>
  <si>
    <t>8.57E-09</t>
  </si>
  <si>
    <t>77.1</t>
  </si>
  <si>
    <t>78.7</t>
  </si>
  <si>
    <t>4.96E-07</t>
  </si>
  <si>
    <t>1.81E-05</t>
  </si>
  <si>
    <t>3.02E-07</t>
  </si>
  <si>
    <t>1.55E-06</t>
  </si>
  <si>
    <t>1.50E-06</t>
  </si>
  <si>
    <t>7.61E-08</t>
  </si>
  <si>
    <t>0.98</t>
  </si>
  <si>
    <t>1.47E-06</t>
  </si>
  <si>
    <t>7.43E-08</t>
  </si>
  <si>
    <t>66.8</t>
  </si>
  <si>
    <t>68.0</t>
  </si>
  <si>
    <t>1.80E-05</t>
  </si>
  <si>
    <t>1.78E-05</t>
  </si>
  <si>
    <t>3.43E-07</t>
  </si>
  <si>
    <t>1.71E-06</t>
  </si>
  <si>
    <t>1.51E-06</t>
  </si>
  <si>
    <t>8.16E-08</t>
  </si>
  <si>
    <t>7.81E-08</t>
  </si>
  <si>
    <t>57.5</t>
  </si>
  <si>
    <t>58.2</t>
  </si>
  <si>
    <t>1.67E-05</t>
  </si>
  <si>
    <t>6.07E-07</t>
  </si>
  <si>
    <t>1.76E-05</t>
  </si>
  <si>
    <t>3.92E-07</t>
  </si>
  <si>
    <t>1.86E-06</t>
  </si>
  <si>
    <t>1.46E-06</t>
  </si>
  <si>
    <t>2.08E-08</t>
  </si>
  <si>
    <t>1.38E-06</t>
  </si>
  <si>
    <t>1.96E-08</t>
  </si>
  <si>
    <t>48.7</t>
  </si>
  <si>
    <t>49.2</t>
  </si>
  <si>
    <t>1.74E-05</t>
  </si>
  <si>
    <t>4.47E-07</t>
  </si>
  <si>
    <t>2.04E-06</t>
  </si>
  <si>
    <t>1.56E-06</t>
  </si>
  <si>
    <t>6.88E-08</t>
  </si>
  <si>
    <t>6.41E-08</t>
  </si>
  <si>
    <t>40.5</t>
  </si>
  <si>
    <t>40.8</t>
  </si>
  <si>
    <t>1.79E-05</t>
  </si>
  <si>
    <t>2.03E-06</t>
  </si>
  <si>
    <t>5.11E-07</t>
  </si>
  <si>
    <t>2.24E-06</t>
  </si>
  <si>
    <t>6.47E-08</t>
  </si>
  <si>
    <t>1.49E-06</t>
  </si>
  <si>
    <t>6.00E-08</t>
  </si>
  <si>
    <t>32.6</t>
  </si>
  <si>
    <t>32.8</t>
  </si>
  <si>
    <t>6.01E-07</t>
  </si>
  <si>
    <t>2.48E-06</t>
  </si>
  <si>
    <t>1.64E-06</t>
  </si>
  <si>
    <t>8.50E-09</t>
  </si>
  <si>
    <t>7.90E-09</t>
  </si>
  <si>
    <t>25.0</t>
  </si>
  <si>
    <t>25.1</t>
  </si>
  <si>
    <t>1.47E-05</t>
  </si>
  <si>
    <t>7.57E-07</t>
  </si>
  <si>
    <t>7.21E-07</t>
  </si>
  <si>
    <t>2.76E-06</t>
  </si>
  <si>
    <t>1.67E-06</t>
  </si>
  <si>
    <t>1.11E-07</t>
  </si>
  <si>
    <t>1.04E-07</t>
  </si>
  <si>
    <t>17.7</t>
  </si>
  <si>
    <t>4.73E-07</t>
  </si>
  <si>
    <t>1.55E-05</t>
  </si>
  <si>
    <t>8.86E-07</t>
  </si>
  <si>
    <t>3.00E-06</t>
  </si>
  <si>
    <t>1.76E-06</t>
  </si>
  <si>
    <t>1.62E-07</t>
  </si>
  <si>
    <t>0.95</t>
  </si>
  <si>
    <t>1.54E-07</t>
  </si>
  <si>
    <t>10.5</t>
  </si>
  <si>
    <t>1.27E-05</t>
  </si>
  <si>
    <t>8.23E-07</t>
  </si>
  <si>
    <t>1.39E-05</t>
  </si>
  <si>
    <t>1.09E-06</t>
  </si>
  <si>
    <t>3.36E-06</t>
  </si>
  <si>
    <t>3.10E-08</t>
  </si>
  <si>
    <t>1.62E-06</t>
  </si>
  <si>
    <t>3.02E-08</t>
  </si>
  <si>
    <t>3.4</t>
  </si>
  <si>
    <t>9.66E-06</t>
  </si>
  <si>
    <t>4.84E-07</t>
  </si>
  <si>
    <t>1.00E-05</t>
  </si>
  <si>
    <t>3.71E-06</t>
  </si>
  <si>
    <t>79.4</t>
  </si>
  <si>
    <t>80.7</t>
  </si>
  <si>
    <t>1.82E-05</t>
  </si>
  <si>
    <t>7.35E-07</t>
  </si>
  <si>
    <t>1.93E-05</t>
  </si>
  <si>
    <t>3.15E-07</t>
  </si>
  <si>
    <t>8.39E-09</t>
  </si>
  <si>
    <t>69.8</t>
  </si>
  <si>
    <t>70.9</t>
  </si>
  <si>
    <t>2.12E-05</t>
  </si>
  <si>
    <t>4.93E-06</t>
  </si>
  <si>
    <t>1.91E-05</t>
  </si>
  <si>
    <t>3.55E-07</t>
  </si>
  <si>
    <t>1.79E-06</t>
  </si>
  <si>
    <t>2.40E-09</t>
  </si>
  <si>
    <t>2.30E-09</t>
  </si>
  <si>
    <t>60.9</t>
  </si>
  <si>
    <t>61.9</t>
  </si>
  <si>
    <t>1.84E-05</t>
  </si>
  <si>
    <t>6.24E-07</t>
  </si>
  <si>
    <t>1.89E-05</t>
  </si>
  <si>
    <t>4.01E-07</t>
  </si>
  <si>
    <t>1.93E-06</t>
  </si>
  <si>
    <t>1.74E-06</t>
  </si>
  <si>
    <t>2.41E-08</t>
  </si>
  <si>
    <t>1.69E-06</t>
  </si>
  <si>
    <t>2.34E-08</t>
  </si>
  <si>
    <t>52.6</t>
  </si>
  <si>
    <t>8.05E-07</t>
  </si>
  <si>
    <t>1.87E-05</t>
  </si>
  <si>
    <t>4.54E-07</t>
  </si>
  <si>
    <t>2.16E-06</t>
  </si>
  <si>
    <t>1.87E-06</t>
  </si>
  <si>
    <t>8.92E-08</t>
  </si>
  <si>
    <t>8.54E-08</t>
  </si>
  <si>
    <t>44.9</t>
  </si>
  <si>
    <t>45.3</t>
  </si>
  <si>
    <t>5.07E-07</t>
  </si>
  <si>
    <t>2.32E-06</t>
  </si>
  <si>
    <t>7.06E-08</t>
  </si>
  <si>
    <t>6.70E-08</t>
  </si>
  <si>
    <t>37.5</t>
  </si>
  <si>
    <t>37.7</t>
  </si>
  <si>
    <t>2.33E-07</t>
  </si>
  <si>
    <t>5.80E-07</t>
  </si>
  <si>
    <t>2.54E-06</t>
  </si>
  <si>
    <t>1.82E-06</t>
  </si>
  <si>
    <t>1.70E-09</t>
  </si>
  <si>
    <t>1.72E-06</t>
  </si>
  <si>
    <t>1.60E-09</t>
  </si>
  <si>
    <t>30.2</t>
  </si>
  <si>
    <t>30.4</t>
  </si>
  <si>
    <t>7.07E-07</t>
  </si>
  <si>
    <t>6.78E-07</t>
  </si>
  <si>
    <t>2.80E-06</t>
  </si>
  <si>
    <t>1.84E-06</t>
  </si>
  <si>
    <t>8.21E-08</t>
  </si>
  <si>
    <t>7.74E-08</t>
  </si>
  <si>
    <t>23.3</t>
  </si>
  <si>
    <t>23.4</t>
  </si>
  <si>
    <t>1.10E-06</t>
  </si>
  <si>
    <t>1.72E-05</t>
  </si>
  <si>
    <t>7.98E-07</t>
  </si>
  <si>
    <t>3.07E-06</t>
  </si>
  <si>
    <t>2.06E-06</t>
  </si>
  <si>
    <t>3.38E-07</t>
  </si>
  <si>
    <t>1.95E-06</t>
  </si>
  <si>
    <t>16.5</t>
  </si>
  <si>
    <t>1.56E-05</t>
  </si>
  <si>
    <t>9.85E-07</t>
  </si>
  <si>
    <t>3.44E-06</t>
  </si>
  <si>
    <t>1.96E-06</t>
  </si>
  <si>
    <t>2.66E-07</t>
  </si>
  <si>
    <t>2.55E-07</t>
  </si>
  <si>
    <t>9.8</t>
  </si>
  <si>
    <t>1.27E-06</t>
  </si>
  <si>
    <t>3.83E-06</t>
  </si>
  <si>
    <t>9.09E-08</t>
  </si>
  <si>
    <t>1.65E-06</t>
  </si>
  <si>
    <t>8.86E-08</t>
  </si>
  <si>
    <t>3.2</t>
  </si>
  <si>
    <t>1.02E-05</t>
  </si>
  <si>
    <t>6.81E-07</t>
  </si>
  <si>
    <t>1.05E-05</t>
  </si>
  <si>
    <t>4.24E-06</t>
  </si>
  <si>
    <t>72.3</t>
  </si>
  <si>
    <t>73.3</t>
  </si>
  <si>
    <t>2.00E-05</t>
  </si>
  <si>
    <t>6.90E-07</t>
  </si>
  <si>
    <t>2.03E-05</t>
  </si>
  <si>
    <t>3.72E-07</t>
  </si>
  <si>
    <t>8.24E-09</t>
  </si>
  <si>
    <t>64.0</t>
  </si>
  <si>
    <t>64.9</t>
  </si>
  <si>
    <t>2.04E-05</t>
  </si>
  <si>
    <t>1.19E-06</t>
  </si>
  <si>
    <t>2.01E-05</t>
  </si>
  <si>
    <t>4.23E-07</t>
  </si>
  <si>
    <t>1.89E-06</t>
  </si>
  <si>
    <t>6.45E-08</t>
  </si>
  <si>
    <t>0.99</t>
  </si>
  <si>
    <t>6.38E-08</t>
  </si>
  <si>
    <t>56.2</t>
  </si>
  <si>
    <t>56.9</t>
  </si>
  <si>
    <t>2.09E-05</t>
  </si>
  <si>
    <t>1.99E-05</t>
  </si>
  <si>
    <t>2.29E-06</t>
  </si>
  <si>
    <t>5.23E-08</t>
  </si>
  <si>
    <t>1.92E-06</t>
  </si>
  <si>
    <t>5.11E-08</t>
  </si>
  <si>
    <t>48.8</t>
  </si>
  <si>
    <t>49.3</t>
  </si>
  <si>
    <t>1.92E-05</t>
  </si>
  <si>
    <t>1.97E-05</t>
  </si>
  <si>
    <t>5.21E-07</t>
  </si>
  <si>
    <t>2.42E-06</t>
  </si>
  <si>
    <t>2.09E-06</t>
  </si>
  <si>
    <t>9.70E-08</t>
  </si>
  <si>
    <t>9.39E-08</t>
  </si>
  <si>
    <t>41.7</t>
  </si>
  <si>
    <t>42.1</t>
  </si>
  <si>
    <t>3.17E-06</t>
  </si>
  <si>
    <t>1.95E-05</t>
  </si>
  <si>
    <t>5.88E-07</t>
  </si>
  <si>
    <t>2.63E-06</t>
  </si>
  <si>
    <t>6.36E-08</t>
  </si>
  <si>
    <t>6.11E-08</t>
  </si>
  <si>
    <t>34.9</t>
  </si>
  <si>
    <t>35.1</t>
  </si>
  <si>
    <t>7.74E-07</t>
  </si>
  <si>
    <t>6.76E-07</t>
  </si>
  <si>
    <t>2.83E-06</t>
  </si>
  <si>
    <t>2.01E-06</t>
  </si>
  <si>
    <t>6.18E-08</t>
  </si>
  <si>
    <t>28.3</t>
  </si>
  <si>
    <t>28.4</t>
  </si>
  <si>
    <t>7.83E-07</t>
  </si>
  <si>
    <t>3.13E-06</t>
  </si>
  <si>
    <t>2.12E-06</t>
  </si>
  <si>
    <t>6.56E-08</t>
  </si>
  <si>
    <t>2.02E-06</t>
  </si>
  <si>
    <t>6.25E-08</t>
  </si>
  <si>
    <t>21.8</t>
  </si>
  <si>
    <t>21.9</t>
  </si>
  <si>
    <t>1.48E-06</t>
  </si>
  <si>
    <t>9.05E-07</t>
  </si>
  <si>
    <t>3.45E-06</t>
  </si>
  <si>
    <t>2.10E-06</t>
  </si>
  <si>
    <t>7.26E-08</t>
  </si>
  <si>
    <t>6.94E-08</t>
  </si>
  <si>
    <t>15.4</t>
  </si>
  <si>
    <t>15.5</t>
  </si>
  <si>
    <t>1.21E-06</t>
  </si>
  <si>
    <t>3.73E-06</t>
  </si>
  <si>
    <t>4.56E-08</t>
  </si>
  <si>
    <t>4.40E-08</t>
  </si>
  <si>
    <t>9.2</t>
  </si>
  <si>
    <t>1.48E-05</t>
  </si>
  <si>
    <t>1.06E-06</t>
  </si>
  <si>
    <t>1.53E-05</t>
  </si>
  <si>
    <t>4.26E-06</t>
  </si>
  <si>
    <t>2.22E-06</t>
  </si>
  <si>
    <t>5.68E-08</t>
  </si>
  <si>
    <t>2.17E-06</t>
  </si>
  <si>
    <t>5.55E-08</t>
  </si>
  <si>
    <t>3.0</t>
  </si>
  <si>
    <t>1.07E-05</t>
  </si>
  <si>
    <t>1.03E-06</t>
  </si>
  <si>
    <t>1.09E-05</t>
  </si>
  <si>
    <t>4.71E-06</t>
  </si>
  <si>
    <t>67.4</t>
  </si>
  <si>
    <t>2.13E-05</t>
  </si>
  <si>
    <t>8.11E-09</t>
  </si>
  <si>
    <t>59.4</t>
  </si>
  <si>
    <t>60.0</t>
  </si>
  <si>
    <t>2.06E-05</t>
  </si>
  <si>
    <t>9.21E-07</t>
  </si>
  <si>
    <t>2.11E-05</t>
  </si>
  <si>
    <t>4.67E-07</t>
  </si>
  <si>
    <t>2.84E-08</t>
  </si>
  <si>
    <t>2.15E-06</t>
  </si>
  <si>
    <t>2.82E-08</t>
  </si>
  <si>
    <t>52.2</t>
  </si>
  <si>
    <t>52.8</t>
  </si>
  <si>
    <t>6.23E-06</t>
  </si>
  <si>
    <t>2.10E-05</t>
  </si>
  <si>
    <t>5.23E-07</t>
  </si>
  <si>
    <t>2.49E-06</t>
  </si>
  <si>
    <t>1.44E-08</t>
  </si>
  <si>
    <t>1.41E-08</t>
  </si>
  <si>
    <t>45.6</t>
  </si>
  <si>
    <t>45.9</t>
  </si>
  <si>
    <t>1.96E-05</t>
  </si>
  <si>
    <t>2.07E-05</t>
  </si>
  <si>
    <t>5.92E-07</t>
  </si>
  <si>
    <t>2.73E-06</t>
  </si>
  <si>
    <t>2.33E-06</t>
  </si>
  <si>
    <t>4.79E-08</t>
  </si>
  <si>
    <t>2.27E-06</t>
  </si>
  <si>
    <t>4.67E-08</t>
  </si>
  <si>
    <t>39.0</t>
  </si>
  <si>
    <t>39.3</t>
  </si>
  <si>
    <t>2.05E-05</t>
  </si>
  <si>
    <t>6.72E-07</t>
  </si>
  <si>
    <t>2.89E-06</t>
  </si>
  <si>
    <t>1.16E-07</t>
  </si>
  <si>
    <t>2.25E-06</t>
  </si>
  <si>
    <t>1.13E-07</t>
  </si>
  <si>
    <t>32.9</t>
  </si>
  <si>
    <t>7.56E-07</t>
  </si>
  <si>
    <t>3.15E-06</t>
  </si>
  <si>
    <t>1.33E-07</t>
  </si>
  <si>
    <t>2.19E-06</t>
  </si>
  <si>
    <t>1.28E-07</t>
  </si>
  <si>
    <t>26.5</t>
  </si>
  <si>
    <t>26.6</t>
  </si>
  <si>
    <t>1.85E-05</t>
  </si>
  <si>
    <t>9.19E-07</t>
  </si>
  <si>
    <t>8.57E-07</t>
  </si>
  <si>
    <t>3.53E-06</t>
  </si>
  <si>
    <t>2.28E-06</t>
  </si>
  <si>
    <t>3.03E-08</t>
  </si>
  <si>
    <t>2.90E-08</t>
  </si>
  <si>
    <t>20.5</t>
  </si>
  <si>
    <t>1.90E-05</t>
  </si>
  <si>
    <t>1.02E-06</t>
  </si>
  <si>
    <t>3.77E-06</t>
  </si>
  <si>
    <t>2.36E-06</t>
  </si>
  <si>
    <t>2.15E-07</t>
  </si>
  <si>
    <t>2.07E-07</t>
  </si>
  <si>
    <t>14.5</t>
  </si>
  <si>
    <t>14.6</t>
  </si>
  <si>
    <t>1.70E-05</t>
  </si>
  <si>
    <t>4.21E-06</t>
  </si>
  <si>
    <t>3.99E-08</t>
  </si>
  <si>
    <t>3.87E-08</t>
  </si>
  <si>
    <t>8.6</t>
  </si>
  <si>
    <t>8.7</t>
  </si>
  <si>
    <t>2.07E-06</t>
  </si>
  <si>
    <t>1.53E-06</t>
  </si>
  <si>
    <t>4.80E-06</t>
  </si>
  <si>
    <t>2.31E-06</t>
  </si>
  <si>
    <t>1.10E-07</t>
  </si>
  <si>
    <t>2.8</t>
  </si>
  <si>
    <t>1.08E-05</t>
  </si>
  <si>
    <t>7.92E-07</t>
  </si>
  <si>
    <t>1.14E-05</t>
  </si>
  <si>
    <t>5.20E-06</t>
  </si>
  <si>
    <t>370.0</t>
  </si>
  <si>
    <t>4.9</t>
  </si>
  <si>
    <t>384.3</t>
  </si>
  <si>
    <t>2.55E-05</t>
  </si>
  <si>
    <t>8.73E-07</t>
  </si>
  <si>
    <t>2.84E-05</t>
  </si>
  <si>
    <t>6.20E-08</t>
  </si>
  <si>
    <t>221.6</t>
  </si>
  <si>
    <t>0.4</t>
  </si>
  <si>
    <t>235.9</t>
  </si>
  <si>
    <t>2.31E-07</t>
  </si>
  <si>
    <t>1.02E-07</t>
  </si>
  <si>
    <t>4.69E-07</t>
  </si>
  <si>
    <t>4.52E-07</t>
  </si>
  <si>
    <t>4.60E-09</t>
  </si>
  <si>
    <t>0.85</t>
  </si>
  <si>
    <t>3.86E-07</t>
  </si>
  <si>
    <t>3.90E-09</t>
  </si>
  <si>
    <t>171.0</t>
  </si>
  <si>
    <t>178.7</t>
  </si>
  <si>
    <t>5.69E-07</t>
  </si>
  <si>
    <t>1.29E-07</t>
  </si>
  <si>
    <t>5.97E-07</t>
  </si>
  <si>
    <t>5.48E-07</t>
  </si>
  <si>
    <t>1.18E-08</t>
  </si>
  <si>
    <t>0.77</t>
  </si>
  <si>
    <t>4.19E-07</t>
  </si>
  <si>
    <t>9.00E-09</t>
  </si>
  <si>
    <t>137.5</t>
  </si>
  <si>
    <t>142.0</t>
  </si>
  <si>
    <t>7.05E-07</t>
  </si>
  <si>
    <t>6.42E-07</t>
  </si>
  <si>
    <t>5.82E-08</t>
  </si>
  <si>
    <t>0.72</t>
  </si>
  <si>
    <t>4.65E-07</t>
  </si>
  <si>
    <t>4.21E-08</t>
  </si>
  <si>
    <t>111.7</t>
  </si>
  <si>
    <t>0.2</t>
  </si>
  <si>
    <t>114.3</t>
  </si>
  <si>
    <t>5.54E-07</t>
  </si>
  <si>
    <t>1.84E-07</t>
  </si>
  <si>
    <t>8.21E-07</t>
  </si>
  <si>
    <t>6.45E-07</t>
  </si>
  <si>
    <t>1.27E-08</t>
  </si>
  <si>
    <t>9.20E-09</t>
  </si>
  <si>
    <t>90.1</t>
  </si>
  <si>
    <t>91.6</t>
  </si>
  <si>
    <t>1.62E-05</t>
  </si>
  <si>
    <t>4.31E-07</t>
  </si>
  <si>
    <t>2.16E-07</t>
  </si>
  <si>
    <t>9.16E-07</t>
  </si>
  <si>
    <t>6.98E-07</t>
  </si>
  <si>
    <t>1.95E-08</t>
  </si>
  <si>
    <t>0.75</t>
  </si>
  <si>
    <t>1.46E-08</t>
  </si>
  <si>
    <t>71.1</t>
  </si>
  <si>
    <t>71.9</t>
  </si>
  <si>
    <t>6.82E-07</t>
  </si>
  <si>
    <t>1.65E-05</t>
  </si>
  <si>
    <t>2.59E-07</t>
  </si>
  <si>
    <t>1.04E-06</t>
  </si>
  <si>
    <t>7.40E-07</t>
  </si>
  <si>
    <t>3.12E-08</t>
  </si>
  <si>
    <t>0.80</t>
  </si>
  <si>
    <t>5.89E-07</t>
  </si>
  <si>
    <t>2.48E-08</t>
  </si>
  <si>
    <t>53.8</t>
  </si>
  <si>
    <t>54.1</t>
  </si>
  <si>
    <t>1.59E-05</t>
  </si>
  <si>
    <t>3.13E-07</t>
  </si>
  <si>
    <t>1.17E-06</t>
  </si>
  <si>
    <t>7.86E-07</t>
  </si>
  <si>
    <t>5.35E-08</t>
  </si>
  <si>
    <t>6.71E-07</t>
  </si>
  <si>
    <t>4.57E-08</t>
  </si>
  <si>
    <t>1.33E-05</t>
  </si>
  <si>
    <t>8.37E-07</t>
  </si>
  <si>
    <t>1.50E-05</t>
  </si>
  <si>
    <t>3.87E-07</t>
  </si>
  <si>
    <t>1.32E-06</t>
  </si>
  <si>
    <t>7.18E-07</t>
  </si>
  <si>
    <t>2.60E-09</t>
  </si>
  <si>
    <t>6.55E-07</t>
  </si>
  <si>
    <t>22.1</t>
  </si>
  <si>
    <t>1.23E-05</t>
  </si>
  <si>
    <t>1.34E-05</t>
  </si>
  <si>
    <t>5.02E-07</t>
  </si>
  <si>
    <t>7.50E-07</t>
  </si>
  <si>
    <t>1.58E-08</t>
  </si>
  <si>
    <t>7.24E-07</t>
  </si>
  <si>
    <t>1.52E-08</t>
  </si>
  <si>
    <t>7.1</t>
  </si>
  <si>
    <t>9.64E-06</t>
  </si>
  <si>
    <t>1.82E-08</t>
  </si>
  <si>
    <t>1.66E-06</t>
  </si>
  <si>
    <t>224.2</t>
  </si>
  <si>
    <t>1.4</t>
  </si>
  <si>
    <t>233.4</t>
  </si>
  <si>
    <t>2.22E-05</t>
  </si>
  <si>
    <t>1.09E-07</t>
  </si>
  <si>
    <t>9.61E-09</t>
  </si>
  <si>
    <t>177.5</t>
  </si>
  <si>
    <t>185.3</t>
  </si>
  <si>
    <t>4.88E-07</t>
  </si>
  <si>
    <t>1.35E-07</t>
  </si>
  <si>
    <t>6.35E-07</t>
  </si>
  <si>
    <t>6.05E-07</t>
  </si>
  <si>
    <t>1.23E-08</t>
  </si>
  <si>
    <t>5.61E-07</t>
  </si>
  <si>
    <t>1.14E-08</t>
  </si>
  <si>
    <t>146.1</t>
  </si>
  <si>
    <t>151.1</t>
  </si>
  <si>
    <t>1.88E-05</t>
  </si>
  <si>
    <t>3.68E-07</t>
  </si>
  <si>
    <t>1.59E-07</t>
  </si>
  <si>
    <t>6.92E-07</t>
  </si>
  <si>
    <t>3.70E-09</t>
  </si>
  <si>
    <t>0.88</t>
  </si>
  <si>
    <t>3.30E-09</t>
  </si>
  <si>
    <t>121.2</t>
  </si>
  <si>
    <t>124.5</t>
  </si>
  <si>
    <t>1.88E-07</t>
  </si>
  <si>
    <t>8.52E-07</t>
  </si>
  <si>
    <t>2.44E-08</t>
  </si>
  <si>
    <t>6.21E-07</t>
  </si>
  <si>
    <t>2.06E-08</t>
  </si>
  <si>
    <t>100.2</t>
  </si>
  <si>
    <t>102.3</t>
  </si>
  <si>
    <t>6.85E-07</t>
  </si>
  <si>
    <t>9.55E-07</t>
  </si>
  <si>
    <t>7.52E-07</t>
  </si>
  <si>
    <t>1.74E-08</t>
  </si>
  <si>
    <t>0.83</t>
  </si>
  <si>
    <t>6.25E-07</t>
  </si>
  <si>
    <t>81.9</t>
  </si>
  <si>
    <t>83.1</t>
  </si>
  <si>
    <t>1.43E-06</t>
  </si>
  <si>
    <t>2.54E-07</t>
  </si>
  <si>
    <t>1.07E-06</t>
  </si>
  <si>
    <t>7.71E-07</t>
  </si>
  <si>
    <t>4.69E-08</t>
  </si>
  <si>
    <t>6.43E-07</t>
  </si>
  <si>
    <t>65.2</t>
  </si>
  <si>
    <t>65.8</t>
  </si>
  <si>
    <t>3.07E-07</t>
  </si>
  <si>
    <t>3.00E-07</t>
  </si>
  <si>
    <t>8.27E-07</t>
  </si>
  <si>
    <t>2.18E-08</t>
  </si>
  <si>
    <t>7.02E-07</t>
  </si>
  <si>
    <t>1.85E-08</t>
  </si>
  <si>
    <t>49.6</t>
  </si>
  <si>
    <t>49.9</t>
  </si>
  <si>
    <t>5.57E-07</t>
  </si>
  <si>
    <t>3.60E-07</t>
  </si>
  <si>
    <t>8.42E-07</t>
  </si>
  <si>
    <t>2.11E-08</t>
  </si>
  <si>
    <t>7.37E-07</t>
  </si>
  <si>
    <t>34.8</t>
  </si>
  <si>
    <t>2.62E-07</t>
  </si>
  <si>
    <t>4.36E-07</t>
  </si>
  <si>
    <t>8.94E-07</t>
  </si>
  <si>
    <t>6.02E-08</t>
  </si>
  <si>
    <t>8.14E-07</t>
  </si>
  <si>
    <t>5.48E-08</t>
  </si>
  <si>
    <t>9.68E-07</t>
  </si>
  <si>
    <t>1.41E-05</t>
  </si>
  <si>
    <t>5.50E-07</t>
  </si>
  <si>
    <t>1.70E-06</t>
  </si>
  <si>
    <t>8.74E-07</t>
  </si>
  <si>
    <t>3.06E-08</t>
  </si>
  <si>
    <t>8.33E-07</t>
  </si>
  <si>
    <t>2.92E-08</t>
  </si>
  <si>
    <t>6.6</t>
  </si>
  <si>
    <t>9.84E-06</t>
  </si>
  <si>
    <t>2.88E-07</t>
  </si>
  <si>
    <t>1.01E-05</t>
  </si>
  <si>
    <t>1.90E-06</t>
  </si>
  <si>
    <t>183.3</t>
  </si>
  <si>
    <t>0.5</t>
  </si>
  <si>
    <t>188.6</t>
  </si>
  <si>
    <t>2.16E-05</t>
  </si>
  <si>
    <t>6.95E-07</t>
  </si>
  <si>
    <t>2.18E-05</t>
  </si>
  <si>
    <t>1.41E-07</t>
  </si>
  <si>
    <t>9.80E-09</t>
  </si>
  <si>
    <t>152.8</t>
  </si>
  <si>
    <t>158.2</t>
  </si>
  <si>
    <t>2.18E-06</t>
  </si>
  <si>
    <t>1.66E-07</t>
  </si>
  <si>
    <t>7.80E-07</t>
  </si>
  <si>
    <t>7.33E-07</t>
  </si>
  <si>
    <t>2.90E-09</t>
  </si>
  <si>
    <t>7.01E-07</t>
  </si>
  <si>
    <t>2.80E-09</t>
  </si>
  <si>
    <t>129.4</t>
  </si>
  <si>
    <t>133.1</t>
  </si>
  <si>
    <t>2.56E-06</t>
  </si>
  <si>
    <t>1.93E-07</t>
  </si>
  <si>
    <t>8.87E-07</t>
  </si>
  <si>
    <t>8.07E-07</t>
  </si>
  <si>
    <t>2.17E-08</t>
  </si>
  <si>
    <t>7.44E-07</t>
  </si>
  <si>
    <t>2.00E-08</t>
  </si>
  <si>
    <t>109.3</t>
  </si>
  <si>
    <t>1.54E-06</t>
  </si>
  <si>
    <t>1.98E-05</t>
  </si>
  <si>
    <t>2.24E-07</t>
  </si>
  <si>
    <t>9.88E-07</t>
  </si>
  <si>
    <t>8.41E-07</t>
  </si>
  <si>
    <t>7.55E-07</t>
  </si>
  <si>
    <t>1.06E-08</t>
  </si>
  <si>
    <t>91.3</t>
  </si>
  <si>
    <t>93.0</t>
  </si>
  <si>
    <t>2.58E-07</t>
  </si>
  <si>
    <t>8.64E-07</t>
  </si>
  <si>
    <t>3.97E-08</t>
  </si>
  <si>
    <t>7.62E-07</t>
  </si>
  <si>
    <t>3.50E-08</t>
  </si>
  <si>
    <t>75.2</t>
  </si>
  <si>
    <t>76.2</t>
  </si>
  <si>
    <t>9.39E-07</t>
  </si>
  <si>
    <t>2.95E-07</t>
  </si>
  <si>
    <t>1.22E-06</t>
  </si>
  <si>
    <t>9.33E-07</t>
  </si>
  <si>
    <t>8.20E-08</t>
  </si>
  <si>
    <t>8.18E-07</t>
  </si>
  <si>
    <t>7.19E-08</t>
  </si>
  <si>
    <t>60.1</t>
  </si>
  <si>
    <t>60.7</t>
  </si>
  <si>
    <t>3.41E-07</t>
  </si>
  <si>
    <t>9.01E-07</t>
  </si>
  <si>
    <t>1.79E-08</t>
  </si>
  <si>
    <t>7.94E-07</t>
  </si>
  <si>
    <t>46.3</t>
  </si>
  <si>
    <t>1.86E-05</t>
  </si>
  <si>
    <t>2.72E-06</t>
  </si>
  <si>
    <t>4.18E-07</t>
  </si>
  <si>
    <t>9.31E-07</t>
  </si>
  <si>
    <t>4.93E-08</t>
  </si>
  <si>
    <t>8.34E-07</t>
  </si>
  <si>
    <t>4.41E-08</t>
  </si>
  <si>
    <t>32.3</t>
  </si>
  <si>
    <t>32.5</t>
  </si>
  <si>
    <t>9.13E-07</t>
  </si>
  <si>
    <t>6.13E-08</t>
  </si>
  <si>
    <t>9.36E-07</t>
  </si>
  <si>
    <t>5.65E-08</t>
  </si>
  <si>
    <t>19.2</t>
  </si>
  <si>
    <t>6.32E-07</t>
  </si>
  <si>
    <t>9.48E-07</t>
  </si>
  <si>
    <t>3.92E-08</t>
  </si>
  <si>
    <t>9.06E-07</t>
  </si>
  <si>
    <t>3.75E-08</t>
  </si>
  <si>
    <t>6.2</t>
  </si>
  <si>
    <t>9.85E-06</t>
  </si>
  <si>
    <t>3.19E-07</t>
  </si>
  <si>
    <t>1.06E-05</t>
  </si>
  <si>
    <t>2.13E-06</t>
  </si>
  <si>
    <t>159.7</t>
  </si>
  <si>
    <t>163.0</t>
  </si>
  <si>
    <t>1.72E-07</t>
  </si>
  <si>
    <t>9.81E-09</t>
  </si>
  <si>
    <t>136.5</t>
  </si>
  <si>
    <t>140.1</t>
  </si>
  <si>
    <t>1.91E-06</t>
  </si>
  <si>
    <t>1.97E-07</t>
  </si>
  <si>
    <t>8.80E-07</t>
  </si>
  <si>
    <t>8.55E-07</t>
  </si>
  <si>
    <t>8.30E-09</t>
  </si>
  <si>
    <t>117.2</t>
  </si>
  <si>
    <t>119.9</t>
  </si>
  <si>
    <t>2.20E-05</t>
  </si>
  <si>
    <t>2.22E-07</t>
  </si>
  <si>
    <t>3.40E-09</t>
  </si>
  <si>
    <t>8.38E-07</t>
  </si>
  <si>
    <t>3.20E-09</t>
  </si>
  <si>
    <t>99.7</t>
  </si>
  <si>
    <t>101.9</t>
  </si>
  <si>
    <t>9.57E-07</t>
  </si>
  <si>
    <t>1.14E-06</t>
  </si>
  <si>
    <t>5.61E-08</t>
  </si>
  <si>
    <t>9.49E-07</t>
  </si>
  <si>
    <t>5.19E-08</t>
  </si>
  <si>
    <t>84.2</t>
  </si>
  <si>
    <t>85.6</t>
  </si>
  <si>
    <t>7.41E-07</t>
  </si>
  <si>
    <t>2.02E-05</t>
  </si>
  <si>
    <t>1.01E-06</t>
  </si>
  <si>
    <t>1.86E-08</t>
  </si>
  <si>
    <t>9.23E-07</t>
  </si>
  <si>
    <t>1.70E-08</t>
  </si>
  <si>
    <t>69.7</t>
  </si>
  <si>
    <t>70.5</t>
  </si>
  <si>
    <t>3.33E-07</t>
  </si>
  <si>
    <t>9.30E-07</t>
  </si>
  <si>
    <t>4.13E-08</t>
  </si>
  <si>
    <t>56.0</t>
  </si>
  <si>
    <t>56.5</t>
  </si>
  <si>
    <t>8.85E-07</t>
  </si>
  <si>
    <t>3.93E-07</t>
  </si>
  <si>
    <t>9.38E-07</t>
  </si>
  <si>
    <t>2.30E-08</t>
  </si>
  <si>
    <t>42.9</t>
  </si>
  <si>
    <t>43.2</t>
  </si>
  <si>
    <t>4.59E-07</t>
  </si>
  <si>
    <t>1.12E-06</t>
  </si>
  <si>
    <t>1.08E-08</t>
  </si>
  <si>
    <t>30.3</t>
  </si>
  <si>
    <t>3.11E-07</t>
  </si>
  <si>
    <t>5.73E-07</t>
  </si>
  <si>
    <t>2.02E-08</t>
  </si>
  <si>
    <t>17.9</t>
  </si>
  <si>
    <t>18.0</t>
  </si>
  <si>
    <t>6.93E-07</t>
  </si>
  <si>
    <t>4.15E-08</t>
  </si>
  <si>
    <t>3.98E-08</t>
  </si>
  <si>
    <t>5.8</t>
  </si>
  <si>
    <t>1.03E-05</t>
  </si>
  <si>
    <t>2.25E-07</t>
  </si>
  <si>
    <t>1.10E-05</t>
  </si>
  <si>
    <t>1.83E-08</t>
  </si>
  <si>
    <t>142.9</t>
  </si>
  <si>
    <t>145.6</t>
  </si>
  <si>
    <t>2.33E-05</t>
  </si>
  <si>
    <t>2.28E-05</t>
  </si>
  <si>
    <t>2.00E-07</t>
  </si>
  <si>
    <t>9.76E-09</t>
  </si>
  <si>
    <t>123.9</t>
  </si>
  <si>
    <t>126.8</t>
  </si>
  <si>
    <t>2.24E-05</t>
  </si>
  <si>
    <t>5.86E-07</t>
  </si>
  <si>
    <t>2.29E-07</t>
  </si>
  <si>
    <t>9.97E-07</t>
  </si>
  <si>
    <t>9.78E-07</t>
  </si>
  <si>
    <t>2.78E-08</t>
  </si>
  <si>
    <t>107.6</t>
  </si>
  <si>
    <t>109.7</t>
  </si>
  <si>
    <t>1.71E-07</t>
  </si>
  <si>
    <t>2.56E-07</t>
  </si>
  <si>
    <t>1.16E-06</t>
  </si>
  <si>
    <t>2.88E-08</t>
  </si>
  <si>
    <t>2.77E-08</t>
  </si>
  <si>
    <t>92.3</t>
  </si>
  <si>
    <t>93.9</t>
  </si>
  <si>
    <t>2.08E-05</t>
  </si>
  <si>
    <t>6.66E-07</t>
  </si>
  <si>
    <t>2.89E-07</t>
  </si>
  <si>
    <t>3.95E-08</t>
  </si>
  <si>
    <t>3.73E-08</t>
  </si>
  <si>
    <t>78.2</t>
  </si>
  <si>
    <t>3.73E-07</t>
  </si>
  <si>
    <t>3.32E-07</t>
  </si>
  <si>
    <t>1.42E-06</t>
  </si>
  <si>
    <t>5.98E-08</t>
  </si>
  <si>
    <t>5.57E-08</t>
  </si>
  <si>
    <t>65.1</t>
  </si>
  <si>
    <t>8.90E-07</t>
  </si>
  <si>
    <t>3.76E-07</t>
  </si>
  <si>
    <t>1.57E-06</t>
  </si>
  <si>
    <t>2.76E-08</t>
  </si>
  <si>
    <t>52.4</t>
  </si>
  <si>
    <t>52.9</t>
  </si>
  <si>
    <t>1.73E-06</t>
  </si>
  <si>
    <t>8.77E-08</t>
  </si>
  <si>
    <t>8.06E-08</t>
  </si>
  <si>
    <t>40.3</t>
  </si>
  <si>
    <t>5.32E-07</t>
  </si>
  <si>
    <t>1.01E-08</t>
  </si>
  <si>
    <t>9.30E-09</t>
  </si>
  <si>
    <t>28.5</t>
  </si>
  <si>
    <t>28.6</t>
  </si>
  <si>
    <t>1.00E-08</t>
  </si>
  <si>
    <t>16.9</t>
  </si>
  <si>
    <t>7.85E-07</t>
  </si>
  <si>
    <t>1.13E-06</t>
  </si>
  <si>
    <t>1.88E-08</t>
  </si>
  <si>
    <t>5.5</t>
  </si>
  <si>
    <t>1.12E-05</t>
  </si>
  <si>
    <t>1.15E-05</t>
  </si>
  <si>
    <t>2.60E-06</t>
  </si>
  <si>
    <t>707.1</t>
  </si>
  <si>
    <t>699.8</t>
  </si>
  <si>
    <t>5.77E-05</t>
  </si>
  <si>
    <t>5.65E-05</t>
  </si>
  <si>
    <t>2.68E-08</t>
  </si>
  <si>
    <t>5.13E-09</t>
  </si>
  <si>
    <t>437.0</t>
  </si>
  <si>
    <t>1.0</t>
  </si>
  <si>
    <t>456.6</t>
  </si>
  <si>
    <t>3.20E-05</t>
  </si>
  <si>
    <t>3.14E-06</t>
  </si>
  <si>
    <t>3.34E-05</t>
  </si>
  <si>
    <t>5.07E-08</t>
  </si>
  <si>
    <t>1.89E-07</t>
  </si>
  <si>
    <t>1.85E-07</t>
  </si>
  <si>
    <t>2.50E-09</t>
  </si>
  <si>
    <t>0.71</t>
  </si>
  <si>
    <t>1.32E-07</t>
  </si>
  <si>
    <t>1.80E-09</t>
  </si>
  <si>
    <t>292.7</t>
  </si>
  <si>
    <t>309.7</t>
  </si>
  <si>
    <t>2.31E-05</t>
  </si>
  <si>
    <t>9.93E-07</t>
  </si>
  <si>
    <t>2.47E-05</t>
  </si>
  <si>
    <t>7.60E-08</t>
  </si>
  <si>
    <t>3.12E-07</t>
  </si>
  <si>
    <t>5.20E-09</t>
  </si>
  <si>
    <t>0.55</t>
  </si>
  <si>
    <t>220.9</t>
  </si>
  <si>
    <t>230.3</t>
  </si>
  <si>
    <t>9.81E-08</t>
  </si>
  <si>
    <t>4.11E-07</t>
  </si>
  <si>
    <t>7.20E-09</t>
  </si>
  <si>
    <t>0.48</t>
  </si>
  <si>
    <t>1.80E-07</t>
  </si>
  <si>
    <t>3.50E-09</t>
  </si>
  <si>
    <t>173.7</t>
  </si>
  <si>
    <t>178.4</t>
  </si>
  <si>
    <t>4.99E-07</t>
  </si>
  <si>
    <t>1.20E-07</t>
  </si>
  <si>
    <t>4.97E-07</t>
  </si>
  <si>
    <t>4.24E-07</t>
  </si>
  <si>
    <t>7.00E-09</t>
  </si>
  <si>
    <t>0.50</t>
  </si>
  <si>
    <t>2.11E-07</t>
  </si>
  <si>
    <t>136.8</t>
  </si>
  <si>
    <t>139.5</t>
  </si>
  <si>
    <t>6.68E-07</t>
  </si>
  <si>
    <t>1.47E-07</t>
  </si>
  <si>
    <t>4.50E-07</t>
  </si>
  <si>
    <t>4.30E-09</t>
  </si>
  <si>
    <t>0.57</t>
  </si>
  <si>
    <t>106.2</t>
  </si>
  <si>
    <t>107.8</t>
  </si>
  <si>
    <t>2.30E-06</t>
  </si>
  <si>
    <t>1.75E-07</t>
  </si>
  <si>
    <t>6.70E-07</t>
  </si>
  <si>
    <t>4.81E-07</t>
  </si>
  <si>
    <t>0.67</t>
  </si>
  <si>
    <t>3.23E-07</t>
  </si>
  <si>
    <t>1.90E-09</t>
  </si>
  <si>
    <t>79.6</t>
  </si>
  <si>
    <t>80.3</t>
  </si>
  <si>
    <t>7.93E-07</t>
  </si>
  <si>
    <t>6.70E-09</t>
  </si>
  <si>
    <t>0.79</t>
  </si>
  <si>
    <t>3.99E-07</t>
  </si>
  <si>
    <t>5.30E-09</t>
  </si>
  <si>
    <t>55.2</t>
  </si>
  <si>
    <t>55.4</t>
  </si>
  <si>
    <t>1.42E-05</t>
  </si>
  <si>
    <t>3.91E-07</t>
  </si>
  <si>
    <t>2.64E-07</t>
  </si>
  <si>
    <t>5.24E-07</t>
  </si>
  <si>
    <t>4.10E-09</t>
  </si>
  <si>
    <t>32.4</t>
  </si>
  <si>
    <t>3.39E-07</t>
  </si>
  <si>
    <t>1.36E-05</t>
  </si>
  <si>
    <t>3.44E-07</t>
  </si>
  <si>
    <t>9.90E-07</t>
  </si>
  <si>
    <t>5.30E-07</t>
  </si>
  <si>
    <t>1.56E-08</t>
  </si>
  <si>
    <t>5.16E-07</t>
  </si>
  <si>
    <t>10.4</t>
  </si>
  <si>
    <t>9.38E-06</t>
  </si>
  <si>
    <t>9.76E-06</t>
  </si>
  <si>
    <t>2.04E-08</t>
  </si>
  <si>
    <t>451.7</t>
  </si>
  <si>
    <t>463.3</t>
  </si>
  <si>
    <t>5.33E-07</t>
  </si>
  <si>
    <t>3.48E-05</t>
  </si>
  <si>
    <t>5.26E-08</t>
  </si>
  <si>
    <t>7.74E-09</t>
  </si>
  <si>
    <t>308.6</t>
  </si>
  <si>
    <t>325.5</t>
  </si>
  <si>
    <t>2.53E-05</t>
  </si>
  <si>
    <t>2.92E-06</t>
  </si>
  <si>
    <t>2.64E-05</t>
  </si>
  <si>
    <t>7.79E-08</t>
  </si>
  <si>
    <t>3.26E-07</t>
  </si>
  <si>
    <t>3.10E-07</t>
  </si>
  <si>
    <t>2.20E-09</t>
  </si>
  <si>
    <t>237.2</t>
  </si>
  <si>
    <t>248.2</t>
  </si>
  <si>
    <t>2.30E-05</t>
  </si>
  <si>
    <t>9.97E-08</t>
  </si>
  <si>
    <t>4.21E-07</t>
  </si>
  <si>
    <t>3.10E-09</t>
  </si>
  <si>
    <t>0.76</t>
  </si>
  <si>
    <t>2.93E-07</t>
  </si>
  <si>
    <t>189.6</t>
  </si>
  <si>
    <t>196.4</t>
  </si>
  <si>
    <t>1.21E-07</t>
  </si>
  <si>
    <t>5.14E-07</t>
  </si>
  <si>
    <t>4.44E-07</t>
  </si>
  <si>
    <t>4.70E-09</t>
  </si>
  <si>
    <t>153.2</t>
  </si>
  <si>
    <t>157.4</t>
  </si>
  <si>
    <t>6.08E-07</t>
  </si>
  <si>
    <t>0.70</t>
  </si>
  <si>
    <t>3.52E-07</t>
  </si>
  <si>
    <t>123.2</t>
  </si>
  <si>
    <t>125.6</t>
  </si>
  <si>
    <t>5.43E-07</t>
  </si>
  <si>
    <t>2.51E-08</t>
  </si>
  <si>
    <t>1.81E-08</t>
  </si>
  <si>
    <t>96.9</t>
  </si>
  <si>
    <t>98.2</t>
  </si>
  <si>
    <t>4.62E-07</t>
  </si>
  <si>
    <t>5.55E-07</t>
  </si>
  <si>
    <t>73.1</t>
  </si>
  <si>
    <t>73.8</t>
  </si>
  <si>
    <t>4.75E-07</t>
  </si>
  <si>
    <t>2.48E-07</t>
  </si>
  <si>
    <t>5.76E-07</t>
  </si>
  <si>
    <t>0.82</t>
  </si>
  <si>
    <t>4.72E-07</t>
  </si>
  <si>
    <t>2.00E-09</t>
  </si>
  <si>
    <t>51.1</t>
  </si>
  <si>
    <t>51.3</t>
  </si>
  <si>
    <t>7.59E-07</t>
  </si>
  <si>
    <t>9.90E-09</t>
  </si>
  <si>
    <t>8.70E-09</t>
  </si>
  <si>
    <t>30.1</t>
  </si>
  <si>
    <t>9.27E-07</t>
  </si>
  <si>
    <t>1.43E-05</t>
  </si>
  <si>
    <t>4.05E-07</t>
  </si>
  <si>
    <t>5.87E-07</t>
  </si>
  <si>
    <t>9.7</t>
  </si>
  <si>
    <t>1.04E-05</t>
  </si>
  <si>
    <t>9.40E-07</t>
  </si>
  <si>
    <t>2.05E-08</t>
  </si>
  <si>
    <t>1.28E-06</t>
  </si>
  <si>
    <t>320.3</t>
  </si>
  <si>
    <t>332.4</t>
  </si>
  <si>
    <t>1.58E-06</t>
  </si>
  <si>
    <t>2.78E-05</t>
  </si>
  <si>
    <t>8.14E-08</t>
  </si>
  <si>
    <t>9.26E-09</t>
  </si>
  <si>
    <t>250.8</t>
  </si>
  <si>
    <t>262.0</t>
  </si>
  <si>
    <t>5.51E-07</t>
  </si>
  <si>
    <t>2.46E-05</t>
  </si>
  <si>
    <t>4.34E-07</t>
  </si>
  <si>
    <t>4.27E-07</t>
  </si>
  <si>
    <t>1.63E-08</t>
  </si>
  <si>
    <t>1.49E-08</t>
  </si>
  <si>
    <t>203.8</t>
  </si>
  <si>
    <t>212.0</t>
  </si>
  <si>
    <t>2.44E-05</t>
  </si>
  <si>
    <t>5.86E-06</t>
  </si>
  <si>
    <t>2.27E-05</t>
  </si>
  <si>
    <t>1.23E-07</t>
  </si>
  <si>
    <t>5.25E-07</t>
  </si>
  <si>
    <t>4.76E-07</t>
  </si>
  <si>
    <t>1.10E-08</t>
  </si>
  <si>
    <t>0.86</t>
  </si>
  <si>
    <t>4.08E-07</t>
  </si>
  <si>
    <t>9.40E-09</t>
  </si>
  <si>
    <t>168.1</t>
  </si>
  <si>
    <t>173.3</t>
  </si>
  <si>
    <t>2.15E-05</t>
  </si>
  <si>
    <t>1.44E-07</t>
  </si>
  <si>
    <t>6.16E-07</t>
  </si>
  <si>
    <t>5.28E-07</t>
  </si>
  <si>
    <t>9.10E-09</t>
  </si>
  <si>
    <t>4.32E-07</t>
  </si>
  <si>
    <t>7.50E-09</t>
  </si>
  <si>
    <t>138.5</t>
  </si>
  <si>
    <t>141.7</t>
  </si>
  <si>
    <t>1.70E-07</t>
  </si>
  <si>
    <t>6.97E-07</t>
  </si>
  <si>
    <t>1.17E-08</t>
  </si>
  <si>
    <t>112.6</t>
  </si>
  <si>
    <t>114.6</t>
  </si>
  <si>
    <t>3.69E-07</t>
  </si>
  <si>
    <t>7.96E-07</t>
  </si>
  <si>
    <t>6.26E-07</t>
  </si>
  <si>
    <t>3.66E-08</t>
  </si>
  <si>
    <t>2.93E-08</t>
  </si>
  <si>
    <t>89.4</t>
  </si>
  <si>
    <t>90.4</t>
  </si>
  <si>
    <t>4.49E-07</t>
  </si>
  <si>
    <t>2.34E-07</t>
  </si>
  <si>
    <t>8.93E-07</t>
  </si>
  <si>
    <t>5.50E-09</t>
  </si>
  <si>
    <t>4.50E-09</t>
  </si>
  <si>
    <t>67.8</t>
  </si>
  <si>
    <t>68.4</t>
  </si>
  <si>
    <t>7.00E-07</t>
  </si>
  <si>
    <t>2.81E-07</t>
  </si>
  <si>
    <t>1.00E-06</t>
  </si>
  <si>
    <t>6.36E-07</t>
  </si>
  <si>
    <t>1.26E-08</t>
  </si>
  <si>
    <t>5.39E-07</t>
  </si>
  <si>
    <t>47.6</t>
  </si>
  <si>
    <t>47.8</t>
  </si>
  <si>
    <t>3.46E-07</t>
  </si>
  <si>
    <t>7.03E-07</t>
  </si>
  <si>
    <t>2.31E-08</t>
  </si>
  <si>
    <t>0.89</t>
  </si>
  <si>
    <t>28.1</t>
  </si>
  <si>
    <t>3.81E-07</t>
  </si>
  <si>
    <t>1.49E-05</t>
  </si>
  <si>
    <t>1.29E-06</t>
  </si>
  <si>
    <t>6.96E-07</t>
  </si>
  <si>
    <t>3.60E-08</t>
  </si>
  <si>
    <t>3.39E-08</t>
  </si>
  <si>
    <t>9.1</t>
  </si>
  <si>
    <t>1.11E-05</t>
  </si>
  <si>
    <t>9.54E-07</t>
  </si>
  <si>
    <t>262.5</t>
  </si>
  <si>
    <t>1.1</t>
  </si>
  <si>
    <t>270.7</t>
  </si>
  <si>
    <t>2.49E-05</t>
  </si>
  <si>
    <t>4.38E-07</t>
  </si>
  <si>
    <t>2.60E-05</t>
  </si>
  <si>
    <t>1.05E-07</t>
  </si>
  <si>
    <t>9.89E-09</t>
  </si>
  <si>
    <t>216.3</t>
  </si>
  <si>
    <t>224.6</t>
  </si>
  <si>
    <t>2.32E-05</t>
  </si>
  <si>
    <t>9.75E-07</t>
  </si>
  <si>
    <t>2.42E-05</t>
  </si>
  <si>
    <t>1.25E-07</t>
  </si>
  <si>
    <t>5.44E-07</t>
  </si>
  <si>
    <t>1.29E-08</t>
  </si>
  <si>
    <t>181.2</t>
  </si>
  <si>
    <t>187.3</t>
  </si>
  <si>
    <t>2.36E-05</t>
  </si>
  <si>
    <t>1.46E-07</t>
  </si>
  <si>
    <t>6.27E-07</t>
  </si>
  <si>
    <t>5.93E-07</t>
  </si>
  <si>
    <t>2.54E-08</t>
  </si>
  <si>
    <t>5.37E-07</t>
  </si>
  <si>
    <t>152.4</t>
  </si>
  <si>
    <t>156.3</t>
  </si>
  <si>
    <t>2.21E-05</t>
  </si>
  <si>
    <t>6.64E-07</t>
  </si>
  <si>
    <t>7.15E-07</t>
  </si>
  <si>
    <t>6.22E-07</t>
  </si>
  <si>
    <t>7.40E-09</t>
  </si>
  <si>
    <t>0.87</t>
  </si>
  <si>
    <t>6.50E-09</t>
  </si>
  <si>
    <t>126.7</t>
  </si>
  <si>
    <t>1.96E-07</t>
  </si>
  <si>
    <t>8.04E-07</t>
  </si>
  <si>
    <t>6.58E-07</t>
  </si>
  <si>
    <t>4.00E-09</t>
  </si>
  <si>
    <t>5.63E-07</t>
  </si>
  <si>
    <t>103.9</t>
  </si>
  <si>
    <t>105.6</t>
  </si>
  <si>
    <t>2.28E-07</t>
  </si>
  <si>
    <t>9.03E-07</t>
  </si>
  <si>
    <t>5.68E-07</t>
  </si>
  <si>
    <t>83.0</t>
  </si>
  <si>
    <t>83.9</t>
  </si>
  <si>
    <t>2.72E-07</t>
  </si>
  <si>
    <t>2.25E-08</t>
  </si>
  <si>
    <t>5.98E-07</t>
  </si>
  <si>
    <t>1.92E-08</t>
  </si>
  <si>
    <t>63.3</t>
  </si>
  <si>
    <t>63.8</t>
  </si>
  <si>
    <t>7.12E-07</t>
  </si>
  <si>
    <t>1.43E-08</t>
  </si>
  <si>
    <t>6.20E-07</t>
  </si>
  <si>
    <t>1.24E-08</t>
  </si>
  <si>
    <t>44.6</t>
  </si>
  <si>
    <t>44.7</t>
  </si>
  <si>
    <t>7.53E-07</t>
  </si>
  <si>
    <t>3.90E-07</t>
  </si>
  <si>
    <t>7.42E-07</t>
  </si>
  <si>
    <t>9.60E-09</t>
  </si>
  <si>
    <t>26.4</t>
  </si>
  <si>
    <t>2.76E-07</t>
  </si>
  <si>
    <t>3.68E-08</t>
  </si>
  <si>
    <t>3.47E-08</t>
  </si>
  <si>
    <t>8.5</t>
  </si>
  <si>
    <t>1.59E-06</t>
  </si>
  <si>
    <t>227.6</t>
  </si>
  <si>
    <t>233.9</t>
  </si>
  <si>
    <t>2.45E-05</t>
  </si>
  <si>
    <t>8.65E-07</t>
  </si>
  <si>
    <t>2.56E-05</t>
  </si>
  <si>
    <t>1.26E-07</t>
  </si>
  <si>
    <t>1.02E-08</t>
  </si>
  <si>
    <t>193.3</t>
  </si>
  <si>
    <t>199.2</t>
  </si>
  <si>
    <t>2.37E-05</t>
  </si>
  <si>
    <t>6.41E-07</t>
  </si>
  <si>
    <t>6.10E-07</t>
  </si>
  <si>
    <t>1.68E-08</t>
  </si>
  <si>
    <t>1.62E-08</t>
  </si>
  <si>
    <t>164.7</t>
  </si>
  <si>
    <t>169.2</t>
  </si>
  <si>
    <t>9.32E-07</t>
  </si>
  <si>
    <t>2.35E-05</t>
  </si>
  <si>
    <t>1.68E-07</t>
  </si>
  <si>
    <t>7.27E-07</t>
  </si>
  <si>
    <t>1.69E-08</t>
  </si>
  <si>
    <t>6.23E-07</t>
  </si>
  <si>
    <t>139.7</t>
  </si>
  <si>
    <t>1.92E-07</t>
  </si>
  <si>
    <t>8.20E-07</t>
  </si>
  <si>
    <t>6.84E-07</t>
  </si>
  <si>
    <t>1.05E-08</t>
  </si>
  <si>
    <t>117.4</t>
  </si>
  <si>
    <t>119.5</t>
  </si>
  <si>
    <t>6.56E-07</t>
  </si>
  <si>
    <t>2.20E-07</t>
  </si>
  <si>
    <t>7.13E-07</t>
  </si>
  <si>
    <t>6.34E-07</t>
  </si>
  <si>
    <t>9.70E-09</t>
  </si>
  <si>
    <t>5.91E-07</t>
  </si>
  <si>
    <t>2.14E-05</t>
  </si>
  <si>
    <t>6.48E-07</t>
  </si>
  <si>
    <t>1.80E-08</t>
  </si>
  <si>
    <t>77.6</t>
  </si>
  <si>
    <t>78.4</t>
  </si>
  <si>
    <t>5.71E-07</t>
  </si>
  <si>
    <t>2.94E-07</t>
  </si>
  <si>
    <t>7.78E-07</t>
  </si>
  <si>
    <t>6.83E-07</t>
  </si>
  <si>
    <t>59.8</t>
  </si>
  <si>
    <t>1.94E-05</t>
  </si>
  <si>
    <t>9.17E-07</t>
  </si>
  <si>
    <t>8.15E-07</t>
  </si>
  <si>
    <t>9.87E-08</t>
  </si>
  <si>
    <t>41.9</t>
  </si>
  <si>
    <t>6.14E-07</t>
  </si>
  <si>
    <t>4.40E-07</t>
  </si>
  <si>
    <t>7.90E-07</t>
  </si>
  <si>
    <t>4.33E-08</t>
  </si>
  <si>
    <t>7.20E-07</t>
  </si>
  <si>
    <t>24.9</t>
  </si>
  <si>
    <t>7.46E-07</t>
  </si>
  <si>
    <t>8.53E-07</t>
  </si>
  <si>
    <t>8.09E-07</t>
  </si>
  <si>
    <t>4.40E-09</t>
  </si>
  <si>
    <t>8.0</t>
  </si>
  <si>
    <t>1.13E-05</t>
  </si>
  <si>
    <t>6.37E-07</t>
  </si>
  <si>
    <t>1.16E-05</t>
  </si>
  <si>
    <t>781.2</t>
  </si>
  <si>
    <t>0.7</t>
  </si>
  <si>
    <t>784.3</t>
  </si>
  <si>
    <t>6.88E-05</t>
  </si>
  <si>
    <t>7.64E-07</t>
  </si>
  <si>
    <t>6.87E-05</t>
  </si>
  <si>
    <t>2.24E-08</t>
  </si>
  <si>
    <t>4.37E-09</t>
  </si>
  <si>
    <t>585.2</t>
  </si>
  <si>
    <t>589.5</t>
  </si>
  <si>
    <t>4.27E-05</t>
  </si>
  <si>
    <t>4.49E-05</t>
  </si>
  <si>
    <t>3.49E-08</t>
  </si>
  <si>
    <t>1.40E-09</t>
  </si>
  <si>
    <t>0.68</t>
  </si>
  <si>
    <t>7.71E-08</t>
  </si>
  <si>
    <t>1.00E-09</t>
  </si>
  <si>
    <t>414.3</t>
  </si>
  <si>
    <t>428.0</t>
  </si>
  <si>
    <t>2.97E-05</t>
  </si>
  <si>
    <t>3.17E-05</t>
  </si>
  <si>
    <t>5.24E-08</t>
  </si>
  <si>
    <t>1.90E-07</t>
  </si>
  <si>
    <t>4.00E-10</t>
  </si>
  <si>
    <t>0.49</t>
  </si>
  <si>
    <t>9.24E-08</t>
  </si>
  <si>
    <t>2.00E-10</t>
  </si>
  <si>
    <t>305.7</t>
  </si>
  <si>
    <t>316.5</t>
  </si>
  <si>
    <t>8.17E-07</t>
  </si>
  <si>
    <t>2.52E-05</t>
  </si>
  <si>
    <t>7.07E-08</t>
  </si>
  <si>
    <t>2.75E-07</t>
  </si>
  <si>
    <t>0.40</t>
  </si>
  <si>
    <t>1.15E-08</t>
  </si>
  <si>
    <t>235.0</t>
  </si>
  <si>
    <t>0.6</t>
  </si>
  <si>
    <t>241.1</t>
  </si>
  <si>
    <t>5.60E-07</t>
  </si>
  <si>
    <t>8.90E-08</t>
  </si>
  <si>
    <t>3.49E-07</t>
  </si>
  <si>
    <t>3.05E-07</t>
  </si>
  <si>
    <t>182.6</t>
  </si>
  <si>
    <t>186.0</t>
  </si>
  <si>
    <t>3.42E-07</t>
  </si>
  <si>
    <t>0.47</t>
  </si>
  <si>
    <t>1.60E-07</t>
  </si>
  <si>
    <t>140.6</t>
  </si>
  <si>
    <t>142.2</t>
  </si>
  <si>
    <t>5.10E-07</t>
  </si>
  <si>
    <t>3.62E-07</t>
  </si>
  <si>
    <t>6.40E-09</t>
  </si>
  <si>
    <t>2.08E-07</t>
  </si>
  <si>
    <t>104.3</t>
  </si>
  <si>
    <t>105.2</t>
  </si>
  <si>
    <t>3.85E-07</t>
  </si>
  <si>
    <t>1.76E-08</t>
  </si>
  <si>
    <t>2.70E-07</t>
  </si>
  <si>
    <t>72.0</t>
  </si>
  <si>
    <t>6.59E-07</t>
  </si>
  <si>
    <t>3.31E-07</t>
  </si>
  <si>
    <t>1.31E-05</t>
  </si>
  <si>
    <t>4.91E-07</t>
  </si>
  <si>
    <t>1.38E-05</t>
  </si>
  <si>
    <t>2.85E-07</t>
  </si>
  <si>
    <t>7.65E-07</t>
  </si>
  <si>
    <t>4.14E-07</t>
  </si>
  <si>
    <t>3.88E-07</t>
  </si>
  <si>
    <t>13.5</t>
  </si>
  <si>
    <t>9.48E-06</t>
  </si>
  <si>
    <t>1.61E-07</t>
  </si>
  <si>
    <t>9.88E-06</t>
  </si>
  <si>
    <t>2.19E-08</t>
  </si>
  <si>
    <t>8.60E-07</t>
  </si>
  <si>
    <t>620.7</t>
  </si>
  <si>
    <t>2.4</t>
  </si>
  <si>
    <t>626.2</t>
  </si>
  <si>
    <t>4.66E-05</t>
  </si>
  <si>
    <t>4.91E-05</t>
  </si>
  <si>
    <t>3.52E-08</t>
  </si>
  <si>
    <t>6.10E-09</t>
  </si>
  <si>
    <t>443.1</t>
  </si>
  <si>
    <t>459.3</t>
  </si>
  <si>
    <t>3.21E-05</t>
  </si>
  <si>
    <t>3.47E-05</t>
  </si>
  <si>
    <t>7.00E-10</t>
  </si>
  <si>
    <t>1.51E-07</t>
  </si>
  <si>
    <t>6.00E-10</t>
  </si>
  <si>
    <t>331.5</t>
  </si>
  <si>
    <t>345.4</t>
  </si>
  <si>
    <t>2.54E-05</t>
  </si>
  <si>
    <t>2.77E-05</t>
  </si>
  <si>
    <t>7.13E-08</t>
  </si>
  <si>
    <t>2.77E-07</t>
  </si>
  <si>
    <t>1.76E-07</t>
  </si>
  <si>
    <t>2.70E-09</t>
  </si>
  <si>
    <t>258.7</t>
  </si>
  <si>
    <t>268.0</t>
  </si>
  <si>
    <t>2.46E-07</t>
  </si>
  <si>
    <t>2.40E-05</t>
  </si>
  <si>
    <t>9.02E-08</t>
  </si>
  <si>
    <t>3.51E-07</t>
  </si>
  <si>
    <t>3.18E-07</t>
  </si>
  <si>
    <t>7.70E-09</t>
  </si>
  <si>
    <t>0.61</t>
  </si>
  <si>
    <t>1.94E-07</t>
  </si>
  <si>
    <t>206.0</t>
  </si>
  <si>
    <t>211.4</t>
  </si>
  <si>
    <t>9.12E-07</t>
  </si>
  <si>
    <t>2.17E-05</t>
  </si>
  <si>
    <t>1.08E-07</t>
  </si>
  <si>
    <t>4.29E-07</t>
  </si>
  <si>
    <t>3.53E-07</t>
  </si>
  <si>
    <t>0.60</t>
  </si>
  <si>
    <t>2.10E-07</t>
  </si>
  <si>
    <t>163.7</t>
  </si>
  <si>
    <t>166.8</t>
  </si>
  <si>
    <t>1.31E-07</t>
  </si>
  <si>
    <t>5.03E-07</t>
  </si>
  <si>
    <t>0.63</t>
  </si>
  <si>
    <t>127.8</t>
  </si>
  <si>
    <t>1.56E-07</t>
  </si>
  <si>
    <t>5.70E-07</t>
  </si>
  <si>
    <t>96.0</t>
  </si>
  <si>
    <t>96.7</t>
  </si>
  <si>
    <t>1.77E-05</t>
  </si>
  <si>
    <t>6.60E-07</t>
  </si>
  <si>
    <t>66.7</t>
  </si>
  <si>
    <t>66.9</t>
  </si>
  <si>
    <t>1.52E-05</t>
  </si>
  <si>
    <t>4.26E-07</t>
  </si>
  <si>
    <t>2.41E-07</t>
  </si>
  <si>
    <t>4.48E-07</t>
  </si>
  <si>
    <t>1.30E-08</t>
  </si>
  <si>
    <t>3.80E-07</t>
  </si>
  <si>
    <t>39.2</t>
  </si>
  <si>
    <t>39.1</t>
  </si>
  <si>
    <t>1.35E-05</t>
  </si>
  <si>
    <t>1.45E-05</t>
  </si>
  <si>
    <t>3.04E-07</t>
  </si>
  <si>
    <t>8.69E-07</t>
  </si>
  <si>
    <t>5.27E-07</t>
  </si>
  <si>
    <t>7.63E-08</t>
  </si>
  <si>
    <t>7.11E-08</t>
  </si>
  <si>
    <t>12.6</t>
  </si>
  <si>
    <t>2.21E-08</t>
  </si>
  <si>
    <t>9.70E-07</t>
  </si>
  <si>
    <t>467.9</t>
  </si>
  <si>
    <t>480.5</t>
  </si>
  <si>
    <t>3.51E-05</t>
  </si>
  <si>
    <t>3.24E-07</t>
  </si>
  <si>
    <t>3.72E-05</t>
  </si>
  <si>
    <t>5.34E-08</t>
  </si>
  <si>
    <t>7.85E-09</t>
  </si>
  <si>
    <t>354.6</t>
  </si>
  <si>
    <t>369.2</t>
  </si>
  <si>
    <t>2.75E-05</t>
  </si>
  <si>
    <t>3.00E-05</t>
  </si>
  <si>
    <t>7.17E-08</t>
  </si>
  <si>
    <t>2.74E-07</t>
  </si>
  <si>
    <t>2.67E-07</t>
  </si>
  <si>
    <t>5.70E-09</t>
  </si>
  <si>
    <t>5.00E-09</t>
  </si>
  <si>
    <t>281.4</t>
  </si>
  <si>
    <t>291.9</t>
  </si>
  <si>
    <t>2.61E-05</t>
  </si>
  <si>
    <t>8.96E-08</t>
  </si>
  <si>
    <t>3.37E-07</t>
  </si>
  <si>
    <t>227.2</t>
  </si>
  <si>
    <t>234.6</t>
  </si>
  <si>
    <t>4.80E-07</t>
  </si>
  <si>
    <t>4.33E-07</t>
  </si>
  <si>
    <t>3.75E-07</t>
  </si>
  <si>
    <t>0.74</t>
  </si>
  <si>
    <t>2.79E-07</t>
  </si>
  <si>
    <t>184.9</t>
  </si>
  <si>
    <t>189.4</t>
  </si>
  <si>
    <t>6.39E-07</t>
  </si>
  <si>
    <t>5.01E-07</t>
  </si>
  <si>
    <t>4.10E-07</t>
  </si>
  <si>
    <t>2.96E-07</t>
  </si>
  <si>
    <t>6.30E-09</t>
  </si>
  <si>
    <t>149.2</t>
  </si>
  <si>
    <t>151.8</t>
  </si>
  <si>
    <t>1.52E-07</t>
  </si>
  <si>
    <t>1.75E-08</t>
  </si>
  <si>
    <t>0.73</t>
  </si>
  <si>
    <t>117.5</t>
  </si>
  <si>
    <t>119.0</t>
  </si>
  <si>
    <t>3.59E-07</t>
  </si>
  <si>
    <t>1.81E-07</t>
  </si>
  <si>
    <t>3.97E-07</t>
  </si>
  <si>
    <t>4.64E-08</t>
  </si>
  <si>
    <t>88.9</t>
  </si>
  <si>
    <t>89.6</t>
  </si>
  <si>
    <t>2.17E-07</t>
  </si>
  <si>
    <t>1.59E-08</t>
  </si>
  <si>
    <t>4.07E-07</t>
  </si>
  <si>
    <t>1.28E-08</t>
  </si>
  <si>
    <t>62.1</t>
  </si>
  <si>
    <t>62.4</t>
  </si>
  <si>
    <t>6.52E-07</t>
  </si>
  <si>
    <t>8.56E-07</t>
  </si>
  <si>
    <t>5.05E-07</t>
  </si>
  <si>
    <t>1.16E-08</t>
  </si>
  <si>
    <t>36.6</t>
  </si>
  <si>
    <t>1.51E-05</t>
  </si>
  <si>
    <t>3.47E-07</t>
  </si>
  <si>
    <t>9.72E-07</t>
  </si>
  <si>
    <t>5.15E-07</t>
  </si>
  <si>
    <t>4.78E-07</t>
  </si>
  <si>
    <t>1.67E-08</t>
  </si>
  <si>
    <t>11.8</t>
  </si>
  <si>
    <t>3.29E-07</t>
  </si>
  <si>
    <t>2.22E-08</t>
  </si>
  <si>
    <t>375.1</t>
  </si>
  <si>
    <t>385.8</t>
  </si>
  <si>
    <t>3.02E-05</t>
  </si>
  <si>
    <t>3.19E-05</t>
  </si>
  <si>
    <t>7.29E-08</t>
  </si>
  <si>
    <t>9.07E-09</t>
  </si>
  <si>
    <t>300.7</t>
  </si>
  <si>
    <t>311.9</t>
  </si>
  <si>
    <t>2.80E-05</t>
  </si>
  <si>
    <t>246.4</t>
  </si>
  <si>
    <t>255.4</t>
  </si>
  <si>
    <t>2.50E-05</t>
  </si>
  <si>
    <t>3.98E-07</t>
  </si>
  <si>
    <t>4.20E-09</t>
  </si>
  <si>
    <t>3.60E-09</t>
  </si>
  <si>
    <t>204.0</t>
  </si>
  <si>
    <t>210.2</t>
  </si>
  <si>
    <t>4.55E-07</t>
  </si>
  <si>
    <t>2.38E-05</t>
  </si>
  <si>
    <t>4.46E-07</t>
  </si>
  <si>
    <t>1.65E-08</t>
  </si>
  <si>
    <t>3.67E-07</t>
  </si>
  <si>
    <t>1.36E-08</t>
  </si>
  <si>
    <t>168.5</t>
  </si>
  <si>
    <t>172.4</t>
  </si>
  <si>
    <t>2.25E-05</t>
  </si>
  <si>
    <t>1.50E-07</t>
  </si>
  <si>
    <t>5.85E-07</t>
  </si>
  <si>
    <t>4.77E-07</t>
  </si>
  <si>
    <t>137.3</t>
  </si>
  <si>
    <t>139.6</t>
  </si>
  <si>
    <t>6.67E-07</t>
  </si>
  <si>
    <t>5.06E-07</t>
  </si>
  <si>
    <t>4.02E-07</t>
  </si>
  <si>
    <t>109.0</t>
  </si>
  <si>
    <t>110.4</t>
  </si>
  <si>
    <t>2.05E-07</t>
  </si>
  <si>
    <t>5.26E-07</t>
  </si>
  <si>
    <t>1.22E-08</t>
  </si>
  <si>
    <t>0.81</t>
  </si>
  <si>
    <t>83.6</t>
  </si>
  <si>
    <t>2.47E-07</t>
  </si>
  <si>
    <t>8.40E-07</t>
  </si>
  <si>
    <t>3.15E-08</t>
  </si>
  <si>
    <t>4.66E-07</t>
  </si>
  <si>
    <t>2.62E-08</t>
  </si>
  <si>
    <t>58.4</t>
  </si>
  <si>
    <t>7.63E-07</t>
  </si>
  <si>
    <t>9.51E-07</t>
  </si>
  <si>
    <t>5.78E-07</t>
  </si>
  <si>
    <t>34.4</t>
  </si>
  <si>
    <t>5.90E-09</t>
  </si>
  <si>
    <t>11.1</t>
  </si>
  <si>
    <t>2.23E-08</t>
  </si>
  <si>
    <t>317.5</t>
  </si>
  <si>
    <t>327.1</t>
  </si>
  <si>
    <t>2.91E-05</t>
  </si>
  <si>
    <t>2.98E-05</t>
  </si>
  <si>
    <t>9.05E-08</t>
  </si>
  <si>
    <t>9.77E-09</t>
  </si>
  <si>
    <t>264.1</t>
  </si>
  <si>
    <t>273.2</t>
  </si>
  <si>
    <t>2.67E-05</t>
  </si>
  <si>
    <t>6.38E-07</t>
  </si>
  <si>
    <t>2.73E-05</t>
  </si>
  <si>
    <t>8.00E-09</t>
  </si>
  <si>
    <t>222.0</t>
  </si>
  <si>
    <t>228.8</t>
  </si>
  <si>
    <t>2.43E-05</t>
  </si>
  <si>
    <t>1.71E-08</t>
  </si>
  <si>
    <t>1.54E-08</t>
  </si>
  <si>
    <t>186.2</t>
  </si>
  <si>
    <t>191.3</t>
  </si>
  <si>
    <t>5.96E-07</t>
  </si>
  <si>
    <t>155.3</t>
  </si>
  <si>
    <t>158.6</t>
  </si>
  <si>
    <t>2.23E-05</t>
  </si>
  <si>
    <t>1.69E-07</t>
  </si>
  <si>
    <t>5.41E-07</t>
  </si>
  <si>
    <t>1.50E-09</t>
  </si>
  <si>
    <t>1.30E-09</t>
  </si>
  <si>
    <t>127.5</t>
  </si>
  <si>
    <t>129.6</t>
  </si>
  <si>
    <t>1.95E-07</t>
  </si>
  <si>
    <t>7.48E-07</t>
  </si>
  <si>
    <t>0.84</t>
  </si>
  <si>
    <t>103.1</t>
  </si>
  <si>
    <t>6.13E-07</t>
  </si>
  <si>
    <t>8.36E-07</t>
  </si>
  <si>
    <t>4.98E-07</t>
  </si>
  <si>
    <t>77.8</t>
  </si>
  <si>
    <t>6.51E-07</t>
  </si>
  <si>
    <t>2.73E-07</t>
  </si>
  <si>
    <t>9.45E-07</t>
  </si>
  <si>
    <t>5.18E-07</t>
  </si>
  <si>
    <t>54.8</t>
  </si>
  <si>
    <t>55.0</t>
  </si>
  <si>
    <t>6.28E-07</t>
  </si>
  <si>
    <t>3.22E-08</t>
  </si>
  <si>
    <t>5.58E-07</t>
  </si>
  <si>
    <t>2.86E-08</t>
  </si>
  <si>
    <t>1.32E-08</t>
  </si>
  <si>
    <t>1.17E-05</t>
  </si>
  <si>
    <t>828.9</t>
  </si>
  <si>
    <t>1.2</t>
  </si>
  <si>
    <t>834.2</t>
  </si>
  <si>
    <t>7.84E-05</t>
  </si>
  <si>
    <t>7.74E-05</t>
  </si>
  <si>
    <t>2.01E-08</t>
  </si>
  <si>
    <t>3.95E-09</t>
  </si>
  <si>
    <t>668.0</t>
  </si>
  <si>
    <t>660.6</t>
  </si>
  <si>
    <t>5.21E-05</t>
  </si>
  <si>
    <t>6.79E-07</t>
  </si>
  <si>
    <t>5.30E-05</t>
  </si>
  <si>
    <t>2.89E-08</t>
  </si>
  <si>
    <t>8.56E-08</t>
  </si>
  <si>
    <t>8.71E-08</t>
  </si>
  <si>
    <t>5.94E-08</t>
  </si>
  <si>
    <t>505.8</t>
  </si>
  <si>
    <t>508.9</t>
  </si>
  <si>
    <t>3.55E-05</t>
  </si>
  <si>
    <t>4.53E-07</t>
  </si>
  <si>
    <t>3.80E-05</t>
  </si>
  <si>
    <t>4.12E-08</t>
  </si>
  <si>
    <t>1.37E-07</t>
  </si>
  <si>
    <t>1.39E-07</t>
  </si>
  <si>
    <t>6.72E-08</t>
  </si>
  <si>
    <t>1.10E-09</t>
  </si>
  <si>
    <t>381.7</t>
  </si>
  <si>
    <t>387.9</t>
  </si>
  <si>
    <t>2.68E-05</t>
  </si>
  <si>
    <t>5.04E-07</t>
  </si>
  <si>
    <t>2.93E-05</t>
  </si>
  <si>
    <t>5.63E-08</t>
  </si>
  <si>
    <t>0.38</t>
  </si>
  <si>
    <t>7.45E-08</t>
  </si>
  <si>
    <t>1.20E-09</t>
  </si>
  <si>
    <t>292.1</t>
  </si>
  <si>
    <t>297.3</t>
  </si>
  <si>
    <t>7.18E-08</t>
  </si>
  <si>
    <t>2.60E-07</t>
  </si>
  <si>
    <t>2.42E-07</t>
  </si>
  <si>
    <t>0.37</t>
  </si>
  <si>
    <t>9.00E-10</t>
  </si>
  <si>
    <t>225.8</t>
  </si>
  <si>
    <t>228.9</t>
  </si>
  <si>
    <t>6.12E-07</t>
  </si>
  <si>
    <t>8.97E-08</t>
  </si>
  <si>
    <t>2.80E-07</t>
  </si>
  <si>
    <t>0.41</t>
  </si>
  <si>
    <t>172.6</t>
  </si>
  <si>
    <t>174.4</t>
  </si>
  <si>
    <t>0.51</t>
  </si>
  <si>
    <t>127.7</t>
  </si>
  <si>
    <t>128.5</t>
  </si>
  <si>
    <t>1.36E-07</t>
  </si>
  <si>
    <t>3.28E-07</t>
  </si>
  <si>
    <t>88.1</t>
  </si>
  <si>
    <t>88.2</t>
  </si>
  <si>
    <t>6.80E-07</t>
  </si>
  <si>
    <t>51.4</t>
  </si>
  <si>
    <t>51.2</t>
  </si>
  <si>
    <t>1.29E-05</t>
  </si>
  <si>
    <t>2.21E-07</t>
  </si>
  <si>
    <t>5.10E-09</t>
  </si>
  <si>
    <t>16.4</t>
  </si>
  <si>
    <t>9.75E-06</t>
  </si>
  <si>
    <t>7.11E-07</t>
  </si>
  <si>
    <t>703.2</t>
  </si>
  <si>
    <t>711.6</t>
  </si>
  <si>
    <t>5.74E-05</t>
  </si>
  <si>
    <t>8.01E-07</t>
  </si>
  <si>
    <t>5.90E-05</t>
  </si>
  <si>
    <t>5.29E-09</t>
  </si>
  <si>
    <t>543.1</t>
  </si>
  <si>
    <t>551.9</t>
  </si>
  <si>
    <t>3.99E-05</t>
  </si>
  <si>
    <t>2.50E-07</t>
  </si>
  <si>
    <t>4.24E-05</t>
  </si>
  <si>
    <t>0.78</t>
  </si>
  <si>
    <t>415.4</t>
  </si>
  <si>
    <t>426.4</t>
  </si>
  <si>
    <t>2.96E-05</t>
  </si>
  <si>
    <t>3.27E-05</t>
  </si>
  <si>
    <t>5.58E-08</t>
  </si>
  <si>
    <t>1.22E-07</t>
  </si>
  <si>
    <t>324.7</t>
  </si>
  <si>
    <t>332.5</t>
  </si>
  <si>
    <t>2.51E-05</t>
  </si>
  <si>
    <t>2.72E-05</t>
  </si>
  <si>
    <t>7.09E-08</t>
  </si>
  <si>
    <t>0.56</t>
  </si>
  <si>
    <t>256.1</t>
  </si>
  <si>
    <t>261.5</t>
  </si>
  <si>
    <t>8.72E-08</t>
  </si>
  <si>
    <t>2.83E-07</t>
  </si>
  <si>
    <t>0.54</t>
  </si>
  <si>
    <t>202.4</t>
  </si>
  <si>
    <t>205.4</t>
  </si>
  <si>
    <t>1.06E-07</t>
  </si>
  <si>
    <t>3.22E-07</t>
  </si>
  <si>
    <t>1.60E-08</t>
  </si>
  <si>
    <t>156.8</t>
  </si>
  <si>
    <t>158.8</t>
  </si>
  <si>
    <t>4.11E-06</t>
  </si>
  <si>
    <t>4.58E-07</t>
  </si>
  <si>
    <t>0.62</t>
  </si>
  <si>
    <t>2.27E-07</t>
  </si>
  <si>
    <t>118.3</t>
  </si>
  <si>
    <t>8.48E-07</t>
  </si>
  <si>
    <t>2.61E-07</t>
  </si>
  <si>
    <t>81.4</t>
  </si>
  <si>
    <t>81.7</t>
  </si>
  <si>
    <t>5.08E-07</t>
  </si>
  <si>
    <t>6.09E-07</t>
  </si>
  <si>
    <t>47.7</t>
  </si>
  <si>
    <t>2.45E-07</t>
  </si>
  <si>
    <t>3.50E-07</t>
  </si>
  <si>
    <t>1.09E-08</t>
  </si>
  <si>
    <t>15.3</t>
  </si>
  <si>
    <t>2.33E-08</t>
  </si>
  <si>
    <t>7.87E-07</t>
  </si>
  <si>
    <t>576.1</t>
  </si>
  <si>
    <t>0.8</t>
  </si>
  <si>
    <t>588.5</t>
  </si>
  <si>
    <t>4.35E-05</t>
  </si>
  <si>
    <t>5.22E-07</t>
  </si>
  <si>
    <t>4.64E-05</t>
  </si>
  <si>
    <t>6.75E-09</t>
  </si>
  <si>
    <t>447.3</t>
  </si>
  <si>
    <t>460.4</t>
  </si>
  <si>
    <t>3.30E-05</t>
  </si>
  <si>
    <t>3.60E-05</t>
  </si>
  <si>
    <t>1.91E-07</t>
  </si>
  <si>
    <t>1.63E-07</t>
  </si>
  <si>
    <t>352.9</t>
  </si>
  <si>
    <t>364.5</t>
  </si>
  <si>
    <t>7.03E-08</t>
  </si>
  <si>
    <t>8.00E-10</t>
  </si>
  <si>
    <t>1.82E-07</t>
  </si>
  <si>
    <t>284.4</t>
  </si>
  <si>
    <t>291.8</t>
  </si>
  <si>
    <t>2.62E-05</t>
  </si>
  <si>
    <t>8.61E-08</t>
  </si>
  <si>
    <t>2.90E-07</t>
  </si>
  <si>
    <t>0.69</t>
  </si>
  <si>
    <t>229.4</t>
  </si>
  <si>
    <t>234.3</t>
  </si>
  <si>
    <t>2.29E-05</t>
  </si>
  <si>
    <t>1.03E-07</t>
  </si>
  <si>
    <t>0.66</t>
  </si>
  <si>
    <t>183.9</t>
  </si>
  <si>
    <t>186.9</t>
  </si>
  <si>
    <t>2.19E-05</t>
  </si>
  <si>
    <t>1.24E-07</t>
  </si>
  <si>
    <t>2.38E-07</t>
  </si>
  <si>
    <t>8.20E-09</t>
  </si>
  <si>
    <t>144.5</t>
  </si>
  <si>
    <t>1.49E-07</t>
  </si>
  <si>
    <t>1.31E-08</t>
  </si>
  <si>
    <t>108.8</t>
  </si>
  <si>
    <t>1.78E-07</t>
  </si>
  <si>
    <t>5.99E-07</t>
  </si>
  <si>
    <t>3.95E-07</t>
  </si>
  <si>
    <t>2.65E-07</t>
  </si>
  <si>
    <t>6.87E-07</t>
  </si>
  <si>
    <t>4.42E-07</t>
  </si>
  <si>
    <t>2.29E-08</t>
  </si>
  <si>
    <t>3.66E-07</t>
  </si>
  <si>
    <t>1.90E-08</t>
  </si>
  <si>
    <t>7.81E-07</t>
  </si>
  <si>
    <t>3.84E-07</t>
  </si>
  <si>
    <t>14.4</t>
  </si>
  <si>
    <t>1.55E-07</t>
  </si>
  <si>
    <t>2.35E-08</t>
  </si>
  <si>
    <t>475.3</t>
  </si>
  <si>
    <t>487.8</t>
  </si>
  <si>
    <t>4.13E-05</t>
  </si>
  <si>
    <t>3.89E-05</t>
  </si>
  <si>
    <t>5.54E-08</t>
  </si>
  <si>
    <t>8.06E-09</t>
  </si>
  <si>
    <t>379.4</t>
  </si>
  <si>
    <t>392.7</t>
  </si>
  <si>
    <t>3.25E-05</t>
  </si>
  <si>
    <t>6.97E-08</t>
  </si>
  <si>
    <t>2.51E-07</t>
  </si>
  <si>
    <t>2.26E-07</t>
  </si>
  <si>
    <t>309.0</t>
  </si>
  <si>
    <t>319.5</t>
  </si>
  <si>
    <t>2.66E-05</t>
  </si>
  <si>
    <t>2.86E-05</t>
  </si>
  <si>
    <t>8.57E-08</t>
  </si>
  <si>
    <t>3.25E-07</t>
  </si>
  <si>
    <t>3.01E-07</t>
  </si>
  <si>
    <t>6.80E-09</t>
  </si>
  <si>
    <t>2.49E-07</t>
  </si>
  <si>
    <t>5.60E-09</t>
  </si>
  <si>
    <t>254.5</t>
  </si>
  <si>
    <t>261.2</t>
  </si>
  <si>
    <t>2.48E-05</t>
  </si>
  <si>
    <t>3.78E-07</t>
  </si>
  <si>
    <t>2.59E-05</t>
  </si>
  <si>
    <t>1.34E-08</t>
  </si>
  <si>
    <t>1.04E-08</t>
  </si>
  <si>
    <t>208.9</t>
  </si>
  <si>
    <t>213.1</t>
  </si>
  <si>
    <t>2.39E-05</t>
  </si>
  <si>
    <t>169.4</t>
  </si>
  <si>
    <t>172.0</t>
  </si>
  <si>
    <t>5.17E-07</t>
  </si>
  <si>
    <t>2.99E-07</t>
  </si>
  <si>
    <t>134.0</t>
  </si>
  <si>
    <t>135.5</t>
  </si>
  <si>
    <t>5.95E-07</t>
  </si>
  <si>
    <t>6.00E-09</t>
  </si>
  <si>
    <t>101.7</t>
  </si>
  <si>
    <t>102.4</t>
  </si>
  <si>
    <t>7.61E-07</t>
  </si>
  <si>
    <t>2.01E-07</t>
  </si>
  <si>
    <t>6.69E-07</t>
  </si>
  <si>
    <t>71.3</t>
  </si>
  <si>
    <t>71.5</t>
  </si>
  <si>
    <t>7.68E-07</t>
  </si>
  <si>
    <t>4.82E-07</t>
  </si>
  <si>
    <t>4.09E-07</t>
  </si>
  <si>
    <t>42.0</t>
  </si>
  <si>
    <t>3.14E-07</t>
  </si>
  <si>
    <t>4.56E-07</t>
  </si>
  <si>
    <t>5.12E-08</t>
  </si>
  <si>
    <t>13.6</t>
  </si>
  <si>
    <t>2.36E-08</t>
  </si>
  <si>
    <t>404.1</t>
  </si>
  <si>
    <t>415.5</t>
  </si>
  <si>
    <t>3.49E-05</t>
  </si>
  <si>
    <t>7.02E-08</t>
  </si>
  <si>
    <t>9.04E-09</t>
  </si>
  <si>
    <t>332.8</t>
  </si>
  <si>
    <t>343.9</t>
  </si>
  <si>
    <t>2.92E-05</t>
  </si>
  <si>
    <t>8.62E-07</t>
  </si>
  <si>
    <t>3.08E-05</t>
  </si>
  <si>
    <t>8.52E-08</t>
  </si>
  <si>
    <t>2.92E-07</t>
  </si>
  <si>
    <t>277.3</t>
  </si>
  <si>
    <t>285.8</t>
  </si>
  <si>
    <t>1.01E-07</t>
  </si>
  <si>
    <t>3.58E-07</t>
  </si>
  <si>
    <t>231.7</t>
  </si>
  <si>
    <t>237.5</t>
  </si>
  <si>
    <t>1.17E-07</t>
  </si>
  <si>
    <t>192.1</t>
  </si>
  <si>
    <t>196.0</t>
  </si>
  <si>
    <t>157.2</t>
  </si>
  <si>
    <t>159.5</t>
  </si>
  <si>
    <t>1.58E-07</t>
  </si>
  <si>
    <t>125.2</t>
  </si>
  <si>
    <t>126.5</t>
  </si>
  <si>
    <t>2.13E-07</t>
  </si>
  <si>
    <t>4.85E-07</t>
  </si>
  <si>
    <t>95.4</t>
  </si>
  <si>
    <t>96.1</t>
  </si>
  <si>
    <t>7.32E-07</t>
  </si>
  <si>
    <t>4.92E-07</t>
  </si>
  <si>
    <t>4.06E-07</t>
  </si>
  <si>
    <t>67.1</t>
  </si>
  <si>
    <t>67.3</t>
  </si>
  <si>
    <t>2.72E-08</t>
  </si>
  <si>
    <t>4.51E-07</t>
  </si>
  <si>
    <t>39.7</t>
  </si>
  <si>
    <t>5.40E-09</t>
  </si>
  <si>
    <t>12.9</t>
  </si>
  <si>
    <t>1.18E-05</t>
  </si>
  <si>
    <t>2.38E-08</t>
  </si>
  <si>
    <t>860.8</t>
  </si>
  <si>
    <t>870.4</t>
  </si>
  <si>
    <t>8.64E-05</t>
  </si>
  <si>
    <t>7.14E-07</t>
  </si>
  <si>
    <t>8.48E-05</t>
  </si>
  <si>
    <t>3.66E-09</t>
  </si>
  <si>
    <t>719.6</t>
  </si>
  <si>
    <t>1.7</t>
  </si>
  <si>
    <t>707.9</t>
  </si>
  <si>
    <t>6.05E-05</t>
  </si>
  <si>
    <t>2.39E-07</t>
  </si>
  <si>
    <t>5.93E-05</t>
  </si>
  <si>
    <t>7.27E-08</t>
  </si>
  <si>
    <t>7.35E-08</t>
  </si>
  <si>
    <t>5.00E-10</t>
  </si>
  <si>
    <t>5.09E-08</t>
  </si>
  <si>
    <t>3.00E-10</t>
  </si>
  <si>
    <t>570.7</t>
  </si>
  <si>
    <t>564.6</t>
  </si>
  <si>
    <t>4.17E-05</t>
  </si>
  <si>
    <t>4.13E-07</t>
  </si>
  <si>
    <t>4.32E-05</t>
  </si>
  <si>
    <t>443.6</t>
  </si>
  <si>
    <t>3.03E-05</t>
  </si>
  <si>
    <t>4.22E-07</t>
  </si>
  <si>
    <t>3.31E-05</t>
  </si>
  <si>
    <t>4.72E-08</t>
  </si>
  <si>
    <t>6.07E-08</t>
  </si>
  <si>
    <t>344.1</t>
  </si>
  <si>
    <t>345.0</t>
  </si>
  <si>
    <t>2.69E-05</t>
  </si>
  <si>
    <t>6.12E-08</t>
  </si>
  <si>
    <t>0.35</t>
  </si>
  <si>
    <t>7.12E-08</t>
  </si>
  <si>
    <t>265.8</t>
  </si>
  <si>
    <t>267.2</t>
  </si>
  <si>
    <t>7.64E-08</t>
  </si>
  <si>
    <t>2.63E-07</t>
  </si>
  <si>
    <t>8.85E-08</t>
  </si>
  <si>
    <t>202.9</t>
  </si>
  <si>
    <t>9.44E-08</t>
  </si>
  <si>
    <t>0.46</t>
  </si>
  <si>
    <t>1.18E-07</t>
  </si>
  <si>
    <t>149.9</t>
  </si>
  <si>
    <t>150.2</t>
  </si>
  <si>
    <t>5.56E-07</t>
  </si>
  <si>
    <t>2.10E-08</t>
  </si>
  <si>
    <t>103.0</t>
  </si>
  <si>
    <t>1.48E-07</t>
  </si>
  <si>
    <t>2.03E-07</t>
  </si>
  <si>
    <t>1.28E-05</t>
  </si>
  <si>
    <t>1.42E-08</t>
  </si>
  <si>
    <t>19.3</t>
  </si>
  <si>
    <t>2.40E-08</t>
  </si>
  <si>
    <t>5.94E-07</t>
  </si>
  <si>
    <t>757.3</t>
  </si>
  <si>
    <t>766.8</t>
  </si>
  <si>
    <t>6.57E-05</t>
  </si>
  <si>
    <t>6.67E-05</t>
  </si>
  <si>
    <t>4.79E-09</t>
  </si>
  <si>
    <t>613.2</t>
  </si>
  <si>
    <t>615.0</t>
  </si>
  <si>
    <t>4.61E-05</t>
  </si>
  <si>
    <t>4.87E-05</t>
  </si>
  <si>
    <t>3.51E-08</t>
  </si>
  <si>
    <t>8.19E-08</t>
  </si>
  <si>
    <t>485.0</t>
  </si>
  <si>
    <t>488.5</t>
  </si>
  <si>
    <t>3.74E-05</t>
  </si>
  <si>
    <t>1.53E-07</t>
  </si>
  <si>
    <t>9.48E-08</t>
  </si>
  <si>
    <t>382.3</t>
  </si>
  <si>
    <t>386.8</t>
  </si>
  <si>
    <t>2.76E-05</t>
  </si>
  <si>
    <t>5.99E-08</t>
  </si>
  <si>
    <t>2.06E-07</t>
  </si>
  <si>
    <t>0.53</t>
  </si>
  <si>
    <t>302.1</t>
  </si>
  <si>
    <t>306.0</t>
  </si>
  <si>
    <t>7.42E-08</t>
  </si>
  <si>
    <t>2.37E-07</t>
  </si>
  <si>
    <t>1.19E-07</t>
  </si>
  <si>
    <t>238.4</t>
  </si>
  <si>
    <t>240.7</t>
  </si>
  <si>
    <t>1.80E-06</t>
  </si>
  <si>
    <t>9.14E-08</t>
  </si>
  <si>
    <t>3.16E-07</t>
  </si>
  <si>
    <t>0.52</t>
  </si>
  <si>
    <t>184.8</t>
  </si>
  <si>
    <t>7.29E-07</t>
  </si>
  <si>
    <t>3.71E-07</t>
  </si>
  <si>
    <t>0.58</t>
  </si>
  <si>
    <t>1.64E-07</t>
  </si>
  <si>
    <t>137.8</t>
  </si>
  <si>
    <t>4.37E-07</t>
  </si>
  <si>
    <t>95.6</t>
  </si>
  <si>
    <t>55.9</t>
  </si>
  <si>
    <t>6.90E-09</t>
  </si>
  <si>
    <t>2.84E-07</t>
  </si>
  <si>
    <t>2.43E-08</t>
  </si>
  <si>
    <t>6.74E-07</t>
  </si>
  <si>
    <t>649.7</t>
  </si>
  <si>
    <t>661.9</t>
  </si>
  <si>
    <t>5.14E-05</t>
  </si>
  <si>
    <t>5.40E-05</t>
  </si>
  <si>
    <t>3.44E-08</t>
  </si>
  <si>
    <t>6.03E-09</t>
  </si>
  <si>
    <t>521.5</t>
  </si>
  <si>
    <t>530.5</t>
  </si>
  <si>
    <t>3.88E-05</t>
  </si>
  <si>
    <t>4.16E-05</t>
  </si>
  <si>
    <t>4.59E-08</t>
  </si>
  <si>
    <t>417.7</t>
  </si>
  <si>
    <t>425.7</t>
  </si>
  <si>
    <t>3.13E-05</t>
  </si>
  <si>
    <t>3.37E-05</t>
  </si>
  <si>
    <t>5.88E-08</t>
  </si>
  <si>
    <t>1.99E-07</t>
  </si>
  <si>
    <t>335.7</t>
  </si>
  <si>
    <t>342.5</t>
  </si>
  <si>
    <t>2.71E-05</t>
  </si>
  <si>
    <t>9.64E-07</t>
  </si>
  <si>
    <t>2.89E-05</t>
  </si>
  <si>
    <t>7.22E-08</t>
  </si>
  <si>
    <t>0.65</t>
  </si>
  <si>
    <t>270.9</t>
  </si>
  <si>
    <t>275.4</t>
  </si>
  <si>
    <t>8.79E-08</t>
  </si>
  <si>
    <t>3.00E-09</t>
  </si>
  <si>
    <t>217.0</t>
  </si>
  <si>
    <t>219.5</t>
  </si>
  <si>
    <t>2.97E-07</t>
  </si>
  <si>
    <t>1.87E-07</t>
  </si>
  <si>
    <t>170.1</t>
  </si>
  <si>
    <t>171.4</t>
  </si>
  <si>
    <t>3.34E-07</t>
  </si>
  <si>
    <t>127.9</t>
  </si>
  <si>
    <t>128.6</t>
  </si>
  <si>
    <t>5.00E-07</t>
  </si>
  <si>
    <t>89.3</t>
  </si>
  <si>
    <t>1.07E-08</t>
  </si>
  <si>
    <t>52.5</t>
  </si>
  <si>
    <t>2.45E-08</t>
  </si>
  <si>
    <t>553.4</t>
  </si>
  <si>
    <t>1.3</t>
  </si>
  <si>
    <t>567.8</t>
  </si>
  <si>
    <t>4.29E-05</t>
  </si>
  <si>
    <t>4.55E-05</t>
  </si>
  <si>
    <t>7.23E-09</t>
  </si>
  <si>
    <t>448.3</t>
  </si>
  <si>
    <t>461.2</t>
  </si>
  <si>
    <t>3.44E-05</t>
  </si>
  <si>
    <t>3.71E-05</t>
  </si>
  <si>
    <t>5.78E-08</t>
  </si>
  <si>
    <t>1.74E-07</t>
  </si>
  <si>
    <t>367.4</t>
  </si>
  <si>
    <t>376.4</t>
  </si>
  <si>
    <t>3.18E-05</t>
  </si>
  <si>
    <t>7.10E-08</t>
  </si>
  <si>
    <t>2.44E-07</t>
  </si>
  <si>
    <t>301.4</t>
  </si>
  <si>
    <t>307.8</t>
  </si>
  <si>
    <t>2.81E-05</t>
  </si>
  <si>
    <t>8.62E-08</t>
  </si>
  <si>
    <t>3.09E-07</t>
  </si>
  <si>
    <t>2.09E-07</t>
  </si>
  <si>
    <t>3.80E-09</t>
  </si>
  <si>
    <t>246.9</t>
  </si>
  <si>
    <t>250.9</t>
  </si>
  <si>
    <t>199.7</t>
  </si>
  <si>
    <t>202.2</t>
  </si>
  <si>
    <t>157.8</t>
  </si>
  <si>
    <t>159.2</t>
  </si>
  <si>
    <t>1.43E-07</t>
  </si>
  <si>
    <t>4.94E-07</t>
  </si>
  <si>
    <t>119.4</t>
  </si>
  <si>
    <t>120.2</t>
  </si>
  <si>
    <t>5.65E-07</t>
  </si>
  <si>
    <t>3.83E-07</t>
  </si>
  <si>
    <t>83.7</t>
  </si>
  <si>
    <t>83.8</t>
  </si>
  <si>
    <t>3.17E-08</t>
  </si>
  <si>
    <t>2.61E-08</t>
  </si>
  <si>
    <t>49.4</t>
  </si>
  <si>
    <t>2.71E-07</t>
  </si>
  <si>
    <t>3.33E-08</t>
  </si>
  <si>
    <t>3.01E-08</t>
  </si>
  <si>
    <t>16.0</t>
  </si>
  <si>
    <t>15.9</t>
  </si>
  <si>
    <t>1.38E-07</t>
  </si>
  <si>
    <t>8.31E-07</t>
  </si>
  <si>
    <t>478.4</t>
  </si>
  <si>
    <t>492.0</t>
  </si>
  <si>
    <t>3.79E-05</t>
  </si>
  <si>
    <t>4.03E-05</t>
  </si>
  <si>
    <t>5.73E-08</t>
  </si>
  <si>
    <t>8.28E-09</t>
  </si>
  <si>
    <t>395.9</t>
  </si>
  <si>
    <t>407.2</t>
  </si>
  <si>
    <t>9.95E-07</t>
  </si>
  <si>
    <t>3.46E-05</t>
  </si>
  <si>
    <t>7.00E-08</t>
  </si>
  <si>
    <t>329.3</t>
  </si>
  <si>
    <t>338.0</t>
  </si>
  <si>
    <t>2.85E-05</t>
  </si>
  <si>
    <t>3.06E-05</t>
  </si>
  <si>
    <t>8.35E-08</t>
  </si>
  <si>
    <t>2.86E-07</t>
  </si>
  <si>
    <t>274.5</t>
  </si>
  <si>
    <t>280.3</t>
  </si>
  <si>
    <t>9.84E-08</t>
  </si>
  <si>
    <t>231.0</t>
  </si>
  <si>
    <t>5.84E-07</t>
  </si>
  <si>
    <t>2.57E-05</t>
  </si>
  <si>
    <t>4.25E-07</t>
  </si>
  <si>
    <t>7.10E-09</t>
  </si>
  <si>
    <t>187.8</t>
  </si>
  <si>
    <t>4.90E-07</t>
  </si>
  <si>
    <t>147.4</t>
  </si>
  <si>
    <t>148.8</t>
  </si>
  <si>
    <t>2.51E-06</t>
  </si>
  <si>
    <t>5.52E-07</t>
  </si>
  <si>
    <t>7.80E-09</t>
  </si>
  <si>
    <t>112.1</t>
  </si>
  <si>
    <t>112.9</t>
  </si>
  <si>
    <t>78.8</t>
  </si>
  <si>
    <t>79.0</t>
  </si>
  <si>
    <t>4.17E-07</t>
  </si>
  <si>
    <t>2.43E-07</t>
  </si>
  <si>
    <t>4.63E-07</t>
  </si>
  <si>
    <t>4.18E-08</t>
  </si>
  <si>
    <t>3.53E-08</t>
  </si>
  <si>
    <t>46.7</t>
  </si>
  <si>
    <t>8.16E-07</t>
  </si>
  <si>
    <t>1.61E-08</t>
  </si>
  <si>
    <t>15.1</t>
  </si>
  <si>
    <t>7.89E-07</t>
  </si>
  <si>
    <t>1.19E-05</t>
  </si>
  <si>
    <t>9.20E-07</t>
  </si>
  <si>
    <t>888.5</t>
  </si>
  <si>
    <t>899.3</t>
  </si>
  <si>
    <t>9.27E-05</t>
  </si>
  <si>
    <t>9.13E-05</t>
  </si>
  <si>
    <t>1.73E-08</t>
  </si>
  <si>
    <t>3.43E-09</t>
  </si>
  <si>
    <t>757.4</t>
  </si>
  <si>
    <t>743.3</t>
  </si>
  <si>
    <t>6.68E-05</t>
  </si>
  <si>
    <t>9.96E-07</t>
  </si>
  <si>
    <t>6.48E-05</t>
  </si>
  <si>
    <t>2.32E-08</t>
  </si>
  <si>
    <t>6.54E-08</t>
  </si>
  <si>
    <t>4.61E-08</t>
  </si>
  <si>
    <t>1.00E-10</t>
  </si>
  <si>
    <t>619.7</t>
  </si>
  <si>
    <t>606.0</t>
  </si>
  <si>
    <t>4.77E-05</t>
  </si>
  <si>
    <t>9.27E-08</t>
  </si>
  <si>
    <t>9.68E-08</t>
  </si>
  <si>
    <t>4.86E-08</t>
  </si>
  <si>
    <t>494.1</t>
  </si>
  <si>
    <t>0.9</t>
  </si>
  <si>
    <t>486.2</t>
  </si>
  <si>
    <t>3.66E-05</t>
  </si>
  <si>
    <t>5.20E-08</t>
  </si>
  <si>
    <t>388.3</t>
  </si>
  <si>
    <t>384.9</t>
  </si>
  <si>
    <t>2.94E-05</t>
  </si>
  <si>
    <t>1.73E-07</t>
  </si>
  <si>
    <t>2.10E-09</t>
  </si>
  <si>
    <t>0.34</t>
  </si>
  <si>
    <t>5.86E-08</t>
  </si>
  <si>
    <t>301.9</t>
  </si>
  <si>
    <t>6.75E-08</t>
  </si>
  <si>
    <t>7.30E-08</t>
  </si>
  <si>
    <t>231.1</t>
  </si>
  <si>
    <t>230.5</t>
  </si>
  <si>
    <t>8.36E-08</t>
  </si>
  <si>
    <t>0.42</t>
  </si>
  <si>
    <t>9.77E-08</t>
  </si>
  <si>
    <t>170.6</t>
  </si>
  <si>
    <t>170.3</t>
  </si>
  <si>
    <t>8.95E-07</t>
  </si>
  <si>
    <t>1.27E-07</t>
  </si>
  <si>
    <t>116.9</t>
  </si>
  <si>
    <t>2.18E-07</t>
  </si>
  <si>
    <t>795.3</t>
  </si>
  <si>
    <t>807.5</t>
  </si>
  <si>
    <t>7.23E-05</t>
  </si>
  <si>
    <t>7.33E-05</t>
  </si>
  <si>
    <t>4.43E-09</t>
  </si>
  <si>
    <t>663.5</t>
  </si>
  <si>
    <t>661.3</t>
  </si>
  <si>
    <t>5.25E-05</t>
  </si>
  <si>
    <t>3.09E-08</t>
  </si>
  <si>
    <t>8.84E-08</t>
  </si>
  <si>
    <t>9.07E-08</t>
  </si>
  <si>
    <t>7.01E-08</t>
  </si>
  <si>
    <t>538.6</t>
  </si>
  <si>
    <t>536.4</t>
  </si>
  <si>
    <t>3.90E-05</t>
  </si>
  <si>
    <t>4.15E-05</t>
  </si>
  <si>
    <t>4.09E-08</t>
  </si>
  <si>
    <t>7.83E-08</t>
  </si>
  <si>
    <t>430.6</t>
  </si>
  <si>
    <t>431.6</t>
  </si>
  <si>
    <t>3.43E-05</t>
  </si>
  <si>
    <t>5.56E-06</t>
  </si>
  <si>
    <t>1.67E-07</t>
  </si>
  <si>
    <t>344.7</t>
  </si>
  <si>
    <t>2.63E-05</t>
  </si>
  <si>
    <t>6.55E-08</t>
  </si>
  <si>
    <t>9.64E-08</t>
  </si>
  <si>
    <t>271.5</t>
  </si>
  <si>
    <t>272.5</t>
  </si>
  <si>
    <t>7.97E-08</t>
  </si>
  <si>
    <t>2.32E-07</t>
  </si>
  <si>
    <t>1.14E-07</t>
  </si>
  <si>
    <t>210.5</t>
  </si>
  <si>
    <t>211.1</t>
  </si>
  <si>
    <t>9.73E-08</t>
  </si>
  <si>
    <t>157.1</t>
  </si>
  <si>
    <t>157.3</t>
  </si>
  <si>
    <t>108.7</t>
  </si>
  <si>
    <t>63.5</t>
  </si>
  <si>
    <t>2.78E-07</t>
  </si>
  <si>
    <t>8.10E-09</t>
  </si>
  <si>
    <t>20.4</t>
  </si>
  <si>
    <t>2.50E-08</t>
  </si>
  <si>
    <t>5.83E-07</t>
  </si>
  <si>
    <t>701.9</t>
  </si>
  <si>
    <t>715.3</t>
  </si>
  <si>
    <t>5.94E-05</t>
  </si>
  <si>
    <t>8.58E-07</t>
  </si>
  <si>
    <t>3.08E-08</t>
  </si>
  <si>
    <t>5.53E-09</t>
  </si>
  <si>
    <t>578.4</t>
  </si>
  <si>
    <t>584.3</t>
  </si>
  <si>
    <t>4.42E-05</t>
  </si>
  <si>
    <t>4.65E-05</t>
  </si>
  <si>
    <t>470.8</t>
  </si>
  <si>
    <t>475.8</t>
  </si>
  <si>
    <t>3.53E-05</t>
  </si>
  <si>
    <t>382.4</t>
  </si>
  <si>
    <t>386.3</t>
  </si>
  <si>
    <t>3.14E-05</t>
  </si>
  <si>
    <t>6.31E-08</t>
  </si>
  <si>
    <t>309.5</t>
  </si>
  <si>
    <t>312.0</t>
  </si>
  <si>
    <t>2.74E-05</t>
  </si>
  <si>
    <t>7.70E-08</t>
  </si>
  <si>
    <t>7.30E-09</t>
  </si>
  <si>
    <t>1.40E-07</t>
  </si>
  <si>
    <t>247.6</t>
  </si>
  <si>
    <t>249.4</t>
  </si>
  <si>
    <t>2.34E-05</t>
  </si>
  <si>
    <t>9.21E-08</t>
  </si>
  <si>
    <t>0.59</t>
  </si>
  <si>
    <t>194.1</t>
  </si>
  <si>
    <t>195.0</t>
  </si>
  <si>
    <t>145.8</t>
  </si>
  <si>
    <t>146.3</t>
  </si>
  <si>
    <t>1.34E-07</t>
  </si>
  <si>
    <t>4.28E-07</t>
  </si>
  <si>
    <t>1.61E-06</t>
  </si>
  <si>
    <t>59.9</t>
  </si>
  <si>
    <t>59.7</t>
  </si>
  <si>
    <t>5.72E-07</t>
  </si>
  <si>
    <t>2.53E-08</t>
  </si>
  <si>
    <t>614.2</t>
  </si>
  <si>
    <t>629.2</t>
  </si>
  <si>
    <t>4.92E-05</t>
  </si>
  <si>
    <t>5.15E-05</t>
  </si>
  <si>
    <t>3.94E-08</t>
  </si>
  <si>
    <t>6.62E-09</t>
  </si>
  <si>
    <t>507.0</t>
  </si>
  <si>
    <t>517.3</t>
  </si>
  <si>
    <t>3.92E-05</t>
  </si>
  <si>
    <t>5.02E-08</t>
  </si>
  <si>
    <t>1.65E-07</t>
  </si>
  <si>
    <t>1.42E-07</t>
  </si>
  <si>
    <t>418.2</t>
  </si>
  <si>
    <t>425.4</t>
  </si>
  <si>
    <t>3.26E-05</t>
  </si>
  <si>
    <t>344.2</t>
  </si>
  <si>
    <t>349.4</t>
  </si>
  <si>
    <t>3.04E-05</t>
  </si>
  <si>
    <t>7.46E-08</t>
  </si>
  <si>
    <t>2.36E-07</t>
  </si>
  <si>
    <t>281.9</t>
  </si>
  <si>
    <t>285.4</t>
  </si>
  <si>
    <t>4.57E-07</t>
  </si>
  <si>
    <t>8.95E-08</t>
  </si>
  <si>
    <t>4.90E-09</t>
  </si>
  <si>
    <t>228.3</t>
  </si>
  <si>
    <t>230.2</t>
  </si>
  <si>
    <t>4.03E-07</t>
  </si>
  <si>
    <t>6.96E-08</t>
  </si>
  <si>
    <t>4.70E-08</t>
  </si>
  <si>
    <t>180.2</t>
  </si>
  <si>
    <t>181.4</t>
  </si>
  <si>
    <t>2.91E-06</t>
  </si>
  <si>
    <t>4.20E-07</t>
  </si>
  <si>
    <t>3.06E-07</t>
  </si>
  <si>
    <t>1.35E-08</t>
  </si>
  <si>
    <t>2.12E-07</t>
  </si>
  <si>
    <t>136.9</t>
  </si>
  <si>
    <t>3.36E-07</t>
  </si>
  <si>
    <t>95.5</t>
  </si>
  <si>
    <t>56.4</t>
  </si>
  <si>
    <t>56.3</t>
  </si>
  <si>
    <t>6.40E-07</t>
  </si>
  <si>
    <t>2.87E-08</t>
  </si>
  <si>
    <t>18.2</t>
  </si>
  <si>
    <t>540.6</t>
  </si>
  <si>
    <t>555.2</t>
  </si>
  <si>
    <t>4.23E-05</t>
  </si>
  <si>
    <t>4.96E-08</t>
  </si>
  <si>
    <t>7.63E-09</t>
  </si>
  <si>
    <t>451.5</t>
  </si>
  <si>
    <t>461.8</t>
  </si>
  <si>
    <t>3.61E-05</t>
  </si>
  <si>
    <t>3.83E-05</t>
  </si>
  <si>
    <t>2.04E-07</t>
  </si>
  <si>
    <t>376.2</t>
  </si>
  <si>
    <t>384.5</t>
  </si>
  <si>
    <t>3.12E-05</t>
  </si>
  <si>
    <t>3.33E-05</t>
  </si>
  <si>
    <t>313.6</t>
  </si>
  <si>
    <t>319.4</t>
  </si>
  <si>
    <t>260.0</t>
  </si>
  <si>
    <t>263.4</t>
  </si>
  <si>
    <t>3.57E-07</t>
  </si>
  <si>
    <t>211.9</t>
  </si>
  <si>
    <t>214.1</t>
  </si>
  <si>
    <t>169.7</t>
  </si>
  <si>
    <t>6.20E-09</t>
  </si>
  <si>
    <t>128.4</t>
  </si>
  <si>
    <t>128.8</t>
  </si>
  <si>
    <t>2.56E-08</t>
  </si>
  <si>
    <t>1.98E-08</t>
  </si>
  <si>
    <t>90.0</t>
  </si>
  <si>
    <t>90.2</t>
  </si>
  <si>
    <t>53.4</t>
  </si>
  <si>
    <t>7.08E-07</t>
  </si>
  <si>
    <t>3.45E-07</t>
  </si>
  <si>
    <t>17.3</t>
  </si>
  <si>
    <t>1.79E-07</t>
  </si>
  <si>
    <t>1.20E-05</t>
  </si>
  <si>
    <t>2.58E-08</t>
  </si>
  <si>
    <t>911.0</t>
  </si>
  <si>
    <t>923.3</t>
  </si>
  <si>
    <t>9.96E-05</t>
  </si>
  <si>
    <t>9.73E-05</t>
  </si>
  <si>
    <t>3.25E-09</t>
  </si>
  <si>
    <t>787.5</t>
  </si>
  <si>
    <t>771.8</t>
  </si>
  <si>
    <t>7.22E-05</t>
  </si>
  <si>
    <t>6.97E-05</t>
  </si>
  <si>
    <t>2.16E-08</t>
  </si>
  <si>
    <t>5.77E-08</t>
  </si>
  <si>
    <t>5.92E-08</t>
  </si>
  <si>
    <t>4.22E-08</t>
  </si>
  <si>
    <t>659.3</t>
  </si>
  <si>
    <t>638.6</t>
  </si>
  <si>
    <t>5.20E-05</t>
  </si>
  <si>
    <t>5.17E-05</t>
  </si>
  <si>
    <t>8.02E-08</t>
  </si>
  <si>
    <t>8.55E-08</t>
  </si>
  <si>
    <t>4.37E-08</t>
  </si>
  <si>
    <t>535.4</t>
  </si>
  <si>
    <t>520.8</t>
  </si>
  <si>
    <t>3.87E-05</t>
  </si>
  <si>
    <t>3.98E-05</t>
  </si>
  <si>
    <t>1.12E-07</t>
  </si>
  <si>
    <t>0.39</t>
  </si>
  <si>
    <t>4.62E-08</t>
  </si>
  <si>
    <t>426.3</t>
  </si>
  <si>
    <t>4.77E-08</t>
  </si>
  <si>
    <t>1.57E-07</t>
  </si>
  <si>
    <t>0.33</t>
  </si>
  <si>
    <t>333.8</t>
  </si>
  <si>
    <t>330.1</t>
  </si>
  <si>
    <t>6.06E-08</t>
  </si>
  <si>
    <t>6.21E-08</t>
  </si>
  <si>
    <t>256.7</t>
  </si>
  <si>
    <t>7.50E-08</t>
  </si>
  <si>
    <t>8.11E-08</t>
  </si>
  <si>
    <t>189.9</t>
  </si>
  <si>
    <t>188.7</t>
  </si>
  <si>
    <t>9.32E-08</t>
  </si>
  <si>
    <t>130.6</t>
  </si>
  <si>
    <t>129.8</t>
  </si>
  <si>
    <t>0.64</t>
  </si>
  <si>
    <t>75.6</t>
  </si>
  <si>
    <t>24.5</t>
  </si>
  <si>
    <t>24.3</t>
  </si>
  <si>
    <t>1.45E-07</t>
  </si>
  <si>
    <t>2.52E-08</t>
  </si>
  <si>
    <t>827.0</t>
  </si>
  <si>
    <t>839.9</t>
  </si>
  <si>
    <t>7.94E-05</t>
  </si>
  <si>
    <t>5.66E-07</t>
  </si>
  <si>
    <t>7.91E-05</t>
  </si>
  <si>
    <t>4.16E-09</t>
  </si>
  <si>
    <t>704.1</t>
  </si>
  <si>
    <t>697.6</t>
  </si>
  <si>
    <t>5.87E-05</t>
  </si>
  <si>
    <t>6.15E-07</t>
  </si>
  <si>
    <t>5.88E-05</t>
  </si>
  <si>
    <t>2.81E-08</t>
  </si>
  <si>
    <t>7.94E-08</t>
  </si>
  <si>
    <t>8.05E-08</t>
  </si>
  <si>
    <t>582.9</t>
  </si>
  <si>
    <t>574.6</t>
  </si>
  <si>
    <t>4.53E-05</t>
  </si>
  <si>
    <t>6.80E-08</t>
  </si>
  <si>
    <t>474.3</t>
  </si>
  <si>
    <t>468.7</t>
  </si>
  <si>
    <t>3.42E-05</t>
  </si>
  <si>
    <t>4.93E-07</t>
  </si>
  <si>
    <t>3.62E-05</t>
  </si>
  <si>
    <t>380.4</t>
  </si>
  <si>
    <t>378.2</t>
  </si>
  <si>
    <t>6.03E-07</t>
  </si>
  <si>
    <t>3.01E-05</t>
  </si>
  <si>
    <t>5.84E-08</t>
  </si>
  <si>
    <t>1.86E-07</t>
  </si>
  <si>
    <t>1.77E-07</t>
  </si>
  <si>
    <t>8.24E-08</t>
  </si>
  <si>
    <t>302.0</t>
  </si>
  <si>
    <t>300.8</t>
  </si>
  <si>
    <t>6.47E-07</t>
  </si>
  <si>
    <t>9.54E-08</t>
  </si>
  <si>
    <t>234.7</t>
  </si>
  <si>
    <t>234.0</t>
  </si>
  <si>
    <t>3.64E-07</t>
  </si>
  <si>
    <t>8.76E-08</t>
  </si>
  <si>
    <t>1.15E-07</t>
  </si>
  <si>
    <t>175.2</t>
  </si>
  <si>
    <t>174.8</t>
  </si>
  <si>
    <t>1.07E-07</t>
  </si>
  <si>
    <t>1.03E-08</t>
  </si>
  <si>
    <t>121.4</t>
  </si>
  <si>
    <t>121.0</t>
  </si>
  <si>
    <t>71.2</t>
  </si>
  <si>
    <t>70.8</t>
  </si>
  <si>
    <t>1.11E-08</t>
  </si>
  <si>
    <t>22.9</t>
  </si>
  <si>
    <t>22.8</t>
  </si>
  <si>
    <t>5.20E-07</t>
  </si>
  <si>
    <t>741.7</t>
  </si>
  <si>
    <t>756.7</t>
  </si>
  <si>
    <t>6.37E-05</t>
  </si>
  <si>
    <t>6.62E-05</t>
  </si>
  <si>
    <t>2.80E-08</t>
  </si>
  <si>
    <t>5.15E-09</t>
  </si>
  <si>
    <t>625.5</t>
  </si>
  <si>
    <t>626.8</t>
  </si>
  <si>
    <t>4.93E-05</t>
  </si>
  <si>
    <t>5.10E-05</t>
  </si>
  <si>
    <t>3.58E-08</t>
  </si>
  <si>
    <t>517.5</t>
  </si>
  <si>
    <t>517.0</t>
  </si>
  <si>
    <t>4.09E-05</t>
  </si>
  <si>
    <t>4.58E-08</t>
  </si>
  <si>
    <t>424.3</t>
  </si>
  <si>
    <t>423.8</t>
  </si>
  <si>
    <t>3.39E-05</t>
  </si>
  <si>
    <t>5.66E-08</t>
  </si>
  <si>
    <t>344.6</t>
  </si>
  <si>
    <t>3.79E-07</t>
  </si>
  <si>
    <t>2.90E-05</t>
  </si>
  <si>
    <t>6.86E-08</t>
  </si>
  <si>
    <t>275.8</t>
  </si>
  <si>
    <t>276.5</t>
  </si>
  <si>
    <t>8.30E-08</t>
  </si>
  <si>
    <t>216.4</t>
  </si>
  <si>
    <t>216.7</t>
  </si>
  <si>
    <t>8.28E-07</t>
  </si>
  <si>
    <t>9.95E-08</t>
  </si>
  <si>
    <t>3.21E-07</t>
  </si>
  <si>
    <t>162.9</t>
  </si>
  <si>
    <t>4.70E-07</t>
  </si>
  <si>
    <t>3.74E-07</t>
  </si>
  <si>
    <t>6.60E-09</t>
  </si>
  <si>
    <t>113.5</t>
  </si>
  <si>
    <t>113.4</t>
  </si>
  <si>
    <t>66.6</t>
  </si>
  <si>
    <t>6.88E-07</t>
  </si>
  <si>
    <t>5.09E-07</t>
  </si>
  <si>
    <t>21.6</t>
  </si>
  <si>
    <t>21.5</t>
  </si>
  <si>
    <t>2.59E-08</t>
  </si>
  <si>
    <t>5.75E-07</t>
  </si>
  <si>
    <t>662.1</t>
  </si>
  <si>
    <t>677.6</t>
  </si>
  <si>
    <t>5.42E-05</t>
  </si>
  <si>
    <t>5.69E-05</t>
  </si>
  <si>
    <t>3.56E-08</t>
  </si>
  <si>
    <t>6.15E-09</t>
  </si>
  <si>
    <t>555.9</t>
  </si>
  <si>
    <t>563.2</t>
  </si>
  <si>
    <t>4.30E-05</t>
  </si>
  <si>
    <t>4.56E-05</t>
  </si>
  <si>
    <t>4.47E-08</t>
  </si>
  <si>
    <t>463.0</t>
  </si>
  <si>
    <t>467.3</t>
  </si>
  <si>
    <t>3.56E-05</t>
  </si>
  <si>
    <t>5.50E-08</t>
  </si>
  <si>
    <t>1.30E-07</t>
  </si>
  <si>
    <t>383.1</t>
  </si>
  <si>
    <t>386.1</t>
  </si>
  <si>
    <t>3.07E-05</t>
  </si>
  <si>
    <t>3.24E-05</t>
  </si>
  <si>
    <t>6.61E-08</t>
  </si>
  <si>
    <t>314.9</t>
  </si>
  <si>
    <t>316.6</t>
  </si>
  <si>
    <t>2.87E-05</t>
  </si>
  <si>
    <t>8.00E-08</t>
  </si>
  <si>
    <t>254.8</t>
  </si>
  <si>
    <t>256.0</t>
  </si>
  <si>
    <t>5.40E-07</t>
  </si>
  <si>
    <t>201.4</t>
  </si>
  <si>
    <t>202.0</t>
  </si>
  <si>
    <t>1.83E-07</t>
  </si>
  <si>
    <t>152.7</t>
  </si>
  <si>
    <t>106.8</t>
  </si>
  <si>
    <t>106.7</t>
  </si>
  <si>
    <t>63.1</t>
  </si>
  <si>
    <t>62.9</t>
  </si>
  <si>
    <t>591.7</t>
  </si>
  <si>
    <t>607.1</t>
  </si>
  <si>
    <t>4.68E-05</t>
  </si>
  <si>
    <t>6.49E-07</t>
  </si>
  <si>
    <t>5.03E-05</t>
  </si>
  <si>
    <t>4.38E-08</t>
  </si>
  <si>
    <t>7.11E-09</t>
  </si>
  <si>
    <t>499.5</t>
  </si>
  <si>
    <t>508.5</t>
  </si>
  <si>
    <t>3.96E-05</t>
  </si>
  <si>
    <t>4.19E-05</t>
  </si>
  <si>
    <t>418.7</t>
  </si>
  <si>
    <t>3.59E-05</t>
  </si>
  <si>
    <t>350.2</t>
  </si>
  <si>
    <t>290.2</t>
  </si>
  <si>
    <t>293.1</t>
  </si>
  <si>
    <t>2.70E-05</t>
  </si>
  <si>
    <t>8.06E-07</t>
  </si>
  <si>
    <t>236.7</t>
  </si>
  <si>
    <t>238.6</t>
  </si>
  <si>
    <t>188.5</t>
  </si>
  <si>
    <t>5.80E-09</t>
  </si>
  <si>
    <t>2.23E-07</t>
  </si>
  <si>
    <t>143.5</t>
  </si>
  <si>
    <t>143.8</t>
  </si>
  <si>
    <t>100.8</t>
  </si>
  <si>
    <t>59.6</t>
  </si>
  <si>
    <t>4.80E-09</t>
  </si>
  <si>
    <t>19.4</t>
  </si>
  <si>
    <t>1.21E-05</t>
  </si>
  <si>
    <t>2.65E-08</t>
  </si>
  <si>
    <t>929.8</t>
  </si>
  <si>
    <t>944.1</t>
  </si>
  <si>
    <t>1.06E-04</t>
  </si>
  <si>
    <t>1.25E-06</t>
  </si>
  <si>
    <t>1.03E-04</t>
  </si>
  <si>
    <t>3.09E-09</t>
  </si>
  <si>
    <t>813.3</t>
  </si>
  <si>
    <t>795.7</t>
  </si>
  <si>
    <t>7.70E-05</t>
  </si>
  <si>
    <t>7.43E-05</t>
  </si>
  <si>
    <t>5.29E-08</t>
  </si>
  <si>
    <t>5.46E-08</t>
  </si>
  <si>
    <t>690.0</t>
  </si>
  <si>
    <t>665.5</t>
  </si>
  <si>
    <t>5.54E-05</t>
  </si>
  <si>
    <t>2.67E-08</t>
  </si>
  <si>
    <t>7.33E-08</t>
  </si>
  <si>
    <t>4.04E-08</t>
  </si>
  <si>
    <t>569.4</t>
  </si>
  <si>
    <t>549.5</t>
  </si>
  <si>
    <t>4.25E-05</t>
  </si>
  <si>
    <t>3.45E-08</t>
  </si>
  <si>
    <t>4.19E-08</t>
  </si>
  <si>
    <t>0.00E+00</t>
  </si>
  <si>
    <t>458.8</t>
  </si>
  <si>
    <t>446.4</t>
  </si>
  <si>
    <t>3.40E-05</t>
  </si>
  <si>
    <t>363.2</t>
  </si>
  <si>
    <t>355.8</t>
  </si>
  <si>
    <t>2.79E-05</t>
  </si>
  <si>
    <t>0.32</t>
  </si>
  <si>
    <t>5.43E-08</t>
  </si>
  <si>
    <t>280.0</t>
  </si>
  <si>
    <t>276.2</t>
  </si>
  <si>
    <t>6.92E-08</t>
  </si>
  <si>
    <t>7.05E-08</t>
  </si>
  <si>
    <t>207.9</t>
  </si>
  <si>
    <t>205.6</t>
  </si>
  <si>
    <t>9.74E-08</t>
  </si>
  <si>
    <t>143.1</t>
  </si>
  <si>
    <t>141.9</t>
  </si>
  <si>
    <t>2.14E-07</t>
  </si>
  <si>
    <t>82.8</t>
  </si>
  <si>
    <t>1.37E-05</t>
  </si>
  <si>
    <t>4.86E-07</t>
  </si>
  <si>
    <t>26.9</t>
  </si>
  <si>
    <t>26.7</t>
  </si>
  <si>
    <t>852.2</t>
  </si>
  <si>
    <t>866.9</t>
  </si>
  <si>
    <t>8.61E-05</t>
  </si>
  <si>
    <t>8.45E-05</t>
  </si>
  <si>
    <t>3.94E-09</t>
  </si>
  <si>
    <t>735.2</t>
  </si>
  <si>
    <t>727.3</t>
  </si>
  <si>
    <t>6.33E-05</t>
  </si>
  <si>
    <t>9.10E-07</t>
  </si>
  <si>
    <t>6.31E-05</t>
  </si>
  <si>
    <t>2.60E-08</t>
  </si>
  <si>
    <t>7.14E-08</t>
  </si>
  <si>
    <t>7.25E-08</t>
  </si>
  <si>
    <t>619.0</t>
  </si>
  <si>
    <t>4.84E-05</t>
  </si>
  <si>
    <t>5.81E-07</t>
  </si>
  <si>
    <t>3.35E-08</t>
  </si>
  <si>
    <t>9.69E-08</t>
  </si>
  <si>
    <t>9.86E-08</t>
  </si>
  <si>
    <t>6.08E-08</t>
  </si>
  <si>
    <t>509.9</t>
  </si>
  <si>
    <t>499.9</t>
  </si>
  <si>
    <t>4.26E-08</t>
  </si>
  <si>
    <t>6.40E-08</t>
  </si>
  <si>
    <t>413.3</t>
  </si>
  <si>
    <t>5.33E-08</t>
  </si>
  <si>
    <t>0.45</t>
  </si>
  <si>
    <t>7.37E-08</t>
  </si>
  <si>
    <t>329.9</t>
  </si>
  <si>
    <t>326.2</t>
  </si>
  <si>
    <t>3.89E-07</t>
  </si>
  <si>
    <t>6.53E-08</t>
  </si>
  <si>
    <t>8.33E-08</t>
  </si>
  <si>
    <t>256.9</t>
  </si>
  <si>
    <t>254.9</t>
  </si>
  <si>
    <t>8.01E-08</t>
  </si>
  <si>
    <t>191.0</t>
  </si>
  <si>
    <t>9.85E-08</t>
  </si>
  <si>
    <t>133.3</t>
  </si>
  <si>
    <t>132.5</t>
  </si>
  <si>
    <t>78.3</t>
  </si>
  <si>
    <t>77.7</t>
  </si>
  <si>
    <t>25.2</t>
  </si>
  <si>
    <t>774.6</t>
  </si>
  <si>
    <t>790.4</t>
  </si>
  <si>
    <t>7.01E-05</t>
  </si>
  <si>
    <t>7.13E-05</t>
  </si>
  <si>
    <t>4.84E-09</t>
  </si>
  <si>
    <t>662.8</t>
  </si>
  <si>
    <t>661.7</t>
  </si>
  <si>
    <t>5.37E-05</t>
  </si>
  <si>
    <t>5.51E-05</t>
  </si>
  <si>
    <t>3.29E-08</t>
  </si>
  <si>
    <t>9.52E-08</t>
  </si>
  <si>
    <t>7.87E-08</t>
  </si>
  <si>
    <t>551.4</t>
  </si>
  <si>
    <t>4.40E-05</t>
  </si>
  <si>
    <t>4.14E-08</t>
  </si>
  <si>
    <t>456.2</t>
  </si>
  <si>
    <t>3.45E-05</t>
  </si>
  <si>
    <t>3.63E-05</t>
  </si>
  <si>
    <t>5.16E-08</t>
  </si>
  <si>
    <t>9.41E-08</t>
  </si>
  <si>
    <t>375.8</t>
  </si>
  <si>
    <t>373.5</t>
  </si>
  <si>
    <t>6.23E-08</t>
  </si>
  <si>
    <t>1.98E-07</t>
  </si>
  <si>
    <t>302.4</t>
  </si>
  <si>
    <t>301.1</t>
  </si>
  <si>
    <t>7.62E-08</t>
  </si>
  <si>
    <t>237.6</t>
  </si>
  <si>
    <t>236.8</t>
  </si>
  <si>
    <t>9.06E-08</t>
  </si>
  <si>
    <t>2.30E-07</t>
  </si>
  <si>
    <t>179.1</t>
  </si>
  <si>
    <t>124.8</t>
  </si>
  <si>
    <t>124.4</t>
  </si>
  <si>
    <t>2.57E-07</t>
  </si>
  <si>
    <t>73.6</t>
  </si>
  <si>
    <t>73.2</t>
  </si>
  <si>
    <t>7.79E-07</t>
  </si>
  <si>
    <t>23.8</t>
  </si>
  <si>
    <t>23.7</t>
  </si>
  <si>
    <t>701.0</t>
  </si>
  <si>
    <t>717.2</t>
  </si>
  <si>
    <t>7.34E-07</t>
  </si>
  <si>
    <t>6.17E-05</t>
  </si>
  <si>
    <t>3.24E-08</t>
  </si>
  <si>
    <t>5.77E-09</t>
  </si>
  <si>
    <t>597.3</t>
  </si>
  <si>
    <t>601.4</t>
  </si>
  <si>
    <t>4.70E-05</t>
  </si>
  <si>
    <t>4.05E-08</t>
  </si>
  <si>
    <t>501.2</t>
  </si>
  <si>
    <t>503.1</t>
  </si>
  <si>
    <t>3.84E-05</t>
  </si>
  <si>
    <t>5.19E-07</t>
  </si>
  <si>
    <t>4.07E-05</t>
  </si>
  <si>
    <t>4.98E-08</t>
  </si>
  <si>
    <t>417.8</t>
  </si>
  <si>
    <t>418.4</t>
  </si>
  <si>
    <t>3.35E-05</t>
  </si>
  <si>
    <t>9.22E-07</t>
  </si>
  <si>
    <t>344.3</t>
  </si>
  <si>
    <t>7.23E-08</t>
  </si>
  <si>
    <t>279.8</t>
  </si>
  <si>
    <t>279.7</t>
  </si>
  <si>
    <t>8.60E-08</t>
  </si>
  <si>
    <t>2.35E-07</t>
  </si>
  <si>
    <t>221.3</t>
  </si>
  <si>
    <t>221.2</t>
  </si>
  <si>
    <t>2.41E-05</t>
  </si>
  <si>
    <t>167.8</t>
  </si>
  <si>
    <t>167.5</t>
  </si>
  <si>
    <t>8.29E-07</t>
  </si>
  <si>
    <t>3.77E-07</t>
  </si>
  <si>
    <t>69.5</t>
  </si>
  <si>
    <t>69.2</t>
  </si>
  <si>
    <t>8.39E-07</t>
  </si>
  <si>
    <t>2.91E-07</t>
  </si>
  <si>
    <t>2.52E-07</t>
  </si>
  <si>
    <t>22.5</t>
  </si>
  <si>
    <t>633.0</t>
  </si>
  <si>
    <t>650.3</t>
  </si>
  <si>
    <t>4.87E-07</t>
  </si>
  <si>
    <t>5.48E-05</t>
  </si>
  <si>
    <t>6.68E-09</t>
  </si>
  <si>
    <t>540.5</t>
  </si>
  <si>
    <t>548.2</t>
  </si>
  <si>
    <t>4.81E-08</t>
  </si>
  <si>
    <t>457.9</t>
  </si>
  <si>
    <t>461.3</t>
  </si>
  <si>
    <t>3.85E-05</t>
  </si>
  <si>
    <t>5.80E-08</t>
  </si>
  <si>
    <t>384.1</t>
  </si>
  <si>
    <t>6.93E-08</t>
  </si>
  <si>
    <t>318.7</t>
  </si>
  <si>
    <t>320.2</t>
  </si>
  <si>
    <t>2.99E-05</t>
  </si>
  <si>
    <t>8.17E-08</t>
  </si>
  <si>
    <t>260.3</t>
  </si>
  <si>
    <t>261.3</t>
  </si>
  <si>
    <t>9.43E-07</t>
  </si>
  <si>
    <t>9.76E-08</t>
  </si>
  <si>
    <t>207.3</t>
  </si>
  <si>
    <t>207.7</t>
  </si>
  <si>
    <t>158.0</t>
  </si>
  <si>
    <t>111.1</t>
  </si>
  <si>
    <t>110.9</t>
  </si>
  <si>
    <t>4.89E-07</t>
  </si>
  <si>
    <t>65.7</t>
  </si>
  <si>
    <t>21.4</t>
  </si>
  <si>
    <t>2.71E-08</t>
  </si>
  <si>
    <t>947.1</t>
  </si>
  <si>
    <t>962.5</t>
  </si>
  <si>
    <t>1.11E-04</t>
  </si>
  <si>
    <t>1.08E-04</t>
  </si>
  <si>
    <t>1.48E-08</t>
  </si>
  <si>
    <t>2.95E-09</t>
  </si>
  <si>
    <t>835.2</t>
  </si>
  <si>
    <t>816.4</t>
  </si>
  <si>
    <t>8.28E-05</t>
  </si>
  <si>
    <t>9.56E-07</t>
  </si>
  <si>
    <t>7.86E-05</t>
  </si>
  <si>
    <t>5.08E-08</t>
  </si>
  <si>
    <t>717.1</t>
  </si>
  <si>
    <t>688.4</t>
  </si>
  <si>
    <t>6.15E-05</t>
  </si>
  <si>
    <t>2.46E-08</t>
  </si>
  <si>
    <t>3.69E-08</t>
  </si>
  <si>
    <t>599.4</t>
  </si>
  <si>
    <t>573.9</t>
  </si>
  <si>
    <t>4.60E-05</t>
  </si>
  <si>
    <t>4.54E-05</t>
  </si>
  <si>
    <t>3.20E-08</t>
  </si>
  <si>
    <t>9.01E-08</t>
  </si>
  <si>
    <t>3.80E-08</t>
  </si>
  <si>
    <t>487.9</t>
  </si>
  <si>
    <t>3.50E-05</t>
  </si>
  <si>
    <t>4.08E-08</t>
  </si>
  <si>
    <t>388.9</t>
  </si>
  <si>
    <t>378.4</t>
  </si>
  <si>
    <t>2.95E-05</t>
  </si>
  <si>
    <t>5.10E-08</t>
  </si>
  <si>
    <t>0.31</t>
  </si>
  <si>
    <t>4.82E-08</t>
  </si>
  <si>
    <t>301.8</t>
  </si>
  <si>
    <t>295.7</t>
  </si>
  <si>
    <t>6.28E-08</t>
  </si>
  <si>
    <t>224.8</t>
  </si>
  <si>
    <t>7.92E-08</t>
  </si>
  <si>
    <t>8.49E-08</t>
  </si>
  <si>
    <t>155.1</t>
  </si>
  <si>
    <t>90.7</t>
  </si>
  <si>
    <t>5.90E-07</t>
  </si>
  <si>
    <t>29.2</t>
  </si>
  <si>
    <t>28.9</t>
  </si>
  <si>
    <t>875.0</t>
  </si>
  <si>
    <t>890.1</t>
  </si>
  <si>
    <t>9.04E-05</t>
  </si>
  <si>
    <t>9.81E-07</t>
  </si>
  <si>
    <t>8.95E-05</t>
  </si>
  <si>
    <t>1.94E-08</t>
  </si>
  <si>
    <t>3.75E-09</t>
  </si>
  <si>
    <t>763.7</t>
  </si>
  <si>
    <t>752.4</t>
  </si>
  <si>
    <t>6.85E-05</t>
  </si>
  <si>
    <t>7.95E-07</t>
  </si>
  <si>
    <t>6.71E-05</t>
  </si>
  <si>
    <t>6.66E-08</t>
  </si>
  <si>
    <t>649.6</t>
  </si>
  <si>
    <t>632.6</t>
  </si>
  <si>
    <t>5.19E-05</t>
  </si>
  <si>
    <t>8.78E-08</t>
  </si>
  <si>
    <t>8.99E-08</t>
  </si>
  <si>
    <t>5.53E-08</t>
  </si>
  <si>
    <t>540.8</t>
  </si>
  <si>
    <t>526.7</t>
  </si>
  <si>
    <t>8.22E-07</t>
  </si>
  <si>
    <t>4.14E-05</t>
  </si>
  <si>
    <t>3.96E-08</t>
  </si>
  <si>
    <t>5.87E-08</t>
  </si>
  <si>
    <t>442.1</t>
  </si>
  <si>
    <t>432.6</t>
  </si>
  <si>
    <t>3.23E-05</t>
  </si>
  <si>
    <t>4.90E-08</t>
  </si>
  <si>
    <t>0.44</t>
  </si>
  <si>
    <t>6.44E-08</t>
  </si>
  <si>
    <t>354.9</t>
  </si>
  <si>
    <t>348.9</t>
  </si>
  <si>
    <t>6.01E-08</t>
  </si>
  <si>
    <t>0.43</t>
  </si>
  <si>
    <t>7.58E-08</t>
  </si>
  <si>
    <t>277.5</t>
  </si>
  <si>
    <t>274.0</t>
  </si>
  <si>
    <t>208.2</t>
  </si>
  <si>
    <t>9.16E-08</t>
  </si>
  <si>
    <t>144.6</t>
  </si>
  <si>
    <t>143.3</t>
  </si>
  <si>
    <t>85.0</t>
  </si>
  <si>
    <t>27.4</t>
  </si>
  <si>
    <t>27.3</t>
  </si>
  <si>
    <t>802.1</t>
  </si>
  <si>
    <t>818.8</t>
  </si>
  <si>
    <t>7.49E-05</t>
  </si>
  <si>
    <t>7.61E-05</t>
  </si>
  <si>
    <t>4.59E-09</t>
  </si>
  <si>
    <t>694.1</t>
  </si>
  <si>
    <t>691.1</t>
  </si>
  <si>
    <t>5.80E-05</t>
  </si>
  <si>
    <t>5.89E-05</t>
  </si>
  <si>
    <t>8.63E-08</t>
  </si>
  <si>
    <t>588.6</t>
  </si>
  <si>
    <t>580.8</t>
  </si>
  <si>
    <t>3.82E-07</t>
  </si>
  <si>
    <t>3.84E-08</t>
  </si>
  <si>
    <t>7.67E-08</t>
  </si>
  <si>
    <t>491.7</t>
  </si>
  <si>
    <t>484.3</t>
  </si>
  <si>
    <t>7.82E-07</t>
  </si>
  <si>
    <t>3.86E-05</t>
  </si>
  <si>
    <t>8.27E-08</t>
  </si>
  <si>
    <t>399.1</t>
  </si>
  <si>
    <t>9.03E-08</t>
  </si>
  <si>
    <t>326.8</t>
  </si>
  <si>
    <t>323.4</t>
  </si>
  <si>
    <t>257.5</t>
  </si>
  <si>
    <t>255.3</t>
  </si>
  <si>
    <t>5.34E-07</t>
  </si>
  <si>
    <t>8.41E-08</t>
  </si>
  <si>
    <t>192.9</t>
  </si>
  <si>
    <t>134.8</t>
  </si>
  <si>
    <t>80.0</t>
  </si>
  <si>
    <t>79.5</t>
  </si>
  <si>
    <t>8.40E-09</t>
  </si>
  <si>
    <t>25.9</t>
  </si>
  <si>
    <t>25.8</t>
  </si>
  <si>
    <t>2.69E-08</t>
  </si>
  <si>
    <t>733.8</t>
  </si>
  <si>
    <t>750.3</t>
  </si>
  <si>
    <t>6.41E-05</t>
  </si>
  <si>
    <t>5.47E-09</t>
  </si>
  <si>
    <t>631.3</t>
  </si>
  <si>
    <t>634.0</t>
  </si>
  <si>
    <t>5.09E-05</t>
  </si>
  <si>
    <t>5.29E-05</t>
  </si>
  <si>
    <t>3.72E-08</t>
  </si>
  <si>
    <t>9.35E-08</t>
  </si>
  <si>
    <t>536.7</t>
  </si>
  <si>
    <t>534.1</t>
  </si>
  <si>
    <t>449.6</t>
  </si>
  <si>
    <t>447.0</t>
  </si>
  <si>
    <t>3.67E-05</t>
  </si>
  <si>
    <t>5.52E-08</t>
  </si>
  <si>
    <t>372.1</t>
  </si>
  <si>
    <t>370.1</t>
  </si>
  <si>
    <t>5.46E-07</t>
  </si>
  <si>
    <t>3.16E-05</t>
  </si>
  <si>
    <t>6.62E-08</t>
  </si>
  <si>
    <t>302.8</t>
  </si>
  <si>
    <t>240.1</t>
  </si>
  <si>
    <t>239.1</t>
  </si>
  <si>
    <t>182.0</t>
  </si>
  <si>
    <t>8.80E-09</t>
  </si>
  <si>
    <t>127.2</t>
  </si>
  <si>
    <t>3.96E-07</t>
  </si>
  <si>
    <t>75.7</t>
  </si>
  <si>
    <t>6.44E-07</t>
  </si>
  <si>
    <t>4.60E-07</t>
  </si>
  <si>
    <t>9.50E-09</t>
  </si>
  <si>
    <t>2.73E-08</t>
  </si>
  <si>
    <t>669.6</t>
  </si>
  <si>
    <t>687.0</t>
  </si>
  <si>
    <t>5.73E-05</t>
  </si>
  <si>
    <t>3.64E-08</t>
  </si>
  <si>
    <t>6.32E-09</t>
  </si>
  <si>
    <t>576.6</t>
  </si>
  <si>
    <t>582.6</t>
  </si>
  <si>
    <t>4.58E-05</t>
  </si>
  <si>
    <t>4.85E-05</t>
  </si>
  <si>
    <t>4.45E-08</t>
  </si>
  <si>
    <t>492.9</t>
  </si>
  <si>
    <t>414.5</t>
  </si>
  <si>
    <t>3.54E-05</t>
  </si>
  <si>
    <t>6.39E-08</t>
  </si>
  <si>
    <t>345.3</t>
  </si>
  <si>
    <t>344.9</t>
  </si>
  <si>
    <t>3.11E-05</t>
  </si>
  <si>
    <t>7.56E-08</t>
  </si>
  <si>
    <t>282.7</t>
  </si>
  <si>
    <t>282.3</t>
  </si>
  <si>
    <t>8.93E-08</t>
  </si>
  <si>
    <t>225.2</t>
  </si>
  <si>
    <t>224.9</t>
  </si>
  <si>
    <t>9.86E-07</t>
  </si>
  <si>
    <t>3.30E-07</t>
  </si>
  <si>
    <t>171.7</t>
  </si>
  <si>
    <t>6.04E-06</t>
  </si>
  <si>
    <t>120.9</t>
  </si>
  <si>
    <t>120.5</t>
  </si>
  <si>
    <t>4.41E-07</t>
  </si>
  <si>
    <t>71.7</t>
  </si>
  <si>
    <t>7.36E-07</t>
  </si>
  <si>
    <t>2.98E-07</t>
  </si>
  <si>
    <t>yh2 []</t>
  </si>
  <si>
    <t>1.019E-02</t>
  </si>
  <si>
    <t>6.711E-04</t>
  </si>
  <si>
    <t>9.968E-01</t>
  </si>
  <si>
    <t>3.159E-03</t>
  </si>
  <si>
    <t>3.318E-04</t>
  </si>
  <si>
    <t>0.813</t>
  </si>
  <si>
    <t>0.011</t>
  </si>
  <si>
    <t>0.816</t>
  </si>
  <si>
    <t>0.742</t>
  </si>
  <si>
    <t>0.602</t>
  </si>
  <si>
    <t>6.342E-03</t>
  </si>
  <si>
    <t>1.986E-04</t>
  </si>
  <si>
    <t>8.706E-01</t>
  </si>
  <si>
    <t>1.294E-01</t>
  </si>
  <si>
    <t>7.078E-04</t>
  </si>
  <si>
    <t>0.935</t>
  </si>
  <si>
    <t>0.002</t>
  </si>
  <si>
    <t>0.933</t>
  </si>
  <si>
    <t>0.756</t>
  </si>
  <si>
    <t>0.808</t>
  </si>
  <si>
    <t>1.557E-02</t>
  </si>
  <si>
    <t>7.426E-04</t>
  </si>
  <si>
    <t>9.970E-01</t>
  </si>
  <si>
    <t>2.966E-03</t>
  </si>
  <si>
    <t>3.919E-04</t>
  </si>
  <si>
    <t>0.653</t>
  </si>
  <si>
    <t>0.009</t>
  </si>
  <si>
    <t>0.637</t>
  </si>
  <si>
    <t>0.491</t>
  </si>
  <si>
    <t>0.007</t>
  </si>
  <si>
    <t>0.258</t>
  </si>
  <si>
    <t>1.256E-02</t>
  </si>
  <si>
    <t>3.113E-04</t>
  </si>
  <si>
    <t>9.255E-01</t>
  </si>
  <si>
    <t>7.452E-02</t>
  </si>
  <si>
    <t>1.018E-03</t>
  </si>
  <si>
    <t>0.877</t>
  </si>
  <si>
    <t>0.003</t>
  </si>
  <si>
    <t>0.867</t>
  </si>
  <si>
    <t>0.676</t>
  </si>
  <si>
    <t>0.670</t>
  </si>
  <si>
    <t>1.858E-02</t>
  </si>
  <si>
    <t>5.108E-04</t>
  </si>
  <si>
    <t>9.961E-01</t>
  </si>
  <si>
    <t>3.857E-03</t>
  </si>
  <si>
    <t>5.632E-04</t>
  </si>
  <si>
    <t>0.342</t>
  </si>
  <si>
    <t>0.333</t>
  </si>
  <si>
    <t>0.143</t>
  </si>
  <si>
    <t>0.001</t>
  </si>
  <si>
    <t>0.087</t>
  </si>
  <si>
    <t>2.703E-02</t>
  </si>
  <si>
    <t>4.058E-04</t>
  </si>
  <si>
    <t>9.542E-01</t>
  </si>
  <si>
    <t>4.585E-02</t>
  </si>
  <si>
    <t>1.486E-03</t>
  </si>
  <si>
    <t>0.713</t>
  </si>
  <si>
    <t>0.690</t>
  </si>
  <si>
    <t>0.408</t>
  </si>
  <si>
    <t>0.357</t>
  </si>
  <si>
    <t>2.064E-02</t>
  </si>
  <si>
    <t>1.180E-03</t>
  </si>
  <si>
    <t>9.967E-01</t>
  </si>
  <si>
    <t>3.269E-03</t>
  </si>
  <si>
    <t>4.715E-04</t>
  </si>
  <si>
    <t>0.296</t>
  </si>
  <si>
    <t>0.285</t>
  </si>
  <si>
    <t>0.096</t>
  </si>
  <si>
    <t>0.076</t>
  </si>
  <si>
    <t>3.449E-02</t>
  </si>
  <si>
    <t>1.043E-03</t>
  </si>
  <si>
    <t>9.572E-01</t>
  </si>
  <si>
    <t>4.281E-02</t>
  </si>
  <si>
    <t>1.760E-03</t>
  </si>
  <si>
    <t>0.661</t>
  </si>
  <si>
    <t>0.630</t>
  </si>
  <si>
    <t>0.289</t>
  </si>
  <si>
    <t>0.005</t>
  </si>
  <si>
    <t>0.286</t>
  </si>
  <si>
    <t>7.925E-03</t>
  </si>
  <si>
    <t>4.889E-04</t>
  </si>
  <si>
    <t>9.969E-01</t>
  </si>
  <si>
    <t>3.122E-03</t>
  </si>
  <si>
    <t>4.277E-04</t>
  </si>
  <si>
    <t>0.823</t>
  </si>
  <si>
    <t>0.751</t>
  </si>
  <si>
    <t>5.253E-03</t>
  </si>
  <si>
    <t>1.514E-04</t>
  </si>
  <si>
    <t>8.754E-01</t>
  </si>
  <si>
    <t>1.246E-01</t>
  </si>
  <si>
    <t>6.630E-04</t>
  </si>
  <si>
    <t>0.934</t>
  </si>
  <si>
    <t>0.932</t>
  </si>
  <si>
    <t>0.763</t>
  </si>
  <si>
    <t>0.809</t>
  </si>
  <si>
    <t>1.261E-02</t>
  </si>
  <si>
    <t>1.385E-03</t>
  </si>
  <si>
    <t>3.050E-03</t>
  </si>
  <si>
    <t>5.505E-04</t>
  </si>
  <si>
    <t>0.663</t>
  </si>
  <si>
    <t>0.012</t>
  </si>
  <si>
    <t>0.495</t>
  </si>
  <si>
    <t>1.017E-02</t>
  </si>
  <si>
    <t>2.920E-04</t>
  </si>
  <si>
    <t>9.293E-01</t>
  </si>
  <si>
    <t>7.072E-02</t>
  </si>
  <si>
    <t>9.994E-04</t>
  </si>
  <si>
    <t>0.881</t>
  </si>
  <si>
    <t>0.687</t>
  </si>
  <si>
    <t>0.672</t>
  </si>
  <si>
    <t>1.454E-02</t>
  </si>
  <si>
    <t>9.109E-04</t>
  </si>
  <si>
    <t>9.973E-01</t>
  </si>
  <si>
    <t>2.744E-03</t>
  </si>
  <si>
    <t>4.511E-04</t>
  </si>
  <si>
    <t>0.340</t>
  </si>
  <si>
    <t>2.175E-02</t>
  </si>
  <si>
    <t>9.300E-04</t>
  </si>
  <si>
    <t>9.562E-01</t>
  </si>
  <si>
    <t>4.380E-02</t>
  </si>
  <si>
    <t>1.919E-03</t>
  </si>
  <si>
    <t>0.712</t>
  </si>
  <si>
    <t>0.415</t>
  </si>
  <si>
    <t>0.359</t>
  </si>
  <si>
    <t>1.657E-02</t>
  </si>
  <si>
    <t>4.099E-04</t>
  </si>
  <si>
    <t>9.966E-01</t>
  </si>
  <si>
    <t>3.435E-03</t>
  </si>
  <si>
    <t>3.384E-04</t>
  </si>
  <si>
    <t>0.295</t>
  </si>
  <si>
    <t>0.098</t>
  </si>
  <si>
    <t>2.698E-02</t>
  </si>
  <si>
    <t>8.256E-04</t>
  </si>
  <si>
    <t>9.600E-01</t>
  </si>
  <si>
    <t>3.997E-02</t>
  </si>
  <si>
    <t>2.089E-03</t>
  </si>
  <si>
    <t>0.658</t>
  </si>
  <si>
    <t>0.298</t>
  </si>
  <si>
    <t>6.656E-03</t>
  </si>
  <si>
    <t>4.627E-04</t>
  </si>
  <si>
    <t>3.062E-03</t>
  </si>
  <si>
    <t>3.383E-04</t>
  </si>
  <si>
    <t>0.826</t>
  </si>
  <si>
    <t>0.004</t>
  </si>
  <si>
    <t>4.129E-03</t>
  </si>
  <si>
    <t>1.765E-04</t>
  </si>
  <si>
    <t>8.803E-01</t>
  </si>
  <si>
    <t>1.197E-01</t>
  </si>
  <si>
    <t>5.744E-04</t>
  </si>
  <si>
    <t>0.771</t>
  </si>
  <si>
    <t>0.811</t>
  </si>
  <si>
    <t>9.467E-03</t>
  </si>
  <si>
    <t>7.785E-04</t>
  </si>
  <si>
    <t>9.976E-01</t>
  </si>
  <si>
    <t>2.408E-03</t>
  </si>
  <si>
    <t>3.985E-04</t>
  </si>
  <si>
    <t>0.651</t>
  </si>
  <si>
    <t>0.013</t>
  </si>
  <si>
    <t>0.259</t>
  </si>
  <si>
    <t>8.308E-03</t>
  </si>
  <si>
    <t>4.040E-04</t>
  </si>
  <si>
    <t>9.325E-01</t>
  </si>
  <si>
    <t>6.754E-02</t>
  </si>
  <si>
    <t>8.932E-04</t>
  </si>
  <si>
    <t>0.874</t>
  </si>
  <si>
    <t>0.692</t>
  </si>
  <si>
    <t>0.673</t>
  </si>
  <si>
    <t>1.165E-02</t>
  </si>
  <si>
    <t>7.226E-04</t>
  </si>
  <si>
    <t>3.354E-03</t>
  </si>
  <si>
    <t>7.158E-04</t>
  </si>
  <si>
    <t>0.147</t>
  </si>
  <si>
    <t>1.752E-02</t>
  </si>
  <si>
    <t>6.941E-04</t>
  </si>
  <si>
    <t>9.594E-01</t>
  </si>
  <si>
    <t>4.064E-02</t>
  </si>
  <si>
    <t>5.334E-04</t>
  </si>
  <si>
    <t>0.710</t>
  </si>
  <si>
    <t>0.006</t>
  </si>
  <si>
    <t>0.689</t>
  </si>
  <si>
    <t>0.422</t>
  </si>
  <si>
    <t>0.362</t>
  </si>
  <si>
    <t>1.285E-02</t>
  </si>
  <si>
    <t>6.638E-04</t>
  </si>
  <si>
    <t>3.280E-03</t>
  </si>
  <si>
    <t>6.163E-04</t>
  </si>
  <si>
    <t>2.181E-02</t>
  </si>
  <si>
    <t>6.423E-04</t>
  </si>
  <si>
    <t>9.616E-01</t>
  </si>
  <si>
    <t>3.843E-02</t>
  </si>
  <si>
    <t>1.616E-03</t>
  </si>
  <si>
    <t>0.657</t>
  </si>
  <si>
    <t>0.305</t>
  </si>
  <si>
    <t>0.290</t>
  </si>
  <si>
    <t>7.173E-04</t>
  </si>
  <si>
    <t>1.627E-04</t>
  </si>
  <si>
    <t>9.974E-01</t>
  </si>
  <si>
    <t>2.620E-03</t>
  </si>
  <si>
    <t>4.410E-04</t>
  </si>
  <si>
    <t>1.021</t>
  </si>
  <si>
    <t>0.008</t>
  </si>
  <si>
    <t>1.028</t>
  </si>
  <si>
    <t>0.974</t>
  </si>
  <si>
    <t>0.955</t>
  </si>
  <si>
    <t>1.122E-03</t>
  </si>
  <si>
    <t>2.430E-05</t>
  </si>
  <si>
    <t>8.815E-01</t>
  </si>
  <si>
    <t>1.185E-01</t>
  </si>
  <si>
    <t>1.082E-03</t>
  </si>
  <si>
    <t>1.024</t>
  </si>
  <si>
    <t>0.830</t>
  </si>
  <si>
    <t>0.960</t>
  </si>
  <si>
    <t>1.344E-03</t>
  </si>
  <si>
    <t>1.643E-04</t>
  </si>
  <si>
    <t>9.988E-01</t>
  </si>
  <si>
    <t>1.212E-03</t>
  </si>
  <si>
    <t>1.566E-04</t>
  </si>
  <si>
    <t>1.040</t>
  </si>
  <si>
    <t>1.058</t>
  </si>
  <si>
    <t>0.973</t>
  </si>
  <si>
    <t>0.921</t>
  </si>
  <si>
    <t>2.428E-03</t>
  </si>
  <si>
    <t>1.125E-04</t>
  </si>
  <si>
    <t>9.391E-01</t>
  </si>
  <si>
    <t>6.086E-02</t>
  </si>
  <si>
    <t>1.520E-03</t>
  </si>
  <si>
    <t>1.041</t>
  </si>
  <si>
    <t>1.047</t>
  </si>
  <si>
    <t>0.835</t>
  </si>
  <si>
    <t>0.948</t>
  </si>
  <si>
    <t>4.161E-03</t>
  </si>
  <si>
    <t>4.961E-04</t>
  </si>
  <si>
    <t>9.996E-01</t>
  </si>
  <si>
    <t>3.819E-04</t>
  </si>
  <si>
    <t>9.602E-05</t>
  </si>
  <si>
    <t>1.167</t>
  </si>
  <si>
    <t>1.187</t>
  </si>
  <si>
    <t>1.015</t>
  </si>
  <si>
    <t>0.849</t>
  </si>
  <si>
    <t>7.096E-03</t>
  </si>
  <si>
    <t>2.674E-04</t>
  </si>
  <si>
    <t>9.787E-01</t>
  </si>
  <si>
    <t>2.133E-02</t>
  </si>
  <si>
    <t>6.329E-04</t>
  </si>
  <si>
    <t>1.136</t>
  </si>
  <si>
    <t>1.147</t>
  </si>
  <si>
    <t>0.889</t>
  </si>
  <si>
    <t>0.943</t>
  </si>
  <si>
    <t>6.003E-03</t>
  </si>
  <si>
    <t>5.575E-04</t>
  </si>
  <si>
    <t>9.997E-01</t>
  </si>
  <si>
    <t>3.477E-04</t>
  </si>
  <si>
    <t>1.311</t>
  </si>
  <si>
    <t>1.336</t>
  </si>
  <si>
    <t>1.081</t>
  </si>
  <si>
    <t>0.845</t>
  </si>
  <si>
    <t>1.132E-02</t>
  </si>
  <si>
    <t>5.298E-04</t>
  </si>
  <si>
    <t>9.866E-01</t>
  </si>
  <si>
    <t>1.338E-02</t>
  </si>
  <si>
    <t>8.926E-04</t>
  </si>
  <si>
    <t>1.244</t>
  </si>
  <si>
    <t>1.258</t>
  </si>
  <si>
    <t>0.951</t>
  </si>
  <si>
    <t>0.977</t>
  </si>
  <si>
    <t>5.709E-04</t>
  </si>
  <si>
    <t>9.300E-05</t>
  </si>
  <si>
    <t>9.975E-01</t>
  </si>
  <si>
    <t>2.455E-03</t>
  </si>
  <si>
    <t>5.230E-04</t>
  </si>
  <si>
    <t>1.011</t>
  </si>
  <si>
    <t>0.965</t>
  </si>
  <si>
    <t>0.956</t>
  </si>
  <si>
    <t>9.884E-04</t>
  </si>
  <si>
    <t>5.383E-05</t>
  </si>
  <si>
    <t>8.851E-01</t>
  </si>
  <si>
    <t>1.149E-01</t>
  </si>
  <si>
    <t>5.008E-04</t>
  </si>
  <si>
    <t>1.025</t>
  </si>
  <si>
    <t>0.836</t>
  </si>
  <si>
    <t>0.961</t>
  </si>
  <si>
    <t>1.222E-03</t>
  </si>
  <si>
    <t>1.538E-04</t>
  </si>
  <si>
    <t>9.985E-01</t>
  </si>
  <si>
    <t>1.473E-03</t>
  </si>
  <si>
    <t>2.128E-04</t>
  </si>
  <si>
    <t>1.050</t>
  </si>
  <si>
    <t>0.017</t>
  </si>
  <si>
    <t>0.979</t>
  </si>
  <si>
    <t>2.006E-03</t>
  </si>
  <si>
    <t>1.147E-04</t>
  </si>
  <si>
    <t>9.420E-01</t>
  </si>
  <si>
    <t>5.805E-02</t>
  </si>
  <si>
    <t>7.230E-04</t>
  </si>
  <si>
    <t>0.841</t>
  </si>
  <si>
    <t>0.949</t>
  </si>
  <si>
    <t>3.296E-03</t>
  </si>
  <si>
    <t>2.774E-04</t>
  </si>
  <si>
    <t>9.995E-01</t>
  </si>
  <si>
    <t>4.881E-04</t>
  </si>
  <si>
    <t>9.568E-05</t>
  </si>
  <si>
    <t>1.161</t>
  </si>
  <si>
    <t>1.012</t>
  </si>
  <si>
    <t>6.235E-03</t>
  </si>
  <si>
    <t>1.112E-04</t>
  </si>
  <si>
    <t>9.798E-01</t>
  </si>
  <si>
    <t>2.022E-02</t>
  </si>
  <si>
    <t>6.182E-04</t>
  </si>
  <si>
    <t>1.138</t>
  </si>
  <si>
    <t>0.896</t>
  </si>
  <si>
    <t>0.944</t>
  </si>
  <si>
    <t>5.394E-03</t>
  </si>
  <si>
    <t>2.384E-04</t>
  </si>
  <si>
    <t>2.846E-04</t>
  </si>
  <si>
    <t>1.194E-04</t>
  </si>
  <si>
    <t>1.305</t>
  </si>
  <si>
    <t>1.075</t>
  </si>
  <si>
    <t>9.574E-03</t>
  </si>
  <si>
    <t>2.852E-04</t>
  </si>
  <si>
    <t>9.867E-01</t>
  </si>
  <si>
    <t>1.329E-02</t>
  </si>
  <si>
    <t>3.044E-04</t>
  </si>
  <si>
    <t>1.242</t>
  </si>
  <si>
    <t>0.954</t>
  </si>
  <si>
    <t>5.044E-04</t>
  </si>
  <si>
    <t>1.429E-04</t>
  </si>
  <si>
    <t>9.979E-01</t>
  </si>
  <si>
    <t>2.147E-03</t>
  </si>
  <si>
    <t>2.404E-04</t>
  </si>
  <si>
    <t>1.016</t>
  </si>
  <si>
    <t>0.010</t>
  </si>
  <si>
    <t>8.968E-04</t>
  </si>
  <si>
    <t>5.967E-05</t>
  </si>
  <si>
    <t>8.905E-01</t>
  </si>
  <si>
    <t>1.095E-01</t>
  </si>
  <si>
    <t>1.172E-03</t>
  </si>
  <si>
    <t>1.022</t>
  </si>
  <si>
    <t>0.844</t>
  </si>
  <si>
    <t>0.962</t>
  </si>
  <si>
    <t>9.143E-04</t>
  </si>
  <si>
    <t>2.365E-04</t>
  </si>
  <si>
    <t>9.986E-01</t>
  </si>
  <si>
    <t>1.415E-03</t>
  </si>
  <si>
    <t>2.744E-04</t>
  </si>
  <si>
    <t>1.046</t>
  </si>
  <si>
    <t>1.836E-03</t>
  </si>
  <si>
    <t>1.297E-04</t>
  </si>
  <si>
    <t>9.439E-01</t>
  </si>
  <si>
    <t>5.614E-02</t>
  </si>
  <si>
    <t>4.763E-04</t>
  </si>
  <si>
    <t>0.848</t>
  </si>
  <si>
    <t>0.950</t>
  </si>
  <si>
    <t>2.823E-03</t>
  </si>
  <si>
    <t>2.722E-04</t>
  </si>
  <si>
    <t>4.556E-04</t>
  </si>
  <si>
    <t>1.865E-04</t>
  </si>
  <si>
    <t>1.173</t>
  </si>
  <si>
    <t>5.504E-03</t>
  </si>
  <si>
    <t>3.151E-04</t>
  </si>
  <si>
    <t>9.803E-01</t>
  </si>
  <si>
    <t>1.970E-02</t>
  </si>
  <si>
    <t>7.006E-04</t>
  </si>
  <si>
    <t>1.137</t>
  </si>
  <si>
    <t>0.902</t>
  </si>
  <si>
    <t>0.945</t>
  </si>
  <si>
    <t>4.731E-03</t>
  </si>
  <si>
    <t>6.145E-04</t>
  </si>
  <si>
    <t>9.998E-01</t>
  </si>
  <si>
    <t>2.490E-04</t>
  </si>
  <si>
    <t>3.160E-04</t>
  </si>
  <si>
    <t>1.303</t>
  </si>
  <si>
    <t>1.077</t>
  </si>
  <si>
    <t>0.846</t>
  </si>
  <si>
    <t>8.110E-03</t>
  </si>
  <si>
    <t>2.453E-04</t>
  </si>
  <si>
    <t>9.875E-01</t>
  </si>
  <si>
    <t>1.254E-02</t>
  </si>
  <si>
    <t>4.073E-04</t>
  </si>
  <si>
    <t>1.246</t>
  </si>
  <si>
    <t>0.968</t>
  </si>
  <si>
    <t>4.901E-03</t>
  </si>
  <si>
    <t>9.263E-04</t>
  </si>
  <si>
    <t>4.148E-04</t>
  </si>
  <si>
    <t>1.450E-04</t>
  </si>
  <si>
    <t>4.938E-01</t>
  </si>
  <si>
    <t>5.029E-01</t>
  </si>
  <si>
    <t>7.726E-04</t>
  </si>
  <si>
    <t>3.290E-03</t>
  </si>
  <si>
    <t>3.935E-04</t>
  </si>
  <si>
    <t>0.870</t>
  </si>
  <si>
    <t>0.861</t>
  </si>
  <si>
    <t>1.062</t>
  </si>
  <si>
    <t>1.074</t>
  </si>
  <si>
    <t>0.862</t>
  </si>
  <si>
    <t>4.310E-03</t>
  </si>
  <si>
    <t>2.650E-04</t>
  </si>
  <si>
    <t>3.303E-04</t>
  </si>
  <si>
    <t>2.654E-05</t>
  </si>
  <si>
    <t>4.917E-01</t>
  </si>
  <si>
    <t>4.997E-01</t>
  </si>
  <si>
    <t>4.447E-04</t>
  </si>
  <si>
    <t>8.616E-03</t>
  </si>
  <si>
    <t>8.334E-04</t>
  </si>
  <si>
    <t>0.890</t>
  </si>
  <si>
    <t>1.044</t>
  </si>
  <si>
    <t>1.065</t>
  </si>
  <si>
    <t>0.837</t>
  </si>
  <si>
    <t>0.887</t>
  </si>
  <si>
    <t>3.442E-03</t>
  </si>
  <si>
    <t>1.551E-04</t>
  </si>
  <si>
    <t>4.102E-04</t>
  </si>
  <si>
    <t>4.555E-05</t>
  </si>
  <si>
    <t>4.847E-01</t>
  </si>
  <si>
    <t>4.906E-01</t>
  </si>
  <si>
    <t>3.130E-04</t>
  </si>
  <si>
    <t>2.464E-02</t>
  </si>
  <si>
    <t>9.105E-04</t>
  </si>
  <si>
    <t>0.916</t>
  </si>
  <si>
    <t>0.911</t>
  </si>
  <si>
    <t>0.903</t>
  </si>
  <si>
    <t>3.331E-03</t>
  </si>
  <si>
    <t>1.247E-04</t>
  </si>
  <si>
    <t>4.798E-04</t>
  </si>
  <si>
    <t>3.755E-05</t>
  </si>
  <si>
    <t>4.673E-01</t>
  </si>
  <si>
    <t>4.726E-01</t>
  </si>
  <si>
    <t>6.937E-04</t>
  </si>
  <si>
    <t>6.012E-02</t>
  </si>
  <si>
    <t>1.341E-03</t>
  </si>
  <si>
    <t>0.925</t>
  </si>
  <si>
    <t>0.927</t>
  </si>
  <si>
    <t>1.030</t>
  </si>
  <si>
    <t>1.055</t>
  </si>
  <si>
    <t>0.807</t>
  </si>
  <si>
    <t>3.353E-03</t>
  </si>
  <si>
    <t>1.769E-04</t>
  </si>
  <si>
    <t>6.411E-04</t>
  </si>
  <si>
    <t>5.890E-05</t>
  </si>
  <si>
    <t>4.349E-01</t>
  </si>
  <si>
    <t>4.394E-01</t>
  </si>
  <si>
    <t>5.327E-04</t>
  </si>
  <si>
    <t>1.258E-01</t>
  </si>
  <si>
    <t>8.850E-04</t>
  </si>
  <si>
    <t>0.939</t>
  </si>
  <si>
    <t>1.056</t>
  </si>
  <si>
    <t>0.777</t>
  </si>
  <si>
    <t>0.910</t>
  </si>
  <si>
    <t>8.950E-03</t>
  </si>
  <si>
    <t>7.232E-04</t>
  </si>
  <si>
    <t>7.090E-04</t>
  </si>
  <si>
    <t>3.915E-05</t>
  </si>
  <si>
    <t>4.905E-01</t>
  </si>
  <si>
    <t>5.074E-01</t>
  </si>
  <si>
    <t>8.470E-04</t>
  </si>
  <si>
    <t>2.048E-03</t>
  </si>
  <si>
    <t>3.122E-04</t>
  </si>
  <si>
    <t>0.767</t>
  </si>
  <si>
    <t>0.747</t>
  </si>
  <si>
    <t>1.134</t>
  </si>
  <si>
    <t>0.014</t>
  </si>
  <si>
    <t>1.156</t>
  </si>
  <si>
    <t>0.711</t>
  </si>
  <si>
    <t>7.298E-03</t>
  </si>
  <si>
    <t>7.016E-04</t>
  </si>
  <si>
    <t>9.289E-04</t>
  </si>
  <si>
    <t>1.329E-04</t>
  </si>
  <si>
    <t>4.908E-01</t>
  </si>
  <si>
    <t>5.038E-01</t>
  </si>
  <si>
    <t>9.565E-04</t>
  </si>
  <si>
    <t>5.425E-03</t>
  </si>
  <si>
    <t>7.662E-04</t>
  </si>
  <si>
    <t>0.812</t>
  </si>
  <si>
    <t>0.798</t>
  </si>
  <si>
    <t>1.106</t>
  </si>
  <si>
    <t>1.133</t>
  </si>
  <si>
    <t>0.745</t>
  </si>
  <si>
    <t>0.794</t>
  </si>
  <si>
    <t>6.282E-03</t>
  </si>
  <si>
    <t>8.580E-04</t>
  </si>
  <si>
    <t>2.590E-04</t>
  </si>
  <si>
    <t>4.874E-01</t>
  </si>
  <si>
    <t>4.983E-01</t>
  </si>
  <si>
    <t>7.910E-04</t>
  </si>
  <si>
    <t>1.430E-02</t>
  </si>
  <si>
    <t>1.073E-03</t>
  </si>
  <si>
    <t>0.854</t>
  </si>
  <si>
    <t>1.092</t>
  </si>
  <si>
    <t>1.118</t>
  </si>
  <si>
    <t>0.827</t>
  </si>
  <si>
    <t>6.048E-03</t>
  </si>
  <si>
    <t>3.989E-04</t>
  </si>
  <si>
    <t>1.062E-03</t>
  </si>
  <si>
    <t>1.355E-04</t>
  </si>
  <si>
    <t>4.785E-01</t>
  </si>
  <si>
    <t>4.882E-01</t>
  </si>
  <si>
    <t>1.309E-03</t>
  </si>
  <si>
    <t>3.330E-02</t>
  </si>
  <si>
    <t>2.140E-03</t>
  </si>
  <si>
    <t>0.868</t>
  </si>
  <si>
    <t>1.107</t>
  </si>
  <si>
    <t>0.753</t>
  </si>
  <si>
    <t>6.372E-03</t>
  </si>
  <si>
    <t>1.584E-04</t>
  </si>
  <si>
    <t>1.252E-03</t>
  </si>
  <si>
    <t>1.206E-04</t>
  </si>
  <si>
    <t>4.608E-01</t>
  </si>
  <si>
    <t>4.702E-01</t>
  </si>
  <si>
    <t>9.621E-04</t>
  </si>
  <si>
    <t>6.904E-02</t>
  </si>
  <si>
    <t>2.274E-03</t>
  </si>
  <si>
    <t>0.909</t>
  </si>
  <si>
    <t>0.892</t>
  </si>
  <si>
    <t>1.083</t>
  </si>
  <si>
    <t>1.102</t>
  </si>
  <si>
    <t>0.733</t>
  </si>
  <si>
    <t>0.857</t>
  </si>
  <si>
    <t>1.384E-02</t>
  </si>
  <si>
    <t>7.693E-04</t>
  </si>
  <si>
    <t>2.319E-03</t>
  </si>
  <si>
    <t>3.817E-04</t>
  </si>
  <si>
    <t>4.873E-01</t>
  </si>
  <si>
    <t>5.115E-01</t>
  </si>
  <si>
    <t>8.873E-04</t>
  </si>
  <si>
    <t>1.289E-03</t>
  </si>
  <si>
    <t>5.406E-04</t>
  </si>
  <si>
    <t>0.521</t>
  </si>
  <si>
    <t>0.492</t>
  </si>
  <si>
    <t>1.455</t>
  </si>
  <si>
    <t>0.018</t>
  </si>
  <si>
    <t>1.501</t>
  </si>
  <si>
    <t>0.411</t>
  </si>
  <si>
    <t>0.475</t>
  </si>
  <si>
    <t>1.351E-02</t>
  </si>
  <si>
    <t>9.579E-04</t>
  </si>
  <si>
    <t>2.817E-03</t>
  </si>
  <si>
    <t>4.389E-04</t>
  </si>
  <si>
    <t>4.872E-01</t>
  </si>
  <si>
    <t>5.097E-01</t>
  </si>
  <si>
    <t>9.923E-04</t>
  </si>
  <si>
    <t>3.113E-03</t>
  </si>
  <si>
    <t>3.746E-04</t>
  </si>
  <si>
    <t>0.615</t>
  </si>
  <si>
    <t>0.580</t>
  </si>
  <si>
    <t>1.383</t>
  </si>
  <si>
    <t>0.019</t>
  </si>
  <si>
    <t>1.421</t>
  </si>
  <si>
    <t>0.497</t>
  </si>
  <si>
    <t>0.558</t>
  </si>
  <si>
    <t>1.332E-02</t>
  </si>
  <si>
    <t>4.901E-04</t>
  </si>
  <si>
    <t>3.031E-03</t>
  </si>
  <si>
    <t>5.438E-04</t>
  </si>
  <si>
    <t>4.858E-01</t>
  </si>
  <si>
    <t>5.072E-01</t>
  </si>
  <si>
    <t>9.831E-04</t>
  </si>
  <si>
    <t>6.952E-03</t>
  </si>
  <si>
    <t>9.176E-04</t>
  </si>
  <si>
    <t>0.698</t>
  </si>
  <si>
    <t>0.656</t>
  </si>
  <si>
    <t>1.334</t>
  </si>
  <si>
    <t>1.364</t>
  </si>
  <si>
    <t>0.560</t>
  </si>
  <si>
    <t>0.627</t>
  </si>
  <si>
    <t>1.318E-02</t>
  </si>
  <si>
    <t>7.600E-04</t>
  </si>
  <si>
    <t>3.458E-03</t>
  </si>
  <si>
    <t>1.696E-04</t>
  </si>
  <si>
    <t>4.821E-01</t>
  </si>
  <si>
    <t>5.021E-01</t>
  </si>
  <si>
    <t>7.365E-04</t>
  </si>
  <si>
    <t>1.580E-02</t>
  </si>
  <si>
    <t>3.365E-04</t>
  </si>
  <si>
    <t>0.761</t>
  </si>
  <si>
    <t>0.720</t>
  </si>
  <si>
    <t>1.293</t>
  </si>
  <si>
    <t>1.324</t>
  </si>
  <si>
    <t>0.587</t>
  </si>
  <si>
    <t>0.678</t>
  </si>
  <si>
    <t>1.396E-02</t>
  </si>
  <si>
    <t>2.919E-04</t>
  </si>
  <si>
    <t>4.379E-03</t>
  </si>
  <si>
    <t>4.409E-04</t>
  </si>
  <si>
    <t>4.749E-01</t>
  </si>
  <si>
    <t>4.942E-01</t>
  </si>
  <si>
    <t>1.026E-03</t>
  </si>
  <si>
    <t>3.089E-02</t>
  </si>
  <si>
    <t>1.895E-03</t>
  </si>
  <si>
    <t>0.773</t>
  </si>
  <si>
    <t>1.260</t>
  </si>
  <si>
    <t>1.294</t>
  </si>
  <si>
    <t>0.590</t>
  </si>
  <si>
    <t>1.433E-02</t>
  </si>
  <si>
    <t>8.151E-04</t>
  </si>
  <si>
    <t>4.914E-03</t>
  </si>
  <si>
    <t>2.106E-04</t>
  </si>
  <si>
    <t>4.892E-01</t>
  </si>
  <si>
    <t>5.092E-01</t>
  </si>
  <si>
    <t>8.911E-04</t>
  </si>
  <si>
    <t>1.626E-03</t>
  </si>
  <si>
    <t>2.354E-04</t>
  </si>
  <si>
    <t>0.444</t>
  </si>
  <si>
    <t>0.423</t>
  </si>
  <si>
    <t>1.775</t>
  </si>
  <si>
    <t>0.025</t>
  </si>
  <si>
    <t>1.811</t>
  </si>
  <si>
    <t>0.380</t>
  </si>
  <si>
    <t>1.494E-02</t>
  </si>
  <si>
    <t>3.075E-04</t>
  </si>
  <si>
    <t>4.641E-03</t>
  </si>
  <si>
    <t>2.215E-04</t>
  </si>
  <si>
    <t>4.875E-01</t>
  </si>
  <si>
    <t>5.093E-01</t>
  </si>
  <si>
    <t>5.707E-04</t>
  </si>
  <si>
    <t>3.169E-03</t>
  </si>
  <si>
    <t>5.103E-04</t>
  </si>
  <si>
    <t>0.545</t>
  </si>
  <si>
    <t>0.516</t>
  </si>
  <si>
    <t>1.651</t>
  </si>
  <si>
    <t>1.690</t>
  </si>
  <si>
    <t>0.377</t>
  </si>
  <si>
    <t>0.466</t>
  </si>
  <si>
    <t>1.543E-02</t>
  </si>
  <si>
    <t>7.458E-04</t>
  </si>
  <si>
    <t>5.132E-03</t>
  </si>
  <si>
    <t>2.462E-04</t>
  </si>
  <si>
    <t>4.860E-01</t>
  </si>
  <si>
    <t>5.078E-01</t>
  </si>
  <si>
    <t>1.260E-03</t>
  </si>
  <si>
    <t>6.185E-03</t>
  </si>
  <si>
    <t>1.085E-03</t>
  </si>
  <si>
    <t>0.636</t>
  </si>
  <si>
    <t>0.601</t>
  </si>
  <si>
    <t>1.562</t>
  </si>
  <si>
    <t>1.602</t>
  </si>
  <si>
    <t>0.445</t>
  </si>
  <si>
    <t>0.541</t>
  </si>
  <si>
    <t>1.638E-02</t>
  </si>
  <si>
    <t>3.758E-04</t>
  </si>
  <si>
    <t>5.852E-03</t>
  </si>
  <si>
    <t>4.339E-04</t>
  </si>
  <si>
    <t>4.823E-01</t>
  </si>
  <si>
    <t>5.044E-01</t>
  </si>
  <si>
    <t>5.471E-04</t>
  </si>
  <si>
    <t>1.337E-02</t>
  </si>
  <si>
    <t>7.817E-04</t>
  </si>
  <si>
    <t>0.721</t>
  </si>
  <si>
    <t>1.506</t>
  </si>
  <si>
    <t>1.536</t>
  </si>
  <si>
    <t>0.489</t>
  </si>
  <si>
    <t>0.600</t>
  </si>
  <si>
    <t>1.877E-02</t>
  </si>
  <si>
    <t>5.464E-04</t>
  </si>
  <si>
    <t>7.287E-03</t>
  </si>
  <si>
    <t>4.145E-04</t>
  </si>
  <si>
    <t>4.756E-01</t>
  </si>
  <si>
    <t>4.996E-01</t>
  </si>
  <si>
    <t>5.751E-04</t>
  </si>
  <si>
    <t>2.488E-02</t>
  </si>
  <si>
    <t>6.592E-04</t>
  </si>
  <si>
    <t>0.785</t>
  </si>
  <si>
    <t>1.448</t>
  </si>
  <si>
    <t>1.485</t>
  </si>
  <si>
    <t>0.505</t>
  </si>
  <si>
    <t>0.645</t>
  </si>
  <si>
    <t>4.218E-03</t>
  </si>
  <si>
    <t>3.526E-04</t>
  </si>
  <si>
    <t>3.246E-04</t>
  </si>
  <si>
    <t>1.403E-04</t>
  </si>
  <si>
    <t>4.945E-01</t>
  </si>
  <si>
    <t>5.023E-01</t>
  </si>
  <si>
    <t>3.910E-04</t>
  </si>
  <si>
    <t>3.212E-03</t>
  </si>
  <si>
    <t>4.920E-04</t>
  </si>
  <si>
    <t>0.869</t>
  </si>
  <si>
    <t>1.059</t>
  </si>
  <si>
    <t>0.828</t>
  </si>
  <si>
    <t>3.323E-03</t>
  </si>
  <si>
    <t>3.638E-04</t>
  </si>
  <si>
    <t>3.157E-04</t>
  </si>
  <si>
    <t>7.451E-05</t>
  </si>
  <si>
    <t>4.922E-01</t>
  </si>
  <si>
    <t>4.982E-01</t>
  </si>
  <si>
    <t>5.918E-04</t>
  </si>
  <si>
    <t>9.602E-03</t>
  </si>
  <si>
    <t>6.513E-04</t>
  </si>
  <si>
    <t>1.042</t>
  </si>
  <si>
    <t>2.860E-03</t>
  </si>
  <si>
    <t>2.986E-04</t>
  </si>
  <si>
    <t>4.288E-04</t>
  </si>
  <si>
    <t>7.797E-05</t>
  </si>
  <si>
    <t>1.952E-04</t>
  </si>
  <si>
    <t>2.368E-02</t>
  </si>
  <si>
    <t>5.055E-04</t>
  </si>
  <si>
    <t>1.035</t>
  </si>
  <si>
    <t>0.834</t>
  </si>
  <si>
    <t>0.904</t>
  </si>
  <si>
    <t>2.657E-03</t>
  </si>
  <si>
    <t>1.434E-04</t>
  </si>
  <si>
    <t>4.588E-04</t>
  </si>
  <si>
    <t>5.121E-05</t>
  </si>
  <si>
    <t>4.695E-01</t>
  </si>
  <si>
    <t>4.736E-01</t>
  </si>
  <si>
    <t>6.216E-04</t>
  </si>
  <si>
    <t>5.695E-02</t>
  </si>
  <si>
    <t>1.169E-03</t>
  </si>
  <si>
    <t>0.929</t>
  </si>
  <si>
    <t>1.038</t>
  </si>
  <si>
    <t>0.817</t>
  </si>
  <si>
    <t>0.912</t>
  </si>
  <si>
    <t>2.605E-03</t>
  </si>
  <si>
    <t>3.030E-05</t>
  </si>
  <si>
    <t>5.141E-04</t>
  </si>
  <si>
    <t>5.360E-05</t>
  </si>
  <si>
    <t>4.382E-01</t>
  </si>
  <si>
    <t>4.417E-01</t>
  </si>
  <si>
    <t>8.528E-04</t>
  </si>
  <si>
    <t>1.201E-01</t>
  </si>
  <si>
    <t>1.625E-03</t>
  </si>
  <si>
    <t>0.947</t>
  </si>
  <si>
    <t>0.783</t>
  </si>
  <si>
    <t>6.910E-03</t>
  </si>
  <si>
    <t>1.437E-03</t>
  </si>
  <si>
    <t>8.310E-04</t>
  </si>
  <si>
    <t>3.257E-04</t>
  </si>
  <si>
    <t>4.928E-01</t>
  </si>
  <si>
    <t>5.053E-01</t>
  </si>
  <si>
    <t>1.916E-03</t>
  </si>
  <si>
    <t>1.967E-03</t>
  </si>
  <si>
    <t>3.451E-04</t>
  </si>
  <si>
    <t>0.758</t>
  </si>
  <si>
    <t>0.746</t>
  </si>
  <si>
    <t>1.125</t>
  </si>
  <si>
    <t>1.157</t>
  </si>
  <si>
    <t>0.704</t>
  </si>
  <si>
    <t>5.971E-03</t>
  </si>
  <si>
    <t>7.023E-04</t>
  </si>
  <si>
    <t>1.202E-04</t>
  </si>
  <si>
    <t>6.570E-04</t>
  </si>
  <si>
    <t>4.852E-03</t>
  </si>
  <si>
    <t>5.977E-04</t>
  </si>
  <si>
    <t>0.797</t>
  </si>
  <si>
    <t>1.113</t>
  </si>
  <si>
    <t>0.750</t>
  </si>
  <si>
    <t>5.295E-03</t>
  </si>
  <si>
    <t>4.180E-04</t>
  </si>
  <si>
    <t>7.515E-04</t>
  </si>
  <si>
    <t>1.137E-04</t>
  </si>
  <si>
    <t>4.883E-01</t>
  </si>
  <si>
    <t>4.974E-01</t>
  </si>
  <si>
    <t>6.375E-04</t>
  </si>
  <si>
    <t>1.425E-02</t>
  </si>
  <si>
    <t>6.748E-04</t>
  </si>
  <si>
    <t>0.860</t>
  </si>
  <si>
    <t>5.006E-03</t>
  </si>
  <si>
    <t>3.296E-04</t>
  </si>
  <si>
    <t>1.067E-03</t>
  </si>
  <si>
    <t>1.689E-04</t>
  </si>
  <si>
    <t>4.806E-01</t>
  </si>
  <si>
    <t>4.515E-04</t>
  </si>
  <si>
    <t>3.115E-02</t>
  </si>
  <si>
    <t>9.099E-04</t>
  </si>
  <si>
    <t>0.757</t>
  </si>
  <si>
    <t>4.941E-03</t>
  </si>
  <si>
    <t>1.607E-04</t>
  </si>
  <si>
    <t>1.109E-03</t>
  </si>
  <si>
    <t>5.257E-05</t>
  </si>
  <si>
    <t>4.634E-01</t>
  </si>
  <si>
    <t>4.704E-01</t>
  </si>
  <si>
    <t>4.579E-04</t>
  </si>
  <si>
    <t>6.616E-02</t>
  </si>
  <si>
    <t>8.813E-04</t>
  </si>
  <si>
    <t>1.086</t>
  </si>
  <si>
    <t>0.738</t>
  </si>
  <si>
    <t>0.858</t>
  </si>
  <si>
    <t>1.119E-02</t>
  </si>
  <si>
    <t>1.280E-03</t>
  </si>
  <si>
    <t>2.210E-03</t>
  </si>
  <si>
    <t>2.144E-04</t>
  </si>
  <si>
    <t>4.900E-01</t>
  </si>
  <si>
    <t>5.087E-01</t>
  </si>
  <si>
    <t>1.512E-03</t>
  </si>
  <si>
    <t>1.308E-03</t>
  </si>
  <si>
    <t>0.523</t>
  </si>
  <si>
    <t>0.490</t>
  </si>
  <si>
    <t>1.473</t>
  </si>
  <si>
    <t>0.473</t>
  </si>
  <si>
    <t>9.784E-03</t>
  </si>
  <si>
    <t>2.944E-04</t>
  </si>
  <si>
    <t>2.353E-03</t>
  </si>
  <si>
    <t>4.694E-04</t>
  </si>
  <si>
    <t>4.907E-01</t>
  </si>
  <si>
    <t>5.061E-01</t>
  </si>
  <si>
    <t>4.462E-04</t>
  </si>
  <si>
    <t>3.190E-03</t>
  </si>
  <si>
    <t>3.041E-04</t>
  </si>
  <si>
    <t>0.613</t>
  </si>
  <si>
    <t>0.578</t>
  </si>
  <si>
    <t>1.388</t>
  </si>
  <si>
    <t>1.426</t>
  </si>
  <si>
    <t>0.500</t>
  </si>
  <si>
    <t>0.556</t>
  </si>
  <si>
    <t>1.016E-02</t>
  </si>
  <si>
    <t>3.565E-04</t>
  </si>
  <si>
    <t>2.944E-03</t>
  </si>
  <si>
    <t>3.558E-04</t>
  </si>
  <si>
    <t>5.041E-01</t>
  </si>
  <si>
    <t>6.408E-04</t>
  </si>
  <si>
    <t>6.716E-03</t>
  </si>
  <si>
    <t>4.553E-04</t>
  </si>
  <si>
    <t>0.694</t>
  </si>
  <si>
    <t>0.655</t>
  </si>
  <si>
    <t>1.327</t>
  </si>
  <si>
    <t>1.367</t>
  </si>
  <si>
    <t>0.625</t>
  </si>
  <si>
    <t>1.047E-02</t>
  </si>
  <si>
    <t>4.217E-04</t>
  </si>
  <si>
    <t>3.185E-03</t>
  </si>
  <si>
    <t>4.849E-01</t>
  </si>
  <si>
    <t>4.998E-01</t>
  </si>
  <si>
    <t>6.365E-04</t>
  </si>
  <si>
    <t>1.525E-02</t>
  </si>
  <si>
    <t>5.503E-04</t>
  </si>
  <si>
    <t>0.719</t>
  </si>
  <si>
    <t>1.292</t>
  </si>
  <si>
    <t>1.325</t>
  </si>
  <si>
    <t>0.591</t>
  </si>
  <si>
    <t>0.677</t>
  </si>
  <si>
    <t>1.124E-02</t>
  </si>
  <si>
    <t>7.275E-04</t>
  </si>
  <si>
    <t>3.764E-03</t>
  </si>
  <si>
    <t>2.175E-04</t>
  </si>
  <si>
    <t>4.777E-01</t>
  </si>
  <si>
    <t>4.926E-01</t>
  </si>
  <si>
    <t>7.997E-04</t>
  </si>
  <si>
    <t>2.969E-02</t>
  </si>
  <si>
    <t>3.865E-04</t>
  </si>
  <si>
    <t>1.270</t>
  </si>
  <si>
    <t>1.295</t>
  </si>
  <si>
    <t>0.598</t>
  </si>
  <si>
    <t>0.714</t>
  </si>
  <si>
    <t>1.195E-02</t>
  </si>
  <si>
    <t>6.274E-04</t>
  </si>
  <si>
    <t>3.683E-03</t>
  </si>
  <si>
    <t>5.535E-04</t>
  </si>
  <si>
    <t>5.080E-01</t>
  </si>
  <si>
    <t>9.179E-04</t>
  </si>
  <si>
    <t>1.305E-03</t>
  </si>
  <si>
    <t>0.442</t>
  </si>
  <si>
    <t>1.780</t>
  </si>
  <si>
    <t>1.814</t>
  </si>
  <si>
    <t>0.288</t>
  </si>
  <si>
    <t>1.163E-02</t>
  </si>
  <si>
    <t>3.847E-04</t>
  </si>
  <si>
    <t>3.894E-03</t>
  </si>
  <si>
    <t>4.271E-04</t>
  </si>
  <si>
    <t>5.069E-01</t>
  </si>
  <si>
    <t>1.827E-04</t>
  </si>
  <si>
    <t>2.453E-03</t>
  </si>
  <si>
    <t>2.878E-04</t>
  </si>
  <si>
    <t>0.544</t>
  </si>
  <si>
    <t>0.514</t>
  </si>
  <si>
    <t>1.661</t>
  </si>
  <si>
    <t>1.695</t>
  </si>
  <si>
    <t>0.381</t>
  </si>
  <si>
    <t>0.465</t>
  </si>
  <si>
    <t>1.207E-02</t>
  </si>
  <si>
    <t>5.278E-04</t>
  </si>
  <si>
    <t>4.562E-03</t>
  </si>
  <si>
    <t>5.176E-04</t>
  </si>
  <si>
    <t>5.049E-01</t>
  </si>
  <si>
    <t>9.567E-04</t>
  </si>
  <si>
    <t>5.987E-03</t>
  </si>
  <si>
    <t>4.196E-04</t>
  </si>
  <si>
    <t>0.599</t>
  </si>
  <si>
    <t>1.570</t>
  </si>
  <si>
    <t>1.607</t>
  </si>
  <si>
    <t>0.449</t>
  </si>
  <si>
    <t>0.539</t>
  </si>
  <si>
    <t>1.411E-02</t>
  </si>
  <si>
    <t>6.924E-04</t>
  </si>
  <si>
    <t>5.252E-03</t>
  </si>
  <si>
    <t>4.310E-04</t>
  </si>
  <si>
    <t>4.844E-01</t>
  </si>
  <si>
    <t>5.757E-04</t>
  </si>
  <si>
    <t>1.271E-02</t>
  </si>
  <si>
    <t>9.622E-04</t>
  </si>
  <si>
    <t>0.716</t>
  </si>
  <si>
    <t>0.675</t>
  </si>
  <si>
    <t>1.500</t>
  </si>
  <si>
    <t>1.538</t>
  </si>
  <si>
    <t>1.482E-02</t>
  </si>
  <si>
    <t>5.412E-04</t>
  </si>
  <si>
    <t>6.030E-03</t>
  </si>
  <si>
    <t>6.014E-04</t>
  </si>
  <si>
    <t>4.795E-01</t>
  </si>
  <si>
    <t>4.976E-01</t>
  </si>
  <si>
    <t>1.230E-03</t>
  </si>
  <si>
    <t>2.297E-02</t>
  </si>
  <si>
    <t>6.676E-04</t>
  </si>
  <si>
    <t>0.741</t>
  </si>
  <si>
    <t>1.452</t>
  </si>
  <si>
    <t>1.487</t>
  </si>
  <si>
    <t>0.513</t>
  </si>
  <si>
    <t>0.646</t>
  </si>
  <si>
    <t>3.193E-03</t>
  </si>
  <si>
    <t>2.385E-04</t>
  </si>
  <si>
    <t>3.437E-04</t>
  </si>
  <si>
    <t>2.105E-04</t>
  </si>
  <si>
    <t>4.957E-01</t>
  </si>
  <si>
    <t>5.015E-01</t>
  </si>
  <si>
    <t>4.276E-04</t>
  </si>
  <si>
    <t>2.814E-03</t>
  </si>
  <si>
    <t>4.212E-04</t>
  </si>
  <si>
    <t>0.821</t>
  </si>
  <si>
    <t>2.838E-03</t>
  </si>
  <si>
    <t>2.859E-04</t>
  </si>
  <si>
    <t>3.147E-04</t>
  </si>
  <si>
    <t>5.430E-05</t>
  </si>
  <si>
    <t>4.931E-01</t>
  </si>
  <si>
    <t>4.981E-01</t>
  </si>
  <si>
    <t>2.282E-04</t>
  </si>
  <si>
    <t>8.736E-03</t>
  </si>
  <si>
    <t>6.459E-04</t>
  </si>
  <si>
    <t>0.840</t>
  </si>
  <si>
    <t>2.515E-03</t>
  </si>
  <si>
    <t>2.003E-04</t>
  </si>
  <si>
    <t>3.314E-04</t>
  </si>
  <si>
    <t>9.732E-05</t>
  </si>
  <si>
    <t>4.864E-01</t>
  </si>
  <si>
    <t>7.546E-04</t>
  </si>
  <si>
    <t>2.293E-02</t>
  </si>
  <si>
    <t>1.641E-03</t>
  </si>
  <si>
    <t>0.913</t>
  </si>
  <si>
    <t>1.039</t>
  </si>
  <si>
    <t>2.187E-03</t>
  </si>
  <si>
    <t>9.797E-05</t>
  </si>
  <si>
    <t>3.512E-04</t>
  </si>
  <si>
    <t>6.710E-05</t>
  </si>
  <si>
    <t>4.738E-01</t>
  </si>
  <si>
    <t>2.535E-04</t>
  </si>
  <si>
    <t>5.575E-02</t>
  </si>
  <si>
    <t>4.286E-04</t>
  </si>
  <si>
    <t>0.824</t>
  </si>
  <si>
    <t>2.163E-03</t>
  </si>
  <si>
    <t>9.111E-05</t>
  </si>
  <si>
    <t>6.482E-05</t>
  </si>
  <si>
    <t>4.407E-01</t>
  </si>
  <si>
    <t>4.436E-01</t>
  </si>
  <si>
    <t>1.240E-03</t>
  </si>
  <si>
    <t>1.156E-01</t>
  </si>
  <si>
    <t>2.296E-03</t>
  </si>
  <si>
    <t>0.940</t>
  </si>
  <si>
    <t>0.791</t>
  </si>
  <si>
    <t>5.149E-03</t>
  </si>
  <si>
    <t>2.503E-04</t>
  </si>
  <si>
    <t>5.864E-04</t>
  </si>
  <si>
    <t>1.908E-04</t>
  </si>
  <si>
    <t>4.947E-01</t>
  </si>
  <si>
    <t>5.040E-01</t>
  </si>
  <si>
    <t>3.422E-04</t>
  </si>
  <si>
    <t>1.358E-03</t>
  </si>
  <si>
    <t>4.555E-04</t>
  </si>
  <si>
    <t>0.765</t>
  </si>
  <si>
    <t>1.132</t>
  </si>
  <si>
    <t>4.121E-03</t>
  </si>
  <si>
    <t>6.081E-04</t>
  </si>
  <si>
    <t>6.830E-04</t>
  </si>
  <si>
    <t>1.216E-04</t>
  </si>
  <si>
    <t>4.939E-01</t>
  </si>
  <si>
    <t>5.008E-01</t>
  </si>
  <si>
    <t>5.982E-04</t>
  </si>
  <si>
    <t>5.353E-03</t>
  </si>
  <si>
    <t>6.842E-04</t>
  </si>
  <si>
    <t>0.818</t>
  </si>
  <si>
    <t>0.793</t>
  </si>
  <si>
    <t>4.547E-03</t>
  </si>
  <si>
    <t>5.087E-04</t>
  </si>
  <si>
    <t>6.018E-04</t>
  </si>
  <si>
    <t>1.353E-04</t>
  </si>
  <si>
    <t>4.978E-01</t>
  </si>
  <si>
    <t>1.126E-03</t>
  </si>
  <si>
    <t>1.222E-02</t>
  </si>
  <si>
    <t>1.401E-03</t>
  </si>
  <si>
    <t>0.852</t>
  </si>
  <si>
    <t>1.096</t>
  </si>
  <si>
    <t>0.768</t>
  </si>
  <si>
    <t>3.991E-03</t>
  </si>
  <si>
    <t>2.952E-04</t>
  </si>
  <si>
    <t>7.209E-04</t>
  </si>
  <si>
    <t>1.373E-04</t>
  </si>
  <si>
    <t>4.814E-01</t>
  </si>
  <si>
    <t>4.878E-01</t>
  </si>
  <si>
    <t>7.396E-04</t>
  </si>
  <si>
    <t>3.078E-02</t>
  </si>
  <si>
    <t>9.669E-04</t>
  </si>
  <si>
    <t>0.882</t>
  </si>
  <si>
    <t>1.085</t>
  </si>
  <si>
    <t>0.762</t>
  </si>
  <si>
    <t>3.927E-03</t>
  </si>
  <si>
    <t>3.546E-04</t>
  </si>
  <si>
    <t>1.156E-04</t>
  </si>
  <si>
    <t>4.654E-01</t>
  </si>
  <si>
    <t>4.708E-01</t>
  </si>
  <si>
    <t>6.293E-04</t>
  </si>
  <si>
    <t>6.382E-02</t>
  </si>
  <si>
    <t>7.945E-04</t>
  </si>
  <si>
    <t>0.906</t>
  </si>
  <si>
    <t>1.101</t>
  </si>
  <si>
    <t>0.859</t>
  </si>
  <si>
    <t>8.965E-03</t>
  </si>
  <si>
    <t>7.938E-04</t>
  </si>
  <si>
    <t>1.881E-03</t>
  </si>
  <si>
    <t>4.754E-04</t>
  </si>
  <si>
    <t>4.920E-01</t>
  </si>
  <si>
    <t>5.067E-01</t>
  </si>
  <si>
    <t>1.124E-03</t>
  </si>
  <si>
    <t>1.338E-03</t>
  </si>
  <si>
    <t>3.575E-04</t>
  </si>
  <si>
    <t>1.480</t>
  </si>
  <si>
    <t>1.510</t>
  </si>
  <si>
    <t>0.413</t>
  </si>
  <si>
    <t>0.471</t>
  </si>
  <si>
    <t>8.417E-03</t>
  </si>
  <si>
    <t>7.727E-04</t>
  </si>
  <si>
    <t>1.849E-03</t>
  </si>
  <si>
    <t>3.097E-04</t>
  </si>
  <si>
    <t>4.918E-01</t>
  </si>
  <si>
    <t>9.868E-04</t>
  </si>
  <si>
    <t>2.841E-03</t>
  </si>
  <si>
    <t>7.150E-04</t>
  </si>
  <si>
    <t>0.616</t>
  </si>
  <si>
    <t>1.394</t>
  </si>
  <si>
    <t>1.427</t>
  </si>
  <si>
    <t>0.501</t>
  </si>
  <si>
    <t>0.555</t>
  </si>
  <si>
    <t>8.608E-03</t>
  </si>
  <si>
    <t>8.653E-04</t>
  </si>
  <si>
    <t>2.036E-03</t>
  </si>
  <si>
    <t>1.763E-04</t>
  </si>
  <si>
    <t>4.898E-01</t>
  </si>
  <si>
    <t>5.032E-01</t>
  </si>
  <si>
    <t>7.549E-04</t>
  </si>
  <si>
    <t>7.025E-03</t>
  </si>
  <si>
    <t>3.957E-04</t>
  </si>
  <si>
    <t>0.695</t>
  </si>
  <si>
    <t>0.654</t>
  </si>
  <si>
    <t>1.335</t>
  </si>
  <si>
    <t>1.368</t>
  </si>
  <si>
    <t>0.624</t>
  </si>
  <si>
    <t>8.874E-03</t>
  </si>
  <si>
    <t>6.501E-04</t>
  </si>
  <si>
    <t>2.581E-03</t>
  </si>
  <si>
    <t>3.212E-04</t>
  </si>
  <si>
    <t>4.863E-01</t>
  </si>
  <si>
    <t>4.991E-01</t>
  </si>
  <si>
    <t>7.762E-04</t>
  </si>
  <si>
    <t>1.460E-02</t>
  </si>
  <si>
    <t>8.110E-04</t>
  </si>
  <si>
    <t>1.326</t>
  </si>
  <si>
    <t>0.596</t>
  </si>
  <si>
    <t>9.003E-03</t>
  </si>
  <si>
    <t>5.455E-04</t>
  </si>
  <si>
    <t>3.168E-03</t>
  </si>
  <si>
    <t>2.795E-04</t>
  </si>
  <si>
    <t>4.797E-01</t>
  </si>
  <si>
    <t>4.913E-01</t>
  </si>
  <si>
    <t>7.840E-04</t>
  </si>
  <si>
    <t>2.906E-02</t>
  </si>
  <si>
    <t>1.022E-03</t>
  </si>
  <si>
    <t>0.772</t>
  </si>
  <si>
    <t>1.296</t>
  </si>
  <si>
    <t>9.922E-03</t>
  </si>
  <si>
    <t>6.074E-04</t>
  </si>
  <si>
    <t>3.466E-03</t>
  </si>
  <si>
    <t>6.876E-04</t>
  </si>
  <si>
    <t>4.927E-01</t>
  </si>
  <si>
    <t>5.062E-01</t>
  </si>
  <si>
    <t>1.335E-03</t>
  </si>
  <si>
    <t>1.114E-03</t>
  </si>
  <si>
    <t>4.677E-04</t>
  </si>
  <si>
    <t>0.437</t>
  </si>
  <si>
    <t>0.421</t>
  </si>
  <si>
    <t>1.770</t>
  </si>
  <si>
    <t>1.819</t>
  </si>
  <si>
    <t>0.379</t>
  </si>
  <si>
    <t>1.002E-02</t>
  </si>
  <si>
    <t>5.398E-04</t>
  </si>
  <si>
    <t>3.330E-03</t>
  </si>
  <si>
    <t>4.689E-04</t>
  </si>
  <si>
    <t>4.914E-01</t>
  </si>
  <si>
    <t>8.145E-04</t>
  </si>
  <si>
    <t>3.306E-03</t>
  </si>
  <si>
    <t>3.589E-04</t>
  </si>
  <si>
    <t>1.656</t>
  </si>
  <si>
    <t>1.699</t>
  </si>
  <si>
    <t>0.374</t>
  </si>
  <si>
    <t>0.462</t>
  </si>
  <si>
    <t>9.769E-03</t>
  </si>
  <si>
    <t>4.164E-04</t>
  </si>
  <si>
    <t>3.740E-03</t>
  </si>
  <si>
    <t>9.745E-05</t>
  </si>
  <si>
    <t>4.909E-01</t>
  </si>
  <si>
    <t>5.034E-01</t>
  </si>
  <si>
    <t>5.746E-03</t>
  </si>
  <si>
    <t>8.652E-04</t>
  </si>
  <si>
    <t>0.634</t>
  </si>
  <si>
    <t>1.569</t>
  </si>
  <si>
    <t>0.015</t>
  </si>
  <si>
    <t>1.609</t>
  </si>
  <si>
    <t>0.448</t>
  </si>
  <si>
    <t>0.538</t>
  </si>
  <si>
    <t>1.083E-02</t>
  </si>
  <si>
    <t>4.461E-03</t>
  </si>
  <si>
    <t>2.508E-04</t>
  </si>
  <si>
    <t>5.003E-01</t>
  </si>
  <si>
    <t>1.300E-03</t>
  </si>
  <si>
    <t>1.253E-02</t>
  </si>
  <si>
    <t>9.507E-04</t>
  </si>
  <si>
    <t>1.505</t>
  </si>
  <si>
    <t>1.541</t>
  </si>
  <si>
    <t>1.188E-02</t>
  </si>
  <si>
    <t>5.527E-04</t>
  </si>
  <si>
    <t>5.186E-03</t>
  </si>
  <si>
    <t>2.139E-04</t>
  </si>
  <si>
    <t>4.822E-01</t>
  </si>
  <si>
    <t>4.958E-01</t>
  </si>
  <si>
    <t>1.370E-03</t>
  </si>
  <si>
    <t>2.197E-02</t>
  </si>
  <si>
    <t>1.664E-03</t>
  </si>
  <si>
    <t>0.782</t>
  </si>
  <si>
    <t>0.740</t>
  </si>
  <si>
    <t>1.488</t>
  </si>
  <si>
    <t>0.518</t>
  </si>
  <si>
    <t>0.647</t>
  </si>
  <si>
    <t xml:space="preserve">64.9	</t>
  </si>
  <si>
    <t xml:space="preserve">66	</t>
  </si>
  <si>
    <t xml:space="preserve">298	</t>
  </si>
  <si>
    <t xml:space="preserve">65	</t>
  </si>
  <si>
    <t xml:space="preserve">65.1	</t>
  </si>
  <si>
    <t xml:space="preserve">64.0	</t>
  </si>
  <si>
    <t xml:space="preserve">62.3	</t>
  </si>
  <si>
    <t xml:space="preserve">323	</t>
  </si>
  <si>
    <t xml:space="preserve">61.9	</t>
  </si>
  <si>
    <t xml:space="preserve">61.5	</t>
  </si>
  <si>
    <t>NaN</t>
  </si>
  <si>
    <t xml:space="preserve">NaN	</t>
  </si>
  <si>
    <t xml:space="preserve">61.6	</t>
  </si>
  <si>
    <t xml:space="preserve">61.0	</t>
  </si>
  <si>
    <t xml:space="preserve">343	</t>
  </si>
  <si>
    <t xml:space="preserve">58.6	</t>
  </si>
  <si>
    <t xml:space="preserve">58.9	</t>
  </si>
  <si>
    <t xml:space="preserve">58.8	</t>
  </si>
  <si>
    <t xml:space="preserve">58	</t>
  </si>
  <si>
    <t xml:space="preserve">59.3	</t>
  </si>
  <si>
    <t xml:space="preserve">373	</t>
  </si>
  <si>
    <t xml:space="preserve">53.2	</t>
  </si>
  <si>
    <t xml:space="preserve">54.3	</t>
  </si>
  <si>
    <t xml:space="preserve">53.7	</t>
  </si>
  <si>
    <t xml:space="preserve">53.1	</t>
  </si>
  <si>
    <t xml:space="preserve">54.1	</t>
  </si>
  <si>
    <t xml:space="preserve">423	</t>
  </si>
  <si>
    <t xml:space="preserve">44.0	</t>
  </si>
  <si>
    <t xml:space="preserve">45.2	</t>
  </si>
  <si>
    <t xml:space="preserve">45.3	</t>
  </si>
  <si>
    <t xml:space="preserve">523	</t>
  </si>
  <si>
    <t xml:space="preserve">25	</t>
  </si>
  <si>
    <t xml:space="preserve">25.4	</t>
  </si>
  <si>
    <t xml:space="preserve">26.0	</t>
  </si>
  <si>
    <t xml:space="preserve">67	</t>
  </si>
  <si>
    <t xml:space="preserve">68	</t>
  </si>
  <si>
    <t xml:space="preserve">66.6	</t>
  </si>
  <si>
    <t xml:space="preserve">63.5	</t>
  </si>
  <si>
    <t xml:space="preserve">64.4	</t>
  </si>
  <si>
    <t xml:space="preserve">63	</t>
  </si>
  <si>
    <t xml:space="preserve">63.7	</t>
  </si>
  <si>
    <t xml:space="preserve">62.9	</t>
  </si>
  <si>
    <t xml:space="preserve">60.0	</t>
  </si>
  <si>
    <t xml:space="preserve">60.9	</t>
  </si>
  <si>
    <t xml:space="preserve">60.7	</t>
  </si>
  <si>
    <t xml:space="preserve">59.5	</t>
  </si>
  <si>
    <t xml:space="preserve">60.4	</t>
  </si>
  <si>
    <t xml:space="preserve">59.9	</t>
  </si>
  <si>
    <t xml:space="preserve">55.6	</t>
  </si>
  <si>
    <t xml:space="preserve">55	</t>
  </si>
  <si>
    <t xml:space="preserve">55.8	</t>
  </si>
  <si>
    <t xml:space="preserve">56	</t>
  </si>
  <si>
    <t xml:space="preserve">55.1	</t>
  </si>
  <si>
    <t xml:space="preserve">55.2	</t>
  </si>
  <si>
    <t xml:space="preserve">55.4	</t>
  </si>
  <si>
    <t xml:space="preserve">46.3	</t>
  </si>
  <si>
    <t xml:space="preserve">47.3	</t>
  </si>
  <si>
    <t xml:space="preserve">47.6	</t>
  </si>
  <si>
    <t xml:space="preserve">47.8	</t>
  </si>
  <si>
    <t xml:space="preserve">27.5	</t>
  </si>
  <si>
    <t xml:space="preserve">27.2	</t>
  </si>
  <si>
    <t xml:space="preserve">29.5	</t>
  </si>
  <si>
    <t xml:space="preserve">69	</t>
  </si>
  <si>
    <t xml:space="preserve">70.3	</t>
  </si>
  <si>
    <t xml:space="preserve">68.4	</t>
  </si>
  <si>
    <t xml:space="preserve">66.5	</t>
  </si>
  <si>
    <t xml:space="preserve">66.3	</t>
  </si>
  <si>
    <t xml:space="preserve">65.0	</t>
  </si>
  <si>
    <t xml:space="preserve">65.4	</t>
  </si>
  <si>
    <t xml:space="preserve">63.2	</t>
  </si>
  <si>
    <t xml:space="preserve">64.1	</t>
  </si>
  <si>
    <t xml:space="preserve">62.8	</t>
  </si>
  <si>
    <t xml:space="preserve">63.1	</t>
  </si>
  <si>
    <t xml:space="preserve">58.4	</t>
  </si>
  <si>
    <t xml:space="preserve">57.8	</t>
  </si>
  <si>
    <t xml:space="preserve">57.4	</t>
  </si>
  <si>
    <t xml:space="preserve">	</t>
  </si>
  <si>
    <t xml:space="preserve">58.5	</t>
  </si>
  <si>
    <t xml:space="preserve">58.1	</t>
  </si>
  <si>
    <t xml:space="preserve">49.6	</t>
  </si>
  <si>
    <t xml:space="preserve">50.1	</t>
  </si>
  <si>
    <t xml:space="preserve">50.3	</t>
  </si>
  <si>
    <t xml:space="preserve">50.6	</t>
  </si>
  <si>
    <t xml:space="preserve">31.6	</t>
  </si>
  <si>
    <t xml:space="preserve">32.0	</t>
  </si>
  <si>
    <t xml:space="preserve">32.7	</t>
  </si>
  <si>
    <t xml:space="preserve">73	</t>
  </si>
  <si>
    <t xml:space="preserve">72.8	</t>
  </si>
  <si>
    <t xml:space="preserve">71.3	</t>
  </si>
  <si>
    <t xml:space="preserve">70	</t>
  </si>
  <si>
    <t xml:space="preserve">72.0	</t>
  </si>
  <si>
    <t xml:space="preserve">69.9	</t>
  </si>
  <si>
    <t xml:space="preserve">66.1	</t>
  </si>
  <si>
    <t xml:space="preserve">64.7	</t>
  </si>
  <si>
    <t xml:space="preserve">67.6	</t>
  </si>
  <si>
    <t xml:space="preserve">61	</t>
  </si>
  <si>
    <t xml:space="preserve">60.6	</t>
  </si>
  <si>
    <t xml:space="preserve">61.2	</t>
  </si>
  <si>
    <t xml:space="preserve">52.1	</t>
  </si>
  <si>
    <t xml:space="preserve">53	</t>
  </si>
  <si>
    <t xml:space="preserve">54	</t>
  </si>
  <si>
    <t xml:space="preserve">34.5	</t>
  </si>
  <si>
    <t xml:space="preserve">35.6	</t>
  </si>
  <si>
    <t>Density [kg/m3]</t>
  </si>
  <si>
    <t>Uncertainty (σ) Density [kg/m3]</t>
  </si>
  <si>
    <t>Temperature[K]</t>
  </si>
  <si>
    <t>Salt concentration [mol/kg H2O]</t>
  </si>
  <si>
    <t>Salt Concentration [mol/L H2O]</t>
  </si>
  <si>
    <t>Uncertainty (σ) Salt concentration [mol/L H2O]</t>
  </si>
  <si>
    <t>Pressure [MPa]</t>
  </si>
  <si>
    <t>Temperature [K]</t>
  </si>
  <si>
    <t>H2 mole fraction</t>
  </si>
  <si>
    <t>CO2 mole Fraction</t>
  </si>
  <si>
    <t>Mixture Density (MD) [kg/m^3]</t>
  </si>
  <si>
    <t>Uncertainty (σ) in Mixture Density (MD) [kg/m^3]</t>
  </si>
  <si>
    <t>Density (from Refprop) [kg/m^3]</t>
  </si>
  <si>
    <t>Viscosity (MD) [Pas]</t>
  </si>
  <si>
    <t>Uncertainty (σ) in Viscosity (MD) [Pas]</t>
  </si>
  <si>
    <t>Viscosity (from Refprop) [Pas]</t>
  </si>
  <si>
    <t>Self Diffusivity H2 (MD) [m2/s]</t>
  </si>
  <si>
    <t>Self Diffusivity CO2 (MD) [m2/s]</t>
  </si>
  <si>
    <t>Maxwell Stefan Diffusivity (MD) [m2/s]</t>
  </si>
  <si>
    <t>Uncertainty (σ) in Maxwell-Stefan Diffusivity (MD) [m2/s]</t>
  </si>
  <si>
    <t>Thermodynamic Factor (Refprop)</t>
  </si>
  <si>
    <t>Fick Diffusivity (MD) [m2/s]</t>
  </si>
  <si>
    <t>Uncertainty (σ) in Fick Diffusivity (MD) [m2/s]</t>
  </si>
  <si>
    <t>Compressibility (REFPROP)</t>
  </si>
  <si>
    <t xml:space="preserve">Compressibility (MD) </t>
  </si>
  <si>
    <t>Thermodynamic Factor (REFPROP)</t>
  </si>
  <si>
    <t>Uncertainty (σ) in IFT (MD) [mN/m]</t>
  </si>
  <si>
    <t>IFT (MD) [mN/m]</t>
  </si>
  <si>
    <t>Salt Concentration [mol/kg H2O]</t>
  </si>
  <si>
    <t>xco2 (CFCMC) []</t>
  </si>
  <si>
    <t>Uncertainty (σ) in xco2 (CFCMC) []</t>
  </si>
  <si>
    <t>xh2 (CFCMC) []</t>
  </si>
  <si>
    <t>Uncertainty (σ) in xh2 (CFCMC) []</t>
  </si>
  <si>
    <t>xh2o (CFCMC)</t>
  </si>
  <si>
    <t>yco2 (CFCMC) []</t>
  </si>
  <si>
    <t>Uncertainty (σ) yco2 (CFCMC) []</t>
  </si>
  <si>
    <t>Uncertainty (σ) yh2 (CFCMC) []</t>
  </si>
  <si>
    <t>yh2o (CFCMC) []</t>
  </si>
  <si>
    <t>Uncertainty (σ) yh2o (CFCMC) []</t>
  </si>
  <si>
    <t>Uncertainty (σ) Fug. Coeff. CO2 (CFCMC) []</t>
  </si>
  <si>
    <t>Fug. coeff. CO2 (CFCMC) []</t>
  </si>
  <si>
    <t>Fug. Coeff. CO2 (REFPROP) []</t>
  </si>
  <si>
    <t>Fug. coeff. H2 (CFCMC) []</t>
  </si>
  <si>
    <t>Fug. coeff. H2O (CFCMC) []</t>
  </si>
  <si>
    <t>Uncertainty (σ) Fug. Coeff. H2 (CFCMC) []</t>
  </si>
  <si>
    <t>Fug. Coeff. H2 (REFPROP) []</t>
  </si>
  <si>
    <t>Fug. Coeff. H2O (REFPROP) []</t>
  </si>
  <si>
    <t>Uncertainty (σ) Fug. Coeff. H2O (CFCMC) []</t>
  </si>
  <si>
    <t>x_H2</t>
  </si>
  <si>
    <t>Salt Concentration [kg/L H2O]</t>
  </si>
  <si>
    <t>Density (CFCMC) [kg/m^3]</t>
  </si>
  <si>
    <t>Uncertainty (σ) in xH2 (CFCMC)</t>
  </si>
  <si>
    <t xml:space="preserve">Uncertainty (σ) Density (CFCMC) [kg/m^3] </t>
  </si>
  <si>
    <t>Excess chemical potential (CFCMC) [kBT]</t>
  </si>
  <si>
    <t>Uncertainty (σ) in Excess Chemical Potential (CFCMC) [kBT]</t>
  </si>
  <si>
    <t>sH2 (CFCMC) [mol/L H2O]</t>
  </si>
  <si>
    <t>Uncertainty (σ) in sH2 (CFCMC) [mol/L H2O]</t>
  </si>
  <si>
    <t>Viscosity (MD) [mPas]</t>
  </si>
  <si>
    <t>Uncertainty (σ) Viscosity (MD) [mPas]</t>
  </si>
  <si>
    <t>Self diffusivity H2 (MD) [m^2/s]</t>
  </si>
  <si>
    <t>Uncertainty (σ) Self diffusivity H2 (MD) [m^2/s]</t>
  </si>
  <si>
    <t>Salt Concentration (MD) [mol/L H2O]</t>
  </si>
  <si>
    <t>Uncertainty (σ) Salt concentration (MD) [mol/L H2O]</t>
  </si>
  <si>
    <t>molar composition CO2</t>
  </si>
  <si>
    <t>molar composition H2</t>
  </si>
  <si>
    <t>molar composition 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</si>
</sst>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"/>
    <numFmt numFmtId="168" formatCode="0.000000"/>
  </numFmts>
  <fonts count="12" x14ac:knownFonts="1">
    <font>
      <sz val="11"/>
      <color theme="1"/>
      <name val="Calibri"/>
      <family val="2"/>
      <scheme val="minor"/>
    </font>
    <font>
      <sz val="14"/>
      <name val="Calibri"/>
      <family val="2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</font>
    <font>
      <b/>
      <sz val="14"/>
      <color theme="1"/>
      <name val="Calibri"/>
      <family val="2"/>
      <scheme val="minor"/>
    </font>
    <font>
      <b/>
      <sz val="14"/>
      <name val="Calibri (Body)"/>
    </font>
    <font>
      <b/>
      <sz val="14"/>
      <color theme="1"/>
      <name val="Calibri (Body)"/>
    </font>
    <font>
      <sz val="14"/>
      <name val="Calibri (Body)"/>
    </font>
    <font>
      <sz val="14"/>
      <color theme="1"/>
      <name val="Calibri (Body)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/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1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167" fontId="6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FTs" connectionId="1" xr16:uid="{2E3936B3-8AD8-DF4A-A351-0F588647751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EB70-D641-6544-834D-D293EC906E5B}">
  <dimension ref="A1:E141"/>
  <sheetViews>
    <sheetView workbookViewId="0">
      <selection activeCell="E9" sqref="E9"/>
    </sheetView>
  </sheetViews>
  <sheetFormatPr baseColWidth="10" defaultColWidth="18.1640625" defaultRowHeight="19" x14ac:dyDescent="0.25"/>
  <cols>
    <col min="1" max="2" width="18.1640625" style="8"/>
    <col min="3" max="3" width="33.83203125" style="8" bestFit="1" customWidth="1"/>
    <col min="4" max="4" width="18.1640625" style="8"/>
    <col min="5" max="5" width="36.1640625" style="8" bestFit="1" customWidth="1"/>
    <col min="6" max="16384" width="18.1640625" style="8"/>
  </cols>
  <sheetData>
    <row r="1" spans="1:5" x14ac:dyDescent="0.25">
      <c r="A1" s="17" t="s">
        <v>4086</v>
      </c>
      <c r="B1" s="17" t="s">
        <v>4087</v>
      </c>
      <c r="C1" s="17" t="s">
        <v>4083</v>
      </c>
      <c r="D1" s="17" t="s">
        <v>4107</v>
      </c>
      <c r="E1" s="17" t="s">
        <v>4106</v>
      </c>
    </row>
    <row r="2" spans="1:5" x14ac:dyDescent="0.25">
      <c r="A2" s="8">
        <v>0.1</v>
      </c>
      <c r="B2" s="8">
        <v>298</v>
      </c>
      <c r="C2" s="8">
        <v>0</v>
      </c>
      <c r="D2" s="8" t="s">
        <v>3977</v>
      </c>
      <c r="E2" s="8">
        <v>0.7</v>
      </c>
    </row>
    <row r="3" spans="1:5" x14ac:dyDescent="0.25">
      <c r="A3" s="8">
        <v>0.1</v>
      </c>
      <c r="B3" s="8">
        <v>323</v>
      </c>
      <c r="C3" s="8">
        <v>0</v>
      </c>
      <c r="D3" s="8" t="s">
        <v>3983</v>
      </c>
      <c r="E3" s="8">
        <v>0.9</v>
      </c>
    </row>
    <row r="4" spans="1:5" x14ac:dyDescent="0.25">
      <c r="A4" s="8">
        <v>0.1</v>
      </c>
      <c r="B4" s="8" t="s">
        <v>3991</v>
      </c>
      <c r="C4" s="8">
        <v>0</v>
      </c>
      <c r="D4" s="8" t="s">
        <v>3992</v>
      </c>
      <c r="E4" s="8">
        <v>0.6</v>
      </c>
    </row>
    <row r="5" spans="1:5" x14ac:dyDescent="0.25">
      <c r="A5" s="8">
        <v>0.1</v>
      </c>
      <c r="B5" s="8" t="s">
        <v>3997</v>
      </c>
      <c r="C5" s="8">
        <v>0</v>
      </c>
      <c r="D5" s="8" t="s">
        <v>3998</v>
      </c>
      <c r="E5" s="8">
        <v>0.5</v>
      </c>
    </row>
    <row r="6" spans="1:5" x14ac:dyDescent="0.25">
      <c r="A6" s="8">
        <v>0.1</v>
      </c>
      <c r="B6" s="8">
        <v>298</v>
      </c>
      <c r="C6" s="8">
        <v>1</v>
      </c>
      <c r="D6" s="8" t="s">
        <v>4011</v>
      </c>
      <c r="E6" s="8">
        <v>1</v>
      </c>
    </row>
    <row r="7" spans="1:5" x14ac:dyDescent="0.25">
      <c r="A7" s="8">
        <v>0.1</v>
      </c>
      <c r="B7" s="8">
        <v>323</v>
      </c>
      <c r="C7" s="8">
        <v>1</v>
      </c>
      <c r="D7" s="8" t="s">
        <v>4014</v>
      </c>
      <c r="E7" s="8">
        <v>0.7</v>
      </c>
    </row>
    <row r="8" spans="1:5" x14ac:dyDescent="0.25">
      <c r="A8" s="8">
        <v>0.1</v>
      </c>
      <c r="B8" s="8" t="s">
        <v>3991</v>
      </c>
      <c r="C8" s="8">
        <v>1</v>
      </c>
      <c r="D8" s="8" t="s">
        <v>4019</v>
      </c>
      <c r="E8" s="8">
        <v>0.8</v>
      </c>
    </row>
    <row r="9" spans="1:5" x14ac:dyDescent="0.25">
      <c r="A9" s="8">
        <v>0.1</v>
      </c>
      <c r="B9" s="8" t="s">
        <v>3997</v>
      </c>
      <c r="C9" s="8">
        <v>1</v>
      </c>
      <c r="D9" s="8" t="s">
        <v>4025</v>
      </c>
      <c r="E9" s="8">
        <v>0.6</v>
      </c>
    </row>
    <row r="10" spans="1:5" x14ac:dyDescent="0.25">
      <c r="A10" s="8">
        <v>0.1</v>
      </c>
      <c r="B10" s="8">
        <v>298</v>
      </c>
      <c r="C10" s="8">
        <v>3</v>
      </c>
      <c r="D10" s="8" t="s">
        <v>4039</v>
      </c>
      <c r="E10" s="8">
        <v>1</v>
      </c>
    </row>
    <row r="11" spans="1:5" x14ac:dyDescent="0.25">
      <c r="A11" s="8">
        <v>0.1</v>
      </c>
      <c r="B11" s="8">
        <v>323</v>
      </c>
      <c r="C11" s="8">
        <v>3</v>
      </c>
      <c r="D11" s="8" t="s">
        <v>4042</v>
      </c>
      <c r="E11" s="8">
        <v>0.8</v>
      </c>
    </row>
    <row r="12" spans="1:5" x14ac:dyDescent="0.25">
      <c r="A12" s="8">
        <v>0.1</v>
      </c>
      <c r="B12" s="8" t="s">
        <v>3991</v>
      </c>
      <c r="C12" s="8">
        <v>3</v>
      </c>
      <c r="D12" s="8" t="s">
        <v>4046</v>
      </c>
      <c r="E12" s="8">
        <v>0.3</v>
      </c>
    </row>
    <row r="13" spans="1:5" x14ac:dyDescent="0.25">
      <c r="A13" s="8">
        <v>0.1</v>
      </c>
      <c r="B13" s="8" t="s">
        <v>3997</v>
      </c>
      <c r="C13" s="8">
        <v>3</v>
      </c>
      <c r="D13" s="8" t="s">
        <v>4050</v>
      </c>
      <c r="E13" s="8">
        <v>0.8</v>
      </c>
    </row>
    <row r="14" spans="1:5" x14ac:dyDescent="0.25">
      <c r="A14" s="8">
        <v>1</v>
      </c>
      <c r="B14" s="8">
        <v>298</v>
      </c>
      <c r="C14" s="8">
        <v>0</v>
      </c>
      <c r="D14" s="8" t="s">
        <v>3978</v>
      </c>
      <c r="E14" s="8">
        <v>1</v>
      </c>
    </row>
    <row r="15" spans="1:5" x14ac:dyDescent="0.25">
      <c r="A15" s="8">
        <v>1</v>
      </c>
      <c r="B15" s="8" t="s">
        <v>3984</v>
      </c>
      <c r="C15" s="8">
        <v>0</v>
      </c>
      <c r="D15" s="8" t="s">
        <v>3985</v>
      </c>
      <c r="E15" s="8">
        <v>0.1</v>
      </c>
    </row>
    <row r="16" spans="1:5" x14ac:dyDescent="0.25">
      <c r="A16" s="8">
        <v>1</v>
      </c>
      <c r="B16" s="8" t="s">
        <v>3991</v>
      </c>
      <c r="C16" s="8">
        <v>0</v>
      </c>
      <c r="D16" s="8" t="s">
        <v>3993</v>
      </c>
      <c r="E16" s="8">
        <v>0.5</v>
      </c>
    </row>
    <row r="17" spans="1:5" x14ac:dyDescent="0.25">
      <c r="A17" s="8">
        <v>1</v>
      </c>
      <c r="B17" s="8" t="s">
        <v>3997</v>
      </c>
      <c r="C17" s="8">
        <v>0</v>
      </c>
      <c r="D17" s="8" t="s">
        <v>3999</v>
      </c>
      <c r="E17" s="8">
        <v>0.2</v>
      </c>
    </row>
    <row r="18" spans="1:5" x14ac:dyDescent="0.25">
      <c r="A18" s="8">
        <v>1</v>
      </c>
      <c r="B18" s="8">
        <v>298</v>
      </c>
      <c r="C18" s="8">
        <v>1</v>
      </c>
      <c r="D18" s="8" t="s">
        <v>4012</v>
      </c>
      <c r="E18" s="8">
        <v>2</v>
      </c>
    </row>
    <row r="19" spans="1:5" x14ac:dyDescent="0.25">
      <c r="A19" s="8">
        <v>1</v>
      </c>
      <c r="B19" s="8" t="s">
        <v>3984</v>
      </c>
      <c r="C19" s="8">
        <v>1</v>
      </c>
      <c r="D19" s="8" t="s">
        <v>4015</v>
      </c>
      <c r="E19" s="8">
        <v>0.8</v>
      </c>
    </row>
    <row r="20" spans="1:5" x14ac:dyDescent="0.25">
      <c r="A20" s="8">
        <v>1</v>
      </c>
      <c r="B20" s="8" t="s">
        <v>3991</v>
      </c>
      <c r="C20" s="8">
        <v>1</v>
      </c>
      <c r="D20" s="8" t="s">
        <v>4020</v>
      </c>
      <c r="E20" s="8">
        <v>0.9</v>
      </c>
    </row>
    <row r="21" spans="1:5" x14ac:dyDescent="0.25">
      <c r="A21" s="8">
        <v>1</v>
      </c>
      <c r="B21" s="8" t="s">
        <v>3997</v>
      </c>
      <c r="C21" s="8">
        <v>1</v>
      </c>
      <c r="D21" s="8" t="s">
        <v>4026</v>
      </c>
      <c r="E21" s="8">
        <v>1</v>
      </c>
    </row>
    <row r="22" spans="1:5" x14ac:dyDescent="0.25">
      <c r="A22" s="8">
        <v>1</v>
      </c>
      <c r="B22" s="8">
        <v>298</v>
      </c>
      <c r="C22" s="8">
        <v>3</v>
      </c>
      <c r="D22" s="8" t="s">
        <v>4040</v>
      </c>
      <c r="E22" s="8">
        <v>0.8</v>
      </c>
    </row>
    <row r="23" spans="1:5" x14ac:dyDescent="0.25">
      <c r="A23" s="8">
        <v>1</v>
      </c>
      <c r="B23" s="8" t="s">
        <v>3984</v>
      </c>
      <c r="C23" s="8">
        <v>3</v>
      </c>
      <c r="D23" s="8" t="s">
        <v>4013</v>
      </c>
      <c r="E23" s="8">
        <v>0.9</v>
      </c>
    </row>
    <row r="24" spans="1:5" x14ac:dyDescent="0.25">
      <c r="A24" s="8">
        <v>1</v>
      </c>
      <c r="B24" s="8" t="s">
        <v>3991</v>
      </c>
      <c r="C24" s="8">
        <v>3</v>
      </c>
      <c r="D24" s="8" t="s">
        <v>4047</v>
      </c>
      <c r="E24" s="8">
        <v>0.4</v>
      </c>
    </row>
    <row r="25" spans="1:5" x14ac:dyDescent="0.25">
      <c r="A25" s="8">
        <v>1</v>
      </c>
      <c r="B25" s="8" t="s">
        <v>3997</v>
      </c>
      <c r="C25" s="8">
        <v>3</v>
      </c>
      <c r="D25" s="8" t="s">
        <v>4051</v>
      </c>
      <c r="E25" s="8">
        <v>0.4</v>
      </c>
    </row>
    <row r="26" spans="1:5" x14ac:dyDescent="0.25">
      <c r="A26" s="8">
        <v>1</v>
      </c>
      <c r="B26" s="8">
        <v>298</v>
      </c>
      <c r="C26" s="8">
        <v>5</v>
      </c>
      <c r="D26" s="8" t="s">
        <v>4063</v>
      </c>
      <c r="E26" s="8">
        <v>1</v>
      </c>
    </row>
    <row r="27" spans="1:5" x14ac:dyDescent="0.25">
      <c r="A27" s="8">
        <v>1</v>
      </c>
      <c r="B27" s="8">
        <v>323</v>
      </c>
      <c r="C27" s="8">
        <v>5</v>
      </c>
      <c r="D27" s="8" t="s">
        <v>4066</v>
      </c>
      <c r="E27" s="8">
        <v>1</v>
      </c>
    </row>
    <row r="28" spans="1:5" x14ac:dyDescent="0.25">
      <c r="A28" s="8">
        <v>1</v>
      </c>
      <c r="B28" s="8" t="s">
        <v>3991</v>
      </c>
      <c r="C28" s="8">
        <v>5</v>
      </c>
      <c r="D28" s="8" t="s">
        <v>4069</v>
      </c>
      <c r="E28" s="8">
        <v>0.5</v>
      </c>
    </row>
    <row r="29" spans="1:5" x14ac:dyDescent="0.25">
      <c r="A29" s="8">
        <v>1</v>
      </c>
      <c r="B29" s="8" t="s">
        <v>3997</v>
      </c>
      <c r="C29" s="8">
        <v>5</v>
      </c>
      <c r="D29" s="8">
        <v>61</v>
      </c>
      <c r="E29" s="8" t="s">
        <v>4053</v>
      </c>
    </row>
    <row r="30" spans="1:5" x14ac:dyDescent="0.25">
      <c r="A30" s="8">
        <v>10</v>
      </c>
      <c r="B30" s="8" t="s">
        <v>3979</v>
      </c>
      <c r="C30" s="8">
        <v>0</v>
      </c>
      <c r="D30" s="8" t="s">
        <v>3980</v>
      </c>
      <c r="E30" s="8">
        <v>1</v>
      </c>
    </row>
    <row r="31" spans="1:5" x14ac:dyDescent="0.25">
      <c r="A31" s="8">
        <v>10</v>
      </c>
      <c r="B31" s="8" t="s">
        <v>3984</v>
      </c>
      <c r="C31" s="8">
        <v>0</v>
      </c>
      <c r="D31" s="8" t="s">
        <v>3986</v>
      </c>
      <c r="E31" s="8">
        <v>0.9</v>
      </c>
    </row>
    <row r="32" spans="1:5" x14ac:dyDescent="0.25">
      <c r="A32" s="8">
        <v>10</v>
      </c>
      <c r="B32" s="8" t="s">
        <v>3991</v>
      </c>
      <c r="C32" s="8">
        <v>0</v>
      </c>
      <c r="D32" s="8" t="s">
        <v>3994</v>
      </c>
      <c r="E32" s="8">
        <v>0.4</v>
      </c>
    </row>
    <row r="33" spans="1:5" x14ac:dyDescent="0.25">
      <c r="A33" s="8">
        <v>10</v>
      </c>
      <c r="B33" s="8" t="s">
        <v>3997</v>
      </c>
      <c r="C33" s="8">
        <v>0</v>
      </c>
      <c r="D33" s="8" t="s">
        <v>3999</v>
      </c>
      <c r="E33" s="8">
        <v>0.4</v>
      </c>
    </row>
    <row r="34" spans="1:5" x14ac:dyDescent="0.25">
      <c r="A34" s="8">
        <v>10</v>
      </c>
      <c r="B34" s="8" t="s">
        <v>4003</v>
      </c>
      <c r="C34" s="8">
        <v>0</v>
      </c>
      <c r="D34" s="8" t="s">
        <v>4004</v>
      </c>
      <c r="E34" s="8">
        <v>0.8</v>
      </c>
    </row>
    <row r="35" spans="1:5" x14ac:dyDescent="0.25">
      <c r="A35" s="8">
        <v>10</v>
      </c>
      <c r="B35" s="8" t="s">
        <v>3979</v>
      </c>
      <c r="C35" s="8">
        <v>1</v>
      </c>
      <c r="D35" s="8" t="s">
        <v>4012</v>
      </c>
      <c r="E35" s="8">
        <v>1</v>
      </c>
    </row>
    <row r="36" spans="1:5" x14ac:dyDescent="0.25">
      <c r="A36" s="8">
        <v>10</v>
      </c>
      <c r="B36" s="8" t="s">
        <v>3984</v>
      </c>
      <c r="C36" s="8">
        <v>1</v>
      </c>
      <c r="D36" s="8" t="s">
        <v>4016</v>
      </c>
      <c r="E36" s="8">
        <v>1</v>
      </c>
    </row>
    <row r="37" spans="1:5" x14ac:dyDescent="0.25">
      <c r="A37" s="8">
        <v>10</v>
      </c>
      <c r="B37" s="8" t="s">
        <v>3991</v>
      </c>
      <c r="C37" s="8">
        <v>1</v>
      </c>
      <c r="D37" s="8" t="s">
        <v>4021</v>
      </c>
      <c r="E37" s="8">
        <v>0.8</v>
      </c>
    </row>
    <row r="38" spans="1:5" x14ac:dyDescent="0.25">
      <c r="A38" s="8">
        <v>10</v>
      </c>
      <c r="B38" s="8" t="s">
        <v>3997</v>
      </c>
      <c r="C38" s="8">
        <v>1</v>
      </c>
      <c r="D38" s="8" t="s">
        <v>4027</v>
      </c>
      <c r="E38" s="8">
        <v>0.9</v>
      </c>
    </row>
    <row r="39" spans="1:5" x14ac:dyDescent="0.25">
      <c r="A39" s="8">
        <v>10</v>
      </c>
      <c r="B39" s="8" t="s">
        <v>4003</v>
      </c>
      <c r="C39" s="8">
        <v>1</v>
      </c>
      <c r="D39" s="8" t="s">
        <v>4032</v>
      </c>
      <c r="E39" s="8">
        <v>0.5</v>
      </c>
    </row>
    <row r="40" spans="1:5" x14ac:dyDescent="0.25">
      <c r="A40" s="8">
        <v>10</v>
      </c>
      <c r="B40" s="8" t="s">
        <v>3979</v>
      </c>
      <c r="C40" s="8">
        <v>3</v>
      </c>
      <c r="D40" s="8" t="s">
        <v>4039</v>
      </c>
      <c r="E40" s="8">
        <v>2</v>
      </c>
    </row>
    <row r="41" spans="1:5" x14ac:dyDescent="0.25">
      <c r="A41" s="8">
        <v>10</v>
      </c>
      <c r="B41" s="8" t="s">
        <v>3984</v>
      </c>
      <c r="C41" s="8">
        <v>3</v>
      </c>
      <c r="D41" s="8" t="s">
        <v>4043</v>
      </c>
      <c r="E41" s="8">
        <v>0.6</v>
      </c>
    </row>
    <row r="42" spans="1:5" x14ac:dyDescent="0.25">
      <c r="A42" s="8">
        <v>10</v>
      </c>
      <c r="B42" s="8" t="s">
        <v>3991</v>
      </c>
      <c r="C42" s="8">
        <v>3</v>
      </c>
      <c r="D42" s="8" t="s">
        <v>4048</v>
      </c>
      <c r="E42" s="8">
        <v>0.8</v>
      </c>
    </row>
    <row r="43" spans="1:5" x14ac:dyDescent="0.25">
      <c r="A43" s="8">
        <v>10</v>
      </c>
      <c r="B43" s="8" t="s">
        <v>3997</v>
      </c>
      <c r="C43" s="8">
        <v>3</v>
      </c>
      <c r="D43" s="8" t="s">
        <v>4052</v>
      </c>
      <c r="E43" s="8">
        <v>0.6</v>
      </c>
    </row>
    <row r="44" spans="1:5" x14ac:dyDescent="0.25">
      <c r="A44" s="8">
        <v>10</v>
      </c>
      <c r="B44" s="8">
        <v>298</v>
      </c>
      <c r="C44" s="8">
        <v>5</v>
      </c>
      <c r="D44" s="8" t="s">
        <v>4064</v>
      </c>
      <c r="E44" s="8">
        <v>0.4</v>
      </c>
    </row>
    <row r="45" spans="1:5" x14ac:dyDescent="0.25">
      <c r="A45" s="8">
        <v>10</v>
      </c>
      <c r="B45" s="8" t="s">
        <v>3984</v>
      </c>
      <c r="C45" s="8">
        <v>5</v>
      </c>
      <c r="D45" s="8" t="s">
        <v>4068</v>
      </c>
      <c r="E45" s="8">
        <v>0.7</v>
      </c>
    </row>
    <row r="46" spans="1:5" x14ac:dyDescent="0.25">
      <c r="A46" s="8">
        <v>10</v>
      </c>
      <c r="B46" s="8" t="s">
        <v>3991</v>
      </c>
      <c r="C46" s="8">
        <v>5</v>
      </c>
      <c r="D46" s="8" t="s">
        <v>4070</v>
      </c>
      <c r="E46" s="8">
        <v>0.9</v>
      </c>
    </row>
    <row r="47" spans="1:5" x14ac:dyDescent="0.25">
      <c r="A47" s="8">
        <v>10</v>
      </c>
      <c r="B47" s="8" t="s">
        <v>3997</v>
      </c>
      <c r="C47" s="8">
        <v>5</v>
      </c>
      <c r="D47" s="8" t="s">
        <v>3990</v>
      </c>
      <c r="E47" s="8">
        <v>0.9</v>
      </c>
    </row>
    <row r="48" spans="1:5" x14ac:dyDescent="0.25">
      <c r="A48" s="8">
        <v>10</v>
      </c>
      <c r="B48" s="8" t="s">
        <v>4003</v>
      </c>
      <c r="C48" s="8">
        <v>3</v>
      </c>
      <c r="D48" s="8" t="s">
        <v>4056</v>
      </c>
      <c r="E48" s="8">
        <v>0.9</v>
      </c>
    </row>
    <row r="49" spans="1:5" x14ac:dyDescent="0.25">
      <c r="A49" s="8">
        <v>10</v>
      </c>
      <c r="B49" s="8" t="s">
        <v>3979</v>
      </c>
      <c r="C49" s="8">
        <v>5</v>
      </c>
      <c r="D49" s="8" t="s">
        <v>4063</v>
      </c>
      <c r="E49" s="8">
        <v>1</v>
      </c>
    </row>
    <row r="50" spans="1:5" x14ac:dyDescent="0.25">
      <c r="A50" s="8">
        <v>10</v>
      </c>
      <c r="B50" s="8" t="s">
        <v>3984</v>
      </c>
      <c r="C50" s="8">
        <v>5</v>
      </c>
      <c r="D50" s="8" t="s">
        <v>4012</v>
      </c>
      <c r="E50" s="8">
        <v>2</v>
      </c>
    </row>
    <row r="51" spans="1:5" x14ac:dyDescent="0.25">
      <c r="A51" s="8">
        <v>10</v>
      </c>
      <c r="B51" s="8" t="s">
        <v>3991</v>
      </c>
      <c r="C51" s="8">
        <v>5</v>
      </c>
      <c r="D51" s="8" t="s">
        <v>3978</v>
      </c>
      <c r="E51" s="8">
        <v>1</v>
      </c>
    </row>
    <row r="52" spans="1:5" x14ac:dyDescent="0.25">
      <c r="A52" s="8">
        <v>10</v>
      </c>
      <c r="B52" s="8" t="s">
        <v>3997</v>
      </c>
      <c r="C52" s="8">
        <v>5</v>
      </c>
      <c r="D52" s="8" t="s">
        <v>3989</v>
      </c>
      <c r="E52" s="8">
        <v>0.4</v>
      </c>
    </row>
    <row r="53" spans="1:5" x14ac:dyDescent="0.25">
      <c r="A53" s="8">
        <v>10</v>
      </c>
      <c r="B53" s="8" t="s">
        <v>4003</v>
      </c>
      <c r="C53" s="8">
        <v>5</v>
      </c>
      <c r="D53" s="8" t="s">
        <v>4075</v>
      </c>
      <c r="E53" s="8">
        <v>0.7</v>
      </c>
    </row>
    <row r="54" spans="1:5" x14ac:dyDescent="0.25">
      <c r="A54" s="8">
        <v>13.8</v>
      </c>
      <c r="B54" s="8" t="s">
        <v>3984</v>
      </c>
      <c r="C54" s="8">
        <v>0</v>
      </c>
      <c r="D54" s="8" t="s">
        <v>3987</v>
      </c>
      <c r="E54" s="8" t="s">
        <v>3988</v>
      </c>
    </row>
    <row r="55" spans="1:5" x14ac:dyDescent="0.25">
      <c r="A55" s="8">
        <v>13.8</v>
      </c>
      <c r="B55" s="8" t="s">
        <v>3997</v>
      </c>
      <c r="C55" s="8">
        <v>0</v>
      </c>
      <c r="D55" s="8" t="s">
        <v>3987</v>
      </c>
      <c r="E55" s="8" t="s">
        <v>3988</v>
      </c>
    </row>
    <row r="56" spans="1:5" x14ac:dyDescent="0.25">
      <c r="A56" s="8">
        <v>13.8</v>
      </c>
      <c r="B56" s="8" t="s">
        <v>3984</v>
      </c>
      <c r="C56" s="8">
        <v>1</v>
      </c>
      <c r="D56" s="8" t="s">
        <v>4017</v>
      </c>
      <c r="E56" s="8">
        <v>0.6</v>
      </c>
    </row>
    <row r="57" spans="1:5" x14ac:dyDescent="0.25">
      <c r="A57" s="8">
        <v>13.8</v>
      </c>
      <c r="B57" s="8" t="s">
        <v>3997</v>
      </c>
      <c r="C57" s="8">
        <v>1</v>
      </c>
      <c r="D57" s="8" t="s">
        <v>4028</v>
      </c>
      <c r="E57" s="8">
        <v>1</v>
      </c>
    </row>
    <row r="58" spans="1:5" x14ac:dyDescent="0.25">
      <c r="A58" s="8">
        <v>13.8</v>
      </c>
      <c r="B58" s="8" t="s">
        <v>3984</v>
      </c>
      <c r="C58" s="8">
        <v>3</v>
      </c>
      <c r="D58" s="8" t="s">
        <v>3988</v>
      </c>
      <c r="E58" s="8" t="s">
        <v>3987</v>
      </c>
    </row>
    <row r="59" spans="1:5" x14ac:dyDescent="0.25">
      <c r="A59" s="8">
        <v>13.8</v>
      </c>
      <c r="B59" s="8" t="s">
        <v>3997</v>
      </c>
      <c r="C59" s="8">
        <v>3</v>
      </c>
      <c r="D59" s="8" t="s">
        <v>3987</v>
      </c>
      <c r="E59" s="8" t="s">
        <v>3988</v>
      </c>
    </row>
    <row r="60" spans="1:5" x14ac:dyDescent="0.25">
      <c r="A60" s="8">
        <v>13.8</v>
      </c>
      <c r="B60" s="8" t="s">
        <v>3984</v>
      </c>
      <c r="C60" s="8">
        <v>5</v>
      </c>
      <c r="D60" s="8" t="s">
        <v>3987</v>
      </c>
      <c r="E60" s="8" t="s">
        <v>3988</v>
      </c>
    </row>
    <row r="61" spans="1:5" x14ac:dyDescent="0.25">
      <c r="A61" s="8">
        <v>13.8</v>
      </c>
      <c r="B61" s="8" t="s">
        <v>3997</v>
      </c>
      <c r="C61" s="8">
        <v>5</v>
      </c>
      <c r="D61" s="8" t="s">
        <v>3987</v>
      </c>
      <c r="E61" s="8" t="s">
        <v>3988</v>
      </c>
    </row>
    <row r="62" spans="1:5" x14ac:dyDescent="0.25">
      <c r="A62" s="8">
        <v>20</v>
      </c>
      <c r="B62" s="8" t="s">
        <v>3979</v>
      </c>
      <c r="C62" s="8">
        <v>0</v>
      </c>
      <c r="D62" s="8" t="s">
        <v>3981</v>
      </c>
      <c r="E62" s="8">
        <v>0.7</v>
      </c>
    </row>
    <row r="63" spans="1:5" x14ac:dyDescent="0.25">
      <c r="A63" s="8">
        <v>20</v>
      </c>
      <c r="B63" s="8" t="s">
        <v>3991</v>
      </c>
      <c r="C63" s="8">
        <v>0</v>
      </c>
      <c r="D63" s="8" t="s">
        <v>3995</v>
      </c>
      <c r="E63" s="8">
        <v>1</v>
      </c>
    </row>
    <row r="64" spans="1:5" x14ac:dyDescent="0.25">
      <c r="A64" s="8">
        <v>20</v>
      </c>
      <c r="B64" s="8" t="s">
        <v>3997</v>
      </c>
      <c r="C64" s="8">
        <v>0</v>
      </c>
      <c r="D64" s="8" t="s">
        <v>4000</v>
      </c>
      <c r="E64" s="8">
        <v>0.4</v>
      </c>
    </row>
    <row r="65" spans="1:5" x14ac:dyDescent="0.25">
      <c r="A65" s="8">
        <v>20</v>
      </c>
      <c r="B65" s="8" t="s">
        <v>4003</v>
      </c>
      <c r="C65" s="8">
        <v>0</v>
      </c>
      <c r="D65" s="8" t="s">
        <v>4005</v>
      </c>
      <c r="E65" s="8">
        <v>0.9</v>
      </c>
    </row>
    <row r="66" spans="1:5" x14ac:dyDescent="0.25">
      <c r="A66" s="8">
        <v>20</v>
      </c>
      <c r="B66" s="8" t="s">
        <v>4007</v>
      </c>
      <c r="C66" s="8">
        <v>0</v>
      </c>
      <c r="D66" s="8" t="s">
        <v>4008</v>
      </c>
      <c r="E66" s="8">
        <v>1</v>
      </c>
    </row>
    <row r="67" spans="1:5" x14ac:dyDescent="0.25">
      <c r="A67" s="8">
        <v>20</v>
      </c>
      <c r="B67" s="8" t="s">
        <v>3979</v>
      </c>
      <c r="C67" s="8">
        <v>1</v>
      </c>
      <c r="D67" s="8" t="s">
        <v>3978</v>
      </c>
      <c r="E67" s="8">
        <v>2</v>
      </c>
    </row>
    <row r="68" spans="1:5" x14ac:dyDescent="0.25">
      <c r="A68" s="8">
        <v>20</v>
      </c>
      <c r="B68" s="8" t="s">
        <v>3991</v>
      </c>
      <c r="C68" s="8">
        <v>1</v>
      </c>
      <c r="D68" s="8" t="s">
        <v>4022</v>
      </c>
      <c r="E68" s="8">
        <v>0.5</v>
      </c>
    </row>
    <row r="69" spans="1:5" x14ac:dyDescent="0.25">
      <c r="A69" s="8">
        <v>20</v>
      </c>
      <c r="B69" s="8" t="s">
        <v>3997</v>
      </c>
      <c r="C69" s="8">
        <v>1</v>
      </c>
      <c r="D69" s="8" t="s">
        <v>4029</v>
      </c>
      <c r="E69" s="8">
        <v>0.4</v>
      </c>
    </row>
    <row r="70" spans="1:5" x14ac:dyDescent="0.25">
      <c r="A70" s="8">
        <v>20</v>
      </c>
      <c r="B70" s="8" t="s">
        <v>4003</v>
      </c>
      <c r="C70" s="8">
        <v>1</v>
      </c>
      <c r="D70" s="8" t="s">
        <v>4033</v>
      </c>
      <c r="E70" s="8">
        <v>0.4</v>
      </c>
    </row>
    <row r="71" spans="1:5" x14ac:dyDescent="0.25">
      <c r="A71" s="8">
        <v>20</v>
      </c>
      <c r="B71" s="8" t="s">
        <v>4007</v>
      </c>
      <c r="C71" s="8">
        <v>1</v>
      </c>
      <c r="D71" s="8" t="s">
        <v>4036</v>
      </c>
      <c r="E71" s="8">
        <v>0.9</v>
      </c>
    </row>
    <row r="72" spans="1:5" x14ac:dyDescent="0.25">
      <c r="A72" s="8">
        <v>20</v>
      </c>
      <c r="B72" s="8" t="s">
        <v>3979</v>
      </c>
      <c r="C72" s="8">
        <v>3</v>
      </c>
      <c r="D72" s="8" t="s">
        <v>4041</v>
      </c>
      <c r="E72" s="8">
        <v>0.8</v>
      </c>
    </row>
    <row r="73" spans="1:5" x14ac:dyDescent="0.25">
      <c r="A73" s="8">
        <v>20</v>
      </c>
      <c r="B73" s="8" t="s">
        <v>3991</v>
      </c>
      <c r="C73" s="8">
        <v>3</v>
      </c>
      <c r="D73" s="8" t="s">
        <v>4016</v>
      </c>
      <c r="E73" s="8">
        <v>1</v>
      </c>
    </row>
    <row r="74" spans="1:5" x14ac:dyDescent="0.25">
      <c r="A74" s="8">
        <v>20</v>
      </c>
      <c r="B74" s="8" t="s">
        <v>3997</v>
      </c>
      <c r="C74" s="8">
        <v>3</v>
      </c>
      <c r="D74" s="8" t="s">
        <v>3992</v>
      </c>
      <c r="E74" s="8">
        <v>0.4</v>
      </c>
    </row>
    <row r="75" spans="1:5" x14ac:dyDescent="0.25">
      <c r="A75" s="8">
        <v>20</v>
      </c>
      <c r="B75" s="8" t="s">
        <v>4003</v>
      </c>
      <c r="C75" s="8">
        <v>3</v>
      </c>
      <c r="D75" s="8" t="s">
        <v>4057</v>
      </c>
      <c r="E75" s="8">
        <v>0.5</v>
      </c>
    </row>
    <row r="76" spans="1:5" x14ac:dyDescent="0.25">
      <c r="A76" s="8">
        <v>20</v>
      </c>
      <c r="B76" s="8" t="s">
        <v>4007</v>
      </c>
      <c r="C76" s="8">
        <v>3</v>
      </c>
      <c r="D76" s="8" t="s">
        <v>4060</v>
      </c>
      <c r="E76" s="8">
        <v>0.8</v>
      </c>
    </row>
    <row r="77" spans="1:5" x14ac:dyDescent="0.25">
      <c r="A77" s="8">
        <v>20</v>
      </c>
      <c r="B77" s="8" t="s">
        <v>3979</v>
      </c>
      <c r="C77" s="8">
        <v>5</v>
      </c>
      <c r="D77" s="8" t="s">
        <v>4065</v>
      </c>
      <c r="E77" s="8">
        <v>0.9</v>
      </c>
    </row>
    <row r="78" spans="1:5" x14ac:dyDescent="0.25">
      <c r="A78" s="8">
        <v>20</v>
      </c>
      <c r="B78" s="8" t="s">
        <v>3991</v>
      </c>
      <c r="C78" s="8">
        <v>5</v>
      </c>
      <c r="D78" s="8" t="s">
        <v>4047</v>
      </c>
      <c r="E78" s="8">
        <v>0.9</v>
      </c>
    </row>
    <row r="79" spans="1:5" x14ac:dyDescent="0.25">
      <c r="A79" s="8">
        <v>20</v>
      </c>
      <c r="B79" s="8" t="s">
        <v>3997</v>
      </c>
      <c r="C79" s="8">
        <v>5</v>
      </c>
      <c r="D79" s="8" t="s">
        <v>4072</v>
      </c>
      <c r="E79" s="8">
        <v>1</v>
      </c>
    </row>
    <row r="80" spans="1:5" x14ac:dyDescent="0.25">
      <c r="A80" s="8">
        <v>20</v>
      </c>
      <c r="B80" s="8" t="s">
        <v>4003</v>
      </c>
      <c r="C80" s="8">
        <v>5</v>
      </c>
      <c r="D80" s="8" t="s">
        <v>4000</v>
      </c>
      <c r="E80" s="8">
        <v>0.6</v>
      </c>
    </row>
    <row r="81" spans="1:5" x14ac:dyDescent="0.25">
      <c r="A81" s="8">
        <v>20</v>
      </c>
      <c r="B81" s="8" t="s">
        <v>4007</v>
      </c>
      <c r="C81" s="8">
        <v>5</v>
      </c>
      <c r="D81" s="8" t="s">
        <v>4078</v>
      </c>
      <c r="E81" s="8">
        <v>0.7</v>
      </c>
    </row>
    <row r="82" spans="1:5" x14ac:dyDescent="0.25">
      <c r="A82" s="8">
        <v>27.6</v>
      </c>
      <c r="B82" s="8" t="s">
        <v>3984</v>
      </c>
      <c r="C82" s="8">
        <v>0</v>
      </c>
      <c r="D82" s="8" t="s">
        <v>3987</v>
      </c>
      <c r="E82" s="8" t="s">
        <v>3987</v>
      </c>
    </row>
    <row r="83" spans="1:5" x14ac:dyDescent="0.25">
      <c r="A83" s="8">
        <v>27.6</v>
      </c>
      <c r="B83" s="8" t="s">
        <v>3997</v>
      </c>
      <c r="C83" s="8">
        <v>0</v>
      </c>
      <c r="D83" s="8" t="s">
        <v>3987</v>
      </c>
      <c r="E83" s="8" t="s">
        <v>3988</v>
      </c>
    </row>
    <row r="84" spans="1:5" x14ac:dyDescent="0.25">
      <c r="A84" s="8">
        <v>27.6</v>
      </c>
      <c r="B84" s="8" t="s">
        <v>3984</v>
      </c>
      <c r="C84" s="8">
        <v>1</v>
      </c>
      <c r="D84" s="8" t="s">
        <v>4016</v>
      </c>
      <c r="E84" s="8">
        <v>1</v>
      </c>
    </row>
    <row r="85" spans="1:5" x14ac:dyDescent="0.25">
      <c r="A85" s="8">
        <v>27.6</v>
      </c>
      <c r="B85" s="8" t="s">
        <v>3997</v>
      </c>
      <c r="C85" s="8">
        <v>1</v>
      </c>
      <c r="D85" s="8" t="s">
        <v>4028</v>
      </c>
      <c r="E85" s="8">
        <v>1</v>
      </c>
    </row>
    <row r="86" spans="1:5" x14ac:dyDescent="0.25">
      <c r="A86" s="8">
        <v>27.6</v>
      </c>
      <c r="B86" s="8" t="s">
        <v>3984</v>
      </c>
      <c r="C86" s="8">
        <v>3</v>
      </c>
      <c r="D86" s="8" t="s">
        <v>3987</v>
      </c>
      <c r="E86" s="8" t="s">
        <v>3988</v>
      </c>
    </row>
    <row r="87" spans="1:5" x14ac:dyDescent="0.25">
      <c r="A87" s="8">
        <v>27.6</v>
      </c>
      <c r="B87" s="8" t="s">
        <v>3997</v>
      </c>
      <c r="C87" s="8">
        <v>3</v>
      </c>
      <c r="D87" s="8" t="s">
        <v>3987</v>
      </c>
      <c r="E87" s="8" t="s">
        <v>3987</v>
      </c>
    </row>
    <row r="88" spans="1:5" x14ac:dyDescent="0.25">
      <c r="A88" s="8">
        <v>27.6</v>
      </c>
      <c r="B88" s="8" t="s">
        <v>3984</v>
      </c>
      <c r="C88" s="8">
        <v>5</v>
      </c>
      <c r="D88" s="8" t="s">
        <v>3987</v>
      </c>
      <c r="E88" s="8" t="s">
        <v>3988</v>
      </c>
    </row>
    <row r="89" spans="1:5" x14ac:dyDescent="0.25">
      <c r="A89" s="8">
        <v>27.6</v>
      </c>
      <c r="B89" s="8" t="s">
        <v>3997</v>
      </c>
      <c r="C89" s="8">
        <v>5</v>
      </c>
      <c r="D89" s="8" t="s">
        <v>3987</v>
      </c>
      <c r="E89" s="8" t="s">
        <v>3988</v>
      </c>
    </row>
    <row r="90" spans="1:5" x14ac:dyDescent="0.25">
      <c r="A90" s="8">
        <v>40</v>
      </c>
      <c r="B90" s="8" t="s">
        <v>3979</v>
      </c>
      <c r="C90" s="8">
        <v>0</v>
      </c>
      <c r="D90" s="8" t="s">
        <v>3982</v>
      </c>
      <c r="E90" s="8">
        <v>0.8</v>
      </c>
    </row>
    <row r="91" spans="1:5" x14ac:dyDescent="0.25">
      <c r="A91" s="8">
        <v>40</v>
      </c>
      <c r="B91" s="8" t="s">
        <v>3984</v>
      </c>
      <c r="C91" s="8">
        <v>0</v>
      </c>
      <c r="D91" s="8" t="s">
        <v>3989</v>
      </c>
      <c r="E91" s="8">
        <v>0.6</v>
      </c>
    </row>
    <row r="92" spans="1:5" x14ac:dyDescent="0.25">
      <c r="A92" s="8">
        <v>40</v>
      </c>
      <c r="B92" s="8" t="s">
        <v>3984</v>
      </c>
      <c r="C92" s="8">
        <v>0</v>
      </c>
      <c r="D92" s="8" t="s">
        <v>3990</v>
      </c>
      <c r="E92" s="8">
        <v>0.3</v>
      </c>
    </row>
    <row r="93" spans="1:5" x14ac:dyDescent="0.25">
      <c r="A93" s="8">
        <v>40</v>
      </c>
      <c r="B93" s="8" t="s">
        <v>3991</v>
      </c>
      <c r="C93" s="8">
        <v>0</v>
      </c>
      <c r="D93" s="8" t="s">
        <v>3995</v>
      </c>
      <c r="E93" s="8">
        <v>1</v>
      </c>
    </row>
    <row r="94" spans="1:5" x14ac:dyDescent="0.25">
      <c r="A94" s="8">
        <v>40</v>
      </c>
      <c r="B94" s="8" t="s">
        <v>3997</v>
      </c>
      <c r="C94" s="8">
        <v>0</v>
      </c>
      <c r="D94" s="8" t="s">
        <v>4001</v>
      </c>
      <c r="E94" s="8">
        <v>0.2</v>
      </c>
    </row>
    <row r="95" spans="1:5" x14ac:dyDescent="0.25">
      <c r="A95" s="8">
        <v>40</v>
      </c>
      <c r="B95" s="8" t="s">
        <v>4003</v>
      </c>
      <c r="C95" s="8">
        <v>0</v>
      </c>
      <c r="D95" s="8" t="s">
        <v>4005</v>
      </c>
      <c r="E95" s="8">
        <v>0.5</v>
      </c>
    </row>
    <row r="96" spans="1:5" x14ac:dyDescent="0.25">
      <c r="A96" s="8">
        <v>40</v>
      </c>
      <c r="B96" s="8" t="s">
        <v>4007</v>
      </c>
      <c r="C96" s="8">
        <v>0</v>
      </c>
      <c r="D96" s="8" t="s">
        <v>4009</v>
      </c>
      <c r="E96" s="8">
        <v>0.4</v>
      </c>
    </row>
    <row r="97" spans="1:5" x14ac:dyDescent="0.25">
      <c r="A97" s="8">
        <v>40</v>
      </c>
      <c r="B97" s="8" t="s">
        <v>3979</v>
      </c>
      <c r="C97" s="8">
        <v>1</v>
      </c>
      <c r="D97" s="8" t="s">
        <v>4013</v>
      </c>
      <c r="E97" s="8">
        <v>0.8</v>
      </c>
    </row>
    <row r="98" spans="1:5" x14ac:dyDescent="0.25">
      <c r="A98" s="8">
        <v>40</v>
      </c>
      <c r="B98" s="8" t="s">
        <v>3984</v>
      </c>
      <c r="C98" s="8">
        <v>1</v>
      </c>
      <c r="D98" s="8" t="s">
        <v>4018</v>
      </c>
      <c r="E98" s="8">
        <v>0.8</v>
      </c>
    </row>
    <row r="99" spans="1:5" x14ac:dyDescent="0.25">
      <c r="A99" s="8">
        <v>40</v>
      </c>
      <c r="B99" s="8" t="s">
        <v>3984</v>
      </c>
      <c r="C99" s="8">
        <v>1</v>
      </c>
      <c r="D99" s="8" t="s">
        <v>4016</v>
      </c>
      <c r="E99" s="8">
        <v>1</v>
      </c>
    </row>
    <row r="100" spans="1:5" x14ac:dyDescent="0.25">
      <c r="A100" s="8">
        <v>40</v>
      </c>
      <c r="B100" s="8" t="s">
        <v>3991</v>
      </c>
      <c r="C100" s="8">
        <v>1</v>
      </c>
      <c r="D100" s="8" t="s">
        <v>4023</v>
      </c>
      <c r="E100" s="8">
        <v>0.8</v>
      </c>
    </row>
    <row r="101" spans="1:5" x14ac:dyDescent="0.25">
      <c r="A101" s="8">
        <v>40</v>
      </c>
      <c r="B101" s="8" t="s">
        <v>3997</v>
      </c>
      <c r="C101" s="8">
        <v>1</v>
      </c>
      <c r="D101" s="8" t="s">
        <v>4030</v>
      </c>
      <c r="E101" s="8">
        <v>0.4</v>
      </c>
    </row>
    <row r="102" spans="1:5" x14ac:dyDescent="0.25">
      <c r="A102" s="8">
        <v>40</v>
      </c>
      <c r="B102" s="8" t="s">
        <v>4003</v>
      </c>
      <c r="C102" s="8">
        <v>1</v>
      </c>
      <c r="D102" s="8" t="s">
        <v>4034</v>
      </c>
      <c r="E102" s="8">
        <v>0.6</v>
      </c>
    </row>
    <row r="103" spans="1:5" x14ac:dyDescent="0.25">
      <c r="A103" s="8">
        <v>40</v>
      </c>
      <c r="B103" s="8" t="s">
        <v>4007</v>
      </c>
      <c r="C103" s="8">
        <v>1</v>
      </c>
      <c r="D103" s="8" t="s">
        <v>4037</v>
      </c>
      <c r="E103" s="8">
        <v>0.4</v>
      </c>
    </row>
    <row r="104" spans="1:5" x14ac:dyDescent="0.25">
      <c r="A104" s="8">
        <v>40</v>
      </c>
      <c r="B104" s="8" t="s">
        <v>3979</v>
      </c>
      <c r="C104" s="8">
        <v>3</v>
      </c>
      <c r="D104" s="8" t="s">
        <v>4039</v>
      </c>
      <c r="E104" s="8">
        <v>1</v>
      </c>
    </row>
    <row r="105" spans="1:5" x14ac:dyDescent="0.25">
      <c r="A105" s="8">
        <v>40</v>
      </c>
      <c r="B105" s="8" t="s">
        <v>3984</v>
      </c>
      <c r="C105" s="8">
        <v>3</v>
      </c>
      <c r="D105" s="8" t="s">
        <v>4044</v>
      </c>
      <c r="E105" s="8">
        <v>0.8</v>
      </c>
    </row>
    <row r="106" spans="1:5" x14ac:dyDescent="0.25">
      <c r="A106" s="8">
        <v>40</v>
      </c>
      <c r="B106" s="8" t="s">
        <v>3984</v>
      </c>
      <c r="C106" s="8">
        <v>3</v>
      </c>
      <c r="D106" s="8" t="s">
        <v>4045</v>
      </c>
      <c r="E106" s="8">
        <v>0.8</v>
      </c>
    </row>
    <row r="107" spans="1:5" x14ac:dyDescent="0.25">
      <c r="A107" s="8">
        <v>40</v>
      </c>
      <c r="B107" s="8" t="s">
        <v>3991</v>
      </c>
      <c r="C107" s="8">
        <v>3</v>
      </c>
      <c r="D107" s="8" t="s">
        <v>4049</v>
      </c>
      <c r="E107" s="8">
        <v>0.5</v>
      </c>
    </row>
    <row r="108" spans="1:5" x14ac:dyDescent="0.25">
      <c r="A108" s="8">
        <v>40</v>
      </c>
      <c r="B108" s="8" t="s">
        <v>3997</v>
      </c>
      <c r="C108" s="8">
        <v>3</v>
      </c>
      <c r="D108" s="8" t="s">
        <v>4054</v>
      </c>
      <c r="E108" s="8">
        <v>0.4</v>
      </c>
    </row>
    <row r="109" spans="1:5" x14ac:dyDescent="0.25">
      <c r="A109" s="8">
        <v>40</v>
      </c>
      <c r="B109" s="8" t="s">
        <v>4003</v>
      </c>
      <c r="C109" s="8">
        <v>3</v>
      </c>
      <c r="D109" s="8" t="s">
        <v>4058</v>
      </c>
      <c r="E109" s="8">
        <v>0.7</v>
      </c>
    </row>
    <row r="110" spans="1:5" x14ac:dyDescent="0.25">
      <c r="A110" s="8">
        <v>40</v>
      </c>
      <c r="B110" s="8" t="s">
        <v>4007</v>
      </c>
      <c r="C110" s="8">
        <v>3</v>
      </c>
      <c r="D110" s="8" t="s">
        <v>4061</v>
      </c>
      <c r="E110" s="8">
        <v>0.1</v>
      </c>
    </row>
    <row r="111" spans="1:5" x14ac:dyDescent="0.25">
      <c r="A111" s="8">
        <v>40</v>
      </c>
      <c r="B111" s="8" t="s">
        <v>3979</v>
      </c>
      <c r="C111" s="8">
        <v>5</v>
      </c>
      <c r="D111" s="8" t="s">
        <v>4066</v>
      </c>
      <c r="E111" s="8">
        <v>1</v>
      </c>
    </row>
    <row r="112" spans="1:5" x14ac:dyDescent="0.25">
      <c r="A112" s="8">
        <v>40</v>
      </c>
      <c r="B112" s="8" t="s">
        <v>3984</v>
      </c>
      <c r="C112" s="8">
        <v>5</v>
      </c>
      <c r="D112" s="8" t="s">
        <v>4012</v>
      </c>
      <c r="E112" s="8">
        <v>1</v>
      </c>
    </row>
    <row r="113" spans="1:5" x14ac:dyDescent="0.25">
      <c r="A113" s="8">
        <v>40</v>
      </c>
      <c r="B113" s="8" t="s">
        <v>3984</v>
      </c>
      <c r="C113" s="8">
        <v>5</v>
      </c>
      <c r="D113" s="8" t="s">
        <v>4039</v>
      </c>
      <c r="E113" s="8">
        <v>2</v>
      </c>
    </row>
    <row r="114" spans="1:5" x14ac:dyDescent="0.25">
      <c r="A114" s="8">
        <v>40</v>
      </c>
      <c r="B114" s="8" t="s">
        <v>3991</v>
      </c>
      <c r="C114" s="8">
        <v>5</v>
      </c>
      <c r="D114" s="8" t="s">
        <v>3980</v>
      </c>
      <c r="E114" s="8">
        <v>1</v>
      </c>
    </row>
    <row r="115" spans="1:5" x14ac:dyDescent="0.25">
      <c r="A115" s="8">
        <v>40</v>
      </c>
      <c r="B115" s="8" t="s">
        <v>3997</v>
      </c>
      <c r="C115" s="8">
        <v>5</v>
      </c>
      <c r="D115" s="8" t="s">
        <v>4073</v>
      </c>
      <c r="E115" s="8">
        <v>0.5</v>
      </c>
    </row>
    <row r="116" spans="1:5" x14ac:dyDescent="0.25">
      <c r="A116" s="8">
        <v>40</v>
      </c>
      <c r="B116" s="8" t="s">
        <v>4003</v>
      </c>
      <c r="C116" s="8">
        <v>5</v>
      </c>
      <c r="D116" s="8" t="s">
        <v>4076</v>
      </c>
      <c r="E116" s="8">
        <v>1</v>
      </c>
    </row>
    <row r="117" spans="1:5" x14ac:dyDescent="0.25">
      <c r="A117" s="8">
        <v>40</v>
      </c>
      <c r="B117" s="8" t="s">
        <v>4007</v>
      </c>
      <c r="C117" s="8">
        <v>5</v>
      </c>
      <c r="D117" s="8" t="s">
        <v>4079</v>
      </c>
      <c r="E117" s="8">
        <v>0.7</v>
      </c>
    </row>
    <row r="118" spans="1:5" x14ac:dyDescent="0.25">
      <c r="A118" s="8">
        <v>60</v>
      </c>
      <c r="B118" s="8" t="s">
        <v>3979</v>
      </c>
      <c r="C118" s="8">
        <v>0</v>
      </c>
      <c r="D118" s="8" t="s">
        <v>3980</v>
      </c>
      <c r="E118" s="8">
        <v>1</v>
      </c>
    </row>
    <row r="119" spans="1:5" x14ac:dyDescent="0.25">
      <c r="A119" s="8">
        <v>60</v>
      </c>
      <c r="B119" s="8" t="s">
        <v>3984</v>
      </c>
      <c r="C119" s="8">
        <v>0</v>
      </c>
      <c r="D119" s="8" t="s">
        <v>3990</v>
      </c>
      <c r="E119" s="8">
        <v>0.5</v>
      </c>
    </row>
    <row r="120" spans="1:5" x14ac:dyDescent="0.25">
      <c r="A120" s="8">
        <v>60</v>
      </c>
      <c r="B120" s="8" t="s">
        <v>3991</v>
      </c>
      <c r="C120" s="8">
        <v>0</v>
      </c>
      <c r="D120" s="8" t="s">
        <v>3996</v>
      </c>
      <c r="E120" s="8">
        <v>0.6</v>
      </c>
    </row>
    <row r="121" spans="1:5" x14ac:dyDescent="0.25">
      <c r="A121" s="8">
        <v>60</v>
      </c>
      <c r="B121" s="8" t="s">
        <v>3997</v>
      </c>
      <c r="C121" s="8">
        <v>0</v>
      </c>
      <c r="D121" s="8" t="s">
        <v>4002</v>
      </c>
      <c r="E121" s="8">
        <v>0.6</v>
      </c>
    </row>
    <row r="122" spans="1:5" x14ac:dyDescent="0.25">
      <c r="A122" s="8">
        <v>60</v>
      </c>
      <c r="B122" s="8" t="s">
        <v>4003</v>
      </c>
      <c r="C122" s="8">
        <v>0</v>
      </c>
      <c r="D122" s="8" t="s">
        <v>4006</v>
      </c>
      <c r="E122" s="8">
        <v>0.5</v>
      </c>
    </row>
    <row r="123" spans="1:5" x14ac:dyDescent="0.25">
      <c r="A123" s="8">
        <v>60</v>
      </c>
      <c r="B123" s="8" t="s">
        <v>4007</v>
      </c>
      <c r="C123" s="8">
        <v>0</v>
      </c>
      <c r="D123" s="8" t="s">
        <v>4010</v>
      </c>
      <c r="E123" s="8">
        <v>0.6</v>
      </c>
    </row>
    <row r="124" spans="1:5" x14ac:dyDescent="0.25">
      <c r="A124" s="8">
        <v>60</v>
      </c>
      <c r="B124" s="8" t="s">
        <v>3979</v>
      </c>
      <c r="C124" s="8">
        <v>1</v>
      </c>
      <c r="D124" s="8" t="s">
        <v>3978</v>
      </c>
      <c r="E124" s="8">
        <v>1</v>
      </c>
    </row>
    <row r="125" spans="1:5" x14ac:dyDescent="0.25">
      <c r="A125" s="8">
        <v>60</v>
      </c>
      <c r="B125" s="8" t="s">
        <v>3984</v>
      </c>
      <c r="C125" s="8">
        <v>1</v>
      </c>
      <c r="D125" s="8" t="s">
        <v>4016</v>
      </c>
      <c r="E125" s="8">
        <v>1</v>
      </c>
    </row>
    <row r="126" spans="1:5" x14ac:dyDescent="0.25">
      <c r="A126" s="8">
        <v>60</v>
      </c>
      <c r="B126" s="8" t="s">
        <v>3991</v>
      </c>
      <c r="C126" s="8">
        <v>1</v>
      </c>
      <c r="D126" s="8" t="s">
        <v>4024</v>
      </c>
      <c r="E126" s="8">
        <v>0.9</v>
      </c>
    </row>
    <row r="127" spans="1:5" x14ac:dyDescent="0.25">
      <c r="A127" s="8">
        <v>60</v>
      </c>
      <c r="B127" s="8" t="s">
        <v>3997</v>
      </c>
      <c r="C127" s="8">
        <v>1</v>
      </c>
      <c r="D127" s="8" t="s">
        <v>4031</v>
      </c>
      <c r="E127" s="8">
        <v>0.4</v>
      </c>
    </row>
    <row r="128" spans="1:5" x14ac:dyDescent="0.25">
      <c r="A128" s="8">
        <v>60</v>
      </c>
      <c r="B128" s="8" t="s">
        <v>4003</v>
      </c>
      <c r="C128" s="8">
        <v>1</v>
      </c>
      <c r="D128" s="8" t="s">
        <v>4035</v>
      </c>
      <c r="E128" s="8">
        <v>0.9</v>
      </c>
    </row>
    <row r="129" spans="1:5" x14ac:dyDescent="0.25">
      <c r="A129" s="8">
        <v>60</v>
      </c>
      <c r="B129" s="8" t="s">
        <v>4007</v>
      </c>
      <c r="C129" s="8">
        <v>1</v>
      </c>
      <c r="D129" s="8" t="s">
        <v>4038</v>
      </c>
      <c r="E129" s="8">
        <v>0.5</v>
      </c>
    </row>
    <row r="130" spans="1:5" x14ac:dyDescent="0.25">
      <c r="A130" s="8">
        <v>60</v>
      </c>
      <c r="B130" s="8" t="s">
        <v>3979</v>
      </c>
      <c r="C130" s="8">
        <v>3</v>
      </c>
      <c r="D130" s="8" t="s">
        <v>4041</v>
      </c>
      <c r="E130" s="8">
        <v>0.6</v>
      </c>
    </row>
    <row r="131" spans="1:5" x14ac:dyDescent="0.25">
      <c r="A131" s="8">
        <v>60</v>
      </c>
      <c r="B131" s="8" t="s">
        <v>3984</v>
      </c>
      <c r="C131" s="8">
        <v>3</v>
      </c>
      <c r="D131" s="8" t="s">
        <v>4044</v>
      </c>
      <c r="E131" s="8">
        <v>0.9</v>
      </c>
    </row>
    <row r="132" spans="1:5" x14ac:dyDescent="0.25">
      <c r="A132" s="8">
        <v>60</v>
      </c>
      <c r="B132" s="8" t="s">
        <v>3991</v>
      </c>
      <c r="C132" s="8">
        <v>3</v>
      </c>
      <c r="D132" s="8" t="s">
        <v>4016</v>
      </c>
      <c r="E132" s="8">
        <v>1</v>
      </c>
    </row>
    <row r="133" spans="1:5" x14ac:dyDescent="0.25">
      <c r="A133" s="8">
        <v>60</v>
      </c>
      <c r="B133" s="8" t="s">
        <v>3997</v>
      </c>
      <c r="C133" s="8">
        <v>3</v>
      </c>
      <c r="D133" s="8" t="s">
        <v>4055</v>
      </c>
      <c r="E133" s="8">
        <v>0.6</v>
      </c>
    </row>
    <row r="134" spans="1:5" x14ac:dyDescent="0.25">
      <c r="A134" s="8">
        <v>60</v>
      </c>
      <c r="B134" s="8" t="s">
        <v>4003</v>
      </c>
      <c r="C134" s="8">
        <v>3</v>
      </c>
      <c r="D134" s="8" t="s">
        <v>4059</v>
      </c>
      <c r="E134" s="8">
        <v>0.5</v>
      </c>
    </row>
    <row r="135" spans="1:5" x14ac:dyDescent="0.25">
      <c r="A135" s="8">
        <v>60</v>
      </c>
      <c r="B135" s="8" t="s">
        <v>4007</v>
      </c>
      <c r="C135" s="8">
        <v>3</v>
      </c>
      <c r="D135" s="8" t="s">
        <v>4062</v>
      </c>
      <c r="E135" s="8">
        <v>0.8</v>
      </c>
    </row>
    <row r="136" spans="1:5" x14ac:dyDescent="0.25">
      <c r="A136" s="8">
        <v>60</v>
      </c>
      <c r="B136" s="8" t="s">
        <v>3979</v>
      </c>
      <c r="C136" s="8">
        <v>5</v>
      </c>
      <c r="D136" s="8" t="s">
        <v>4067</v>
      </c>
      <c r="E136" s="8">
        <v>0.7</v>
      </c>
    </row>
    <row r="137" spans="1:5" x14ac:dyDescent="0.25">
      <c r="A137" s="8">
        <v>60</v>
      </c>
      <c r="B137" s="8" t="s">
        <v>3984</v>
      </c>
      <c r="C137" s="8">
        <v>5</v>
      </c>
      <c r="D137" s="8" t="s">
        <v>4066</v>
      </c>
      <c r="E137" s="8">
        <v>1</v>
      </c>
    </row>
    <row r="138" spans="1:5" x14ac:dyDescent="0.25">
      <c r="A138" s="8">
        <v>60</v>
      </c>
      <c r="B138" s="8" t="s">
        <v>3991</v>
      </c>
      <c r="C138" s="8">
        <v>5</v>
      </c>
      <c r="D138" s="8" t="s">
        <v>4071</v>
      </c>
      <c r="E138" s="8">
        <v>0.7</v>
      </c>
    </row>
    <row r="139" spans="1:5" x14ac:dyDescent="0.25">
      <c r="A139" s="8">
        <v>60</v>
      </c>
      <c r="B139" s="8" t="s">
        <v>3997</v>
      </c>
      <c r="C139" s="8">
        <v>5</v>
      </c>
      <c r="D139" s="8" t="s">
        <v>4074</v>
      </c>
      <c r="E139" s="8">
        <v>0.4</v>
      </c>
    </row>
    <row r="140" spans="1:5" x14ac:dyDescent="0.25">
      <c r="A140" s="8">
        <v>60</v>
      </c>
      <c r="B140" s="8" t="s">
        <v>4003</v>
      </c>
      <c r="C140" s="8">
        <v>5</v>
      </c>
      <c r="D140" s="8" t="s">
        <v>4077</v>
      </c>
      <c r="E140" s="8">
        <v>1</v>
      </c>
    </row>
    <row r="141" spans="1:5" x14ac:dyDescent="0.25">
      <c r="A141" s="8">
        <v>60</v>
      </c>
      <c r="B141" s="8" t="s">
        <v>4007</v>
      </c>
      <c r="C141" s="8">
        <v>5</v>
      </c>
      <c r="D141" s="8">
        <v>36</v>
      </c>
      <c r="E141" s="8">
        <v>1</v>
      </c>
    </row>
  </sheetData>
  <sortState xmlns:xlrd2="http://schemas.microsoft.com/office/spreadsheetml/2017/richdata2" ref="A2:F141">
    <sortCondition ref="A2:A1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EDD81-E7A7-664D-A603-0ED1DCCE8739}">
  <dimension ref="A1:J76"/>
  <sheetViews>
    <sheetView workbookViewId="0">
      <selection activeCell="E35" sqref="E35"/>
    </sheetView>
  </sheetViews>
  <sheetFormatPr baseColWidth="10" defaultColWidth="22.1640625" defaultRowHeight="19" x14ac:dyDescent="0.25"/>
  <cols>
    <col min="1" max="1" width="16.33203125" style="2" bestFit="1" customWidth="1"/>
    <col min="2" max="2" width="17.1640625" style="2" bestFit="1" customWidth="1"/>
    <col min="3" max="3" width="33.83203125" style="2" bestFit="1" customWidth="1"/>
    <col min="4" max="4" width="32.5" style="2" bestFit="1" customWidth="1"/>
    <col min="5" max="5" width="47.83203125" style="2" bestFit="1" customWidth="1"/>
    <col min="6" max="6" width="17.33203125" style="2" bestFit="1" customWidth="1"/>
    <col min="7" max="7" width="32.6640625" style="2" bestFit="1" customWidth="1"/>
    <col min="8" max="8" width="32.83203125" style="2" bestFit="1" customWidth="1"/>
    <col min="9" max="9" width="26.83203125" style="2" bestFit="1" customWidth="1"/>
    <col min="10" max="10" width="42.5" style="2" bestFit="1" customWidth="1"/>
    <col min="11" max="16384" width="22.1640625" style="2"/>
  </cols>
  <sheetData>
    <row r="1" spans="1:10" x14ac:dyDescent="0.25">
      <c r="A1" s="14" t="s">
        <v>4086</v>
      </c>
      <c r="B1" s="14" t="s">
        <v>4082</v>
      </c>
      <c r="C1" s="14" t="s">
        <v>4083</v>
      </c>
      <c r="D1" s="14" t="s">
        <v>4084</v>
      </c>
      <c r="E1" s="14" t="s">
        <v>4085</v>
      </c>
      <c r="F1" s="14" t="s">
        <v>4080</v>
      </c>
      <c r="G1" s="14" t="s">
        <v>4081</v>
      </c>
      <c r="H1" s="11"/>
      <c r="I1" s="10"/>
      <c r="J1" s="10"/>
    </row>
    <row r="2" spans="1:10" x14ac:dyDescent="0.25">
      <c r="A2" s="9">
        <v>0.1</v>
      </c>
      <c r="B2" s="9">
        <v>298</v>
      </c>
      <c r="C2" s="3">
        <v>0</v>
      </c>
      <c r="D2" s="3">
        <v>0</v>
      </c>
      <c r="E2" s="3">
        <v>0</v>
      </c>
      <c r="F2" s="10">
        <v>993.9</v>
      </c>
      <c r="G2" s="10">
        <v>0.5</v>
      </c>
      <c r="H2" s="12"/>
      <c r="I2" s="10"/>
      <c r="J2" s="10"/>
    </row>
    <row r="3" spans="1:10" x14ac:dyDescent="0.25">
      <c r="A3" s="9">
        <v>0.1</v>
      </c>
      <c r="B3" s="9">
        <v>298</v>
      </c>
      <c r="C3" s="4">
        <v>1.03</v>
      </c>
      <c r="D3" s="5">
        <v>1.0029999999999999</v>
      </c>
      <c r="E3" s="5">
        <v>4.0000000000000002E-4</v>
      </c>
      <c r="F3" s="10">
        <v>1032.4000000000001</v>
      </c>
      <c r="G3" s="10">
        <v>0.4</v>
      </c>
      <c r="H3" s="11"/>
      <c r="I3" s="10"/>
      <c r="J3" s="10"/>
    </row>
    <row r="4" spans="1:10" x14ac:dyDescent="0.25">
      <c r="A4" s="9">
        <v>0.1</v>
      </c>
      <c r="B4" s="9">
        <v>298</v>
      </c>
      <c r="C4" s="4">
        <v>3.01</v>
      </c>
      <c r="D4" s="6">
        <v>2.82</v>
      </c>
      <c r="E4" s="6">
        <v>1E-3</v>
      </c>
      <c r="F4" s="10">
        <v>1100.8</v>
      </c>
      <c r="G4" s="10">
        <v>0.4</v>
      </c>
      <c r="H4" s="11"/>
      <c r="I4" s="10"/>
      <c r="J4" s="10"/>
    </row>
    <row r="5" spans="1:10" x14ac:dyDescent="0.25">
      <c r="A5" s="9">
        <v>0.1</v>
      </c>
      <c r="B5" s="9">
        <v>298</v>
      </c>
      <c r="C5" s="4">
        <v>5</v>
      </c>
      <c r="D5" s="6">
        <v>4.492</v>
      </c>
      <c r="E5" s="6">
        <v>2E-3</v>
      </c>
      <c r="F5" s="10">
        <v>1162.0999999999999</v>
      </c>
      <c r="G5" s="10">
        <v>0.6</v>
      </c>
      <c r="H5" s="11"/>
      <c r="I5" s="10"/>
      <c r="J5" s="10"/>
    </row>
    <row r="6" spans="1:10" x14ac:dyDescent="0.25">
      <c r="A6" s="9">
        <v>0.1</v>
      </c>
      <c r="B6" s="9">
        <v>298</v>
      </c>
      <c r="C6" s="4">
        <v>6.03</v>
      </c>
      <c r="D6" s="6">
        <v>5.3120000000000003</v>
      </c>
      <c r="E6" s="6">
        <v>2E-3</v>
      </c>
      <c r="F6" s="10">
        <v>1192.3</v>
      </c>
      <c r="G6" s="10">
        <v>0.4</v>
      </c>
      <c r="H6" s="11"/>
      <c r="I6" s="10"/>
      <c r="J6" s="10"/>
    </row>
    <row r="7" spans="1:10" x14ac:dyDescent="0.25">
      <c r="A7" s="9">
        <v>0.1</v>
      </c>
      <c r="B7" s="9">
        <v>343</v>
      </c>
      <c r="C7" s="3">
        <v>0</v>
      </c>
      <c r="D7" s="3">
        <v>0</v>
      </c>
      <c r="E7" s="3">
        <v>0</v>
      </c>
      <c r="F7" s="10">
        <v>973.4</v>
      </c>
      <c r="G7" s="10">
        <v>0.3</v>
      </c>
      <c r="H7" s="11"/>
      <c r="I7" s="10"/>
      <c r="J7" s="10"/>
    </row>
    <row r="8" spans="1:10" x14ac:dyDescent="0.25">
      <c r="A8" s="9">
        <v>0.1</v>
      </c>
      <c r="B8" s="9">
        <v>343</v>
      </c>
      <c r="C8" s="4">
        <v>1.03</v>
      </c>
      <c r="D8" s="5">
        <v>0.9819</v>
      </c>
      <c r="E8" s="5">
        <v>1E-4</v>
      </c>
      <c r="F8" s="10">
        <v>1010.2</v>
      </c>
      <c r="G8" s="10">
        <v>0.1</v>
      </c>
      <c r="H8" s="11"/>
      <c r="I8" s="10"/>
      <c r="J8" s="10"/>
    </row>
    <row r="9" spans="1:10" x14ac:dyDescent="0.25">
      <c r="A9" s="9">
        <v>0.1</v>
      </c>
      <c r="B9" s="9">
        <v>343</v>
      </c>
      <c r="C9" s="4">
        <v>3.01</v>
      </c>
      <c r="D9" s="6">
        <v>2.758</v>
      </c>
      <c r="E9" s="6">
        <v>1E-3</v>
      </c>
      <c r="F9" s="10">
        <v>1076.8</v>
      </c>
      <c r="G9" s="10">
        <v>0.3</v>
      </c>
      <c r="H9" s="11"/>
      <c r="I9" s="13"/>
      <c r="J9" s="13"/>
    </row>
    <row r="10" spans="1:10" x14ac:dyDescent="0.25">
      <c r="A10" s="9">
        <v>0.1</v>
      </c>
      <c r="B10" s="9">
        <v>343</v>
      </c>
      <c r="C10" s="4">
        <v>5</v>
      </c>
      <c r="D10" s="6">
        <v>4.3949999999999996</v>
      </c>
      <c r="E10" s="6">
        <v>1E-3</v>
      </c>
      <c r="F10" s="10">
        <v>1136.8</v>
      </c>
      <c r="G10" s="10">
        <v>0.3</v>
      </c>
      <c r="H10" s="11"/>
      <c r="I10" s="10"/>
      <c r="J10" s="10"/>
    </row>
    <row r="11" spans="1:10" x14ac:dyDescent="0.25">
      <c r="A11" s="9">
        <v>0.1</v>
      </c>
      <c r="B11" s="9">
        <v>343</v>
      </c>
      <c r="C11" s="4">
        <v>6.03</v>
      </c>
      <c r="D11" s="6">
        <v>5.1950000000000003</v>
      </c>
      <c r="E11" s="6">
        <v>2E-3</v>
      </c>
      <c r="F11" s="10">
        <v>1165.9000000000001</v>
      </c>
      <c r="G11" s="10">
        <v>0.4</v>
      </c>
      <c r="H11" s="11"/>
      <c r="I11" s="10"/>
      <c r="J11" s="10"/>
    </row>
    <row r="12" spans="1:10" x14ac:dyDescent="0.25">
      <c r="A12" s="9">
        <v>1</v>
      </c>
      <c r="B12" s="9">
        <v>298</v>
      </c>
      <c r="C12" s="3">
        <v>0</v>
      </c>
      <c r="D12" s="3">
        <v>0</v>
      </c>
      <c r="E12" s="3">
        <v>0</v>
      </c>
      <c r="F12" s="10">
        <v>994.6</v>
      </c>
      <c r="G12" s="10">
        <v>0.4</v>
      </c>
      <c r="H12" s="11"/>
      <c r="I12" s="10"/>
      <c r="J12" s="10"/>
    </row>
    <row r="13" spans="1:10" x14ac:dyDescent="0.25">
      <c r="A13" s="9">
        <v>1</v>
      </c>
      <c r="B13" s="9">
        <v>298</v>
      </c>
      <c r="C13" s="4">
        <v>1.03</v>
      </c>
      <c r="D13" s="5">
        <v>1.004</v>
      </c>
      <c r="E13" s="5">
        <v>2.0000000000000001E-4</v>
      </c>
      <c r="F13" s="10">
        <v>1032.7</v>
      </c>
      <c r="G13" s="10">
        <v>0.2</v>
      </c>
      <c r="H13" s="11"/>
      <c r="I13" s="10"/>
      <c r="J13" s="10"/>
    </row>
    <row r="14" spans="1:10" x14ac:dyDescent="0.25">
      <c r="A14" s="9">
        <v>1</v>
      </c>
      <c r="B14" s="9">
        <v>298</v>
      </c>
      <c r="C14" s="4">
        <v>3.01</v>
      </c>
      <c r="D14" s="6">
        <v>2.82</v>
      </c>
      <c r="E14" s="6">
        <v>1E-3</v>
      </c>
      <c r="F14" s="10">
        <v>1100.8</v>
      </c>
      <c r="G14" s="10">
        <v>0.5</v>
      </c>
      <c r="H14" s="10"/>
      <c r="I14" s="10"/>
      <c r="J14" s="10"/>
    </row>
    <row r="15" spans="1:10" x14ac:dyDescent="0.25">
      <c r="A15" s="9">
        <v>1</v>
      </c>
      <c r="B15" s="9">
        <v>298</v>
      </c>
      <c r="C15" s="4">
        <v>5</v>
      </c>
      <c r="D15" s="6">
        <v>4.492</v>
      </c>
      <c r="E15" s="6">
        <v>2E-3</v>
      </c>
      <c r="F15" s="10">
        <v>1162.0999999999999</v>
      </c>
      <c r="G15" s="10">
        <v>0.4</v>
      </c>
      <c r="H15" s="10"/>
      <c r="I15" s="10"/>
      <c r="J15" s="10"/>
    </row>
    <row r="16" spans="1:10" x14ac:dyDescent="0.25">
      <c r="A16" s="9">
        <v>1</v>
      </c>
      <c r="B16" s="9">
        <v>298</v>
      </c>
      <c r="C16" s="4">
        <v>6.03</v>
      </c>
      <c r="D16" s="6">
        <v>5.3129999999999997</v>
      </c>
      <c r="E16" s="6">
        <v>2E-3</v>
      </c>
      <c r="F16" s="10">
        <v>1192.4000000000001</v>
      </c>
      <c r="G16" s="10">
        <v>0.6</v>
      </c>
      <c r="H16" s="11"/>
      <c r="I16" s="10"/>
      <c r="J16" s="10"/>
    </row>
    <row r="17" spans="1:10" x14ac:dyDescent="0.25">
      <c r="A17" s="9">
        <v>1</v>
      </c>
      <c r="B17" s="9">
        <v>343</v>
      </c>
      <c r="C17" s="3">
        <v>0</v>
      </c>
      <c r="D17" s="3">
        <v>0</v>
      </c>
      <c r="E17" s="3">
        <v>0</v>
      </c>
      <c r="F17" s="10">
        <v>973.2</v>
      </c>
      <c r="G17" s="10">
        <v>0.3</v>
      </c>
      <c r="H17" s="11"/>
      <c r="I17" s="10"/>
      <c r="J17" s="10"/>
    </row>
    <row r="18" spans="1:10" x14ac:dyDescent="0.25">
      <c r="A18" s="9">
        <v>1</v>
      </c>
      <c r="B18" s="9">
        <v>343</v>
      </c>
      <c r="C18" s="4">
        <v>1.03</v>
      </c>
      <c r="D18" s="5">
        <v>0.98260000000000003</v>
      </c>
      <c r="E18" s="5">
        <v>2.0000000000000001E-4</v>
      </c>
      <c r="F18" s="10">
        <v>1010.9</v>
      </c>
      <c r="G18" s="10">
        <v>0.2</v>
      </c>
      <c r="H18" s="11"/>
      <c r="I18" s="10"/>
      <c r="J18" s="10"/>
    </row>
    <row r="19" spans="1:10" x14ac:dyDescent="0.25">
      <c r="A19" s="9">
        <v>1</v>
      </c>
      <c r="B19" s="9">
        <v>343</v>
      </c>
      <c r="C19" s="4">
        <v>3.01</v>
      </c>
      <c r="D19" s="6">
        <v>2.76</v>
      </c>
      <c r="E19" s="6">
        <v>1E-3</v>
      </c>
      <c r="F19" s="10">
        <v>1077.5</v>
      </c>
      <c r="G19" s="10">
        <v>0.5</v>
      </c>
      <c r="H19" s="11"/>
      <c r="I19" s="10"/>
      <c r="J19" s="10"/>
    </row>
    <row r="20" spans="1:10" x14ac:dyDescent="0.25">
      <c r="A20" s="9">
        <v>1</v>
      </c>
      <c r="B20" s="9">
        <v>343</v>
      </c>
      <c r="C20" s="4">
        <v>5</v>
      </c>
      <c r="D20" s="6">
        <v>4.3959999999999999</v>
      </c>
      <c r="E20" s="6">
        <v>1E-3</v>
      </c>
      <c r="F20" s="10">
        <v>1137.0999999999999</v>
      </c>
      <c r="G20" s="10">
        <v>0.2</v>
      </c>
      <c r="H20" s="11"/>
      <c r="I20" s="10"/>
      <c r="J20" s="10"/>
    </row>
    <row r="21" spans="1:10" x14ac:dyDescent="0.25">
      <c r="A21" s="9">
        <v>1</v>
      </c>
      <c r="B21" s="9">
        <v>343</v>
      </c>
      <c r="C21" s="4">
        <v>6.03</v>
      </c>
      <c r="D21" s="6">
        <v>5.1970000000000001</v>
      </c>
      <c r="E21" s="6">
        <v>2E-3</v>
      </c>
      <c r="F21" s="10">
        <v>1166.3</v>
      </c>
      <c r="G21" s="10">
        <v>0.4</v>
      </c>
      <c r="H21" s="11"/>
      <c r="I21" s="10"/>
      <c r="J21" s="10"/>
    </row>
    <row r="22" spans="1:10" x14ac:dyDescent="0.25">
      <c r="A22" s="9">
        <v>10</v>
      </c>
      <c r="B22" s="9">
        <v>298</v>
      </c>
      <c r="C22" s="3">
        <v>0</v>
      </c>
      <c r="D22" s="3">
        <v>0</v>
      </c>
      <c r="E22" s="3">
        <v>0</v>
      </c>
      <c r="F22" s="10">
        <v>998</v>
      </c>
      <c r="G22" s="10">
        <v>0.4</v>
      </c>
      <c r="H22" s="10"/>
      <c r="I22" s="10"/>
      <c r="J22" s="10"/>
    </row>
    <row r="23" spans="1:10" x14ac:dyDescent="0.25">
      <c r="A23" s="9">
        <v>10</v>
      </c>
      <c r="B23" s="9">
        <v>298</v>
      </c>
      <c r="C23" s="4">
        <v>1.03</v>
      </c>
      <c r="D23" s="5">
        <v>1.008</v>
      </c>
      <c r="E23" s="5">
        <v>2.9999999999999997E-4</v>
      </c>
      <c r="F23" s="10">
        <v>1036.9000000000001</v>
      </c>
      <c r="G23" s="10">
        <v>0.3</v>
      </c>
      <c r="H23" s="11"/>
      <c r="I23" s="10"/>
      <c r="J23" s="10"/>
    </row>
    <row r="24" spans="1:10" x14ac:dyDescent="0.25">
      <c r="A24" s="9">
        <v>10</v>
      </c>
      <c r="B24" s="9">
        <v>298</v>
      </c>
      <c r="C24" s="4">
        <v>3.01</v>
      </c>
      <c r="D24" s="5">
        <v>2.8290000000000002</v>
      </c>
      <c r="E24" s="5">
        <v>4.0000000000000002E-4</v>
      </c>
      <c r="F24" s="10">
        <v>1104.5999999999999</v>
      </c>
      <c r="G24" s="10">
        <v>0.2</v>
      </c>
      <c r="H24" s="10"/>
      <c r="I24" s="10"/>
      <c r="J24" s="10"/>
    </row>
    <row r="25" spans="1:10" x14ac:dyDescent="0.25">
      <c r="A25" s="9">
        <v>10</v>
      </c>
      <c r="B25" s="9">
        <v>298</v>
      </c>
      <c r="C25" s="4">
        <v>5</v>
      </c>
      <c r="D25" s="6">
        <v>4.508</v>
      </c>
      <c r="E25" s="6">
        <v>2E-3</v>
      </c>
      <c r="F25" s="10">
        <v>1166</v>
      </c>
      <c r="G25" s="10">
        <v>0.5</v>
      </c>
      <c r="H25" s="10"/>
      <c r="I25" s="10"/>
      <c r="J25" s="10"/>
    </row>
    <row r="26" spans="1:10" x14ac:dyDescent="0.25">
      <c r="A26" s="9">
        <v>10</v>
      </c>
      <c r="B26" s="9">
        <v>298</v>
      </c>
      <c r="C26" s="4">
        <v>6.03</v>
      </c>
      <c r="D26" s="6">
        <v>5.3289999999999997</v>
      </c>
      <c r="E26" s="6">
        <v>2E-3</v>
      </c>
      <c r="F26" s="10">
        <v>1196</v>
      </c>
      <c r="G26" s="10">
        <v>0.4</v>
      </c>
      <c r="H26" s="11"/>
      <c r="I26" s="10"/>
      <c r="J26" s="10"/>
    </row>
    <row r="27" spans="1:10" x14ac:dyDescent="0.25">
      <c r="A27" s="9">
        <v>10</v>
      </c>
      <c r="B27" s="9">
        <v>343</v>
      </c>
      <c r="C27" s="3">
        <v>0</v>
      </c>
      <c r="D27" s="3">
        <v>0</v>
      </c>
      <c r="E27" s="3">
        <v>0</v>
      </c>
      <c r="F27" s="10">
        <v>977.6</v>
      </c>
      <c r="G27" s="10">
        <v>0.2</v>
      </c>
      <c r="H27" s="11"/>
      <c r="I27" s="13"/>
      <c r="J27" s="13"/>
    </row>
    <row r="28" spans="1:10" x14ac:dyDescent="0.25">
      <c r="A28" s="9">
        <v>10</v>
      </c>
      <c r="B28" s="9">
        <v>343</v>
      </c>
      <c r="C28" s="4">
        <v>1.03</v>
      </c>
      <c r="D28" s="5">
        <v>0.98670000000000002</v>
      </c>
      <c r="E28" s="5">
        <v>2.9999999999999997E-4</v>
      </c>
      <c r="F28" s="10">
        <v>1015.1</v>
      </c>
      <c r="G28" s="10">
        <v>0.3</v>
      </c>
      <c r="H28" s="11"/>
      <c r="I28" s="10"/>
      <c r="J28" s="10"/>
    </row>
    <row r="29" spans="1:10" x14ac:dyDescent="0.25">
      <c r="A29" s="9">
        <v>10</v>
      </c>
      <c r="B29" s="9">
        <v>343</v>
      </c>
      <c r="C29" s="4">
        <v>3.01</v>
      </c>
      <c r="D29" s="6">
        <v>2.77</v>
      </c>
      <c r="E29" s="6">
        <v>1E-3</v>
      </c>
      <c r="F29" s="10">
        <v>1081.3</v>
      </c>
      <c r="G29" s="10">
        <v>0.4</v>
      </c>
      <c r="H29" s="11"/>
      <c r="I29" s="10"/>
      <c r="J29" s="10"/>
    </row>
    <row r="30" spans="1:10" x14ac:dyDescent="0.25">
      <c r="A30" s="9">
        <v>10</v>
      </c>
      <c r="B30" s="9">
        <v>343</v>
      </c>
      <c r="C30" s="4">
        <v>5</v>
      </c>
      <c r="D30" s="6">
        <v>4.4109999999999996</v>
      </c>
      <c r="E30" s="6">
        <v>1E-3</v>
      </c>
      <c r="F30" s="10">
        <v>1140.9000000000001</v>
      </c>
      <c r="G30" s="10">
        <v>0.2</v>
      </c>
      <c r="H30" s="11"/>
      <c r="I30" s="10"/>
      <c r="J30" s="10"/>
    </row>
    <row r="31" spans="1:10" x14ac:dyDescent="0.25">
      <c r="A31" s="9">
        <v>10</v>
      </c>
      <c r="B31" s="9">
        <v>343</v>
      </c>
      <c r="C31" s="4">
        <v>6.03</v>
      </c>
      <c r="D31" s="6">
        <v>5.2130000000000001</v>
      </c>
      <c r="E31" s="6">
        <v>1E-3</v>
      </c>
      <c r="F31" s="10">
        <v>1170</v>
      </c>
      <c r="G31" s="10">
        <v>0.3</v>
      </c>
      <c r="H31" s="12"/>
      <c r="I31" s="13"/>
      <c r="J31" s="13"/>
    </row>
    <row r="32" spans="1:10" x14ac:dyDescent="0.25">
      <c r="A32" s="9">
        <v>10</v>
      </c>
      <c r="B32" s="9">
        <v>523</v>
      </c>
      <c r="C32" s="3">
        <v>0</v>
      </c>
      <c r="D32" s="3">
        <v>0</v>
      </c>
      <c r="E32" s="3">
        <v>0</v>
      </c>
      <c r="F32" s="10">
        <v>789.8</v>
      </c>
      <c r="G32" s="10">
        <v>0.6</v>
      </c>
      <c r="H32" s="11"/>
      <c r="I32" s="10"/>
      <c r="J32" s="10"/>
    </row>
    <row r="33" spans="1:10" x14ac:dyDescent="0.25">
      <c r="A33" s="9">
        <v>10</v>
      </c>
      <c r="B33" s="9">
        <v>523</v>
      </c>
      <c r="C33" s="4">
        <v>1.03</v>
      </c>
      <c r="D33" s="6">
        <v>0.81</v>
      </c>
      <c r="E33" s="6">
        <v>1E-3</v>
      </c>
      <c r="F33" s="10">
        <v>833.4</v>
      </c>
      <c r="G33" s="10">
        <v>0.6</v>
      </c>
      <c r="H33" s="12"/>
      <c r="I33" s="13"/>
      <c r="J33" s="13"/>
    </row>
    <row r="34" spans="1:10" x14ac:dyDescent="0.25">
      <c r="A34" s="9">
        <v>10</v>
      </c>
      <c r="B34" s="9">
        <v>523</v>
      </c>
      <c r="C34" s="4">
        <v>3.01</v>
      </c>
      <c r="D34" s="6">
        <v>2.3149999999999999</v>
      </c>
      <c r="E34" s="6">
        <v>1E-3</v>
      </c>
      <c r="F34" s="10">
        <v>903.9</v>
      </c>
      <c r="G34" s="10">
        <v>0.4</v>
      </c>
      <c r="H34" s="12"/>
      <c r="I34" s="13"/>
      <c r="J34" s="13"/>
    </row>
    <row r="35" spans="1:10" x14ac:dyDescent="0.25">
      <c r="A35" s="9">
        <v>10</v>
      </c>
      <c r="B35" s="9">
        <v>523</v>
      </c>
      <c r="C35" s="4">
        <v>5</v>
      </c>
      <c r="D35" s="6">
        <v>3.7330000000000001</v>
      </c>
      <c r="E35" s="6">
        <v>3.0000000000000001E-3</v>
      </c>
      <c r="F35" s="10">
        <v>965.5</v>
      </c>
      <c r="G35" s="10">
        <v>0.7</v>
      </c>
      <c r="H35" s="12"/>
      <c r="I35" s="10"/>
      <c r="J35" s="10"/>
    </row>
    <row r="36" spans="1:10" x14ac:dyDescent="0.25">
      <c r="A36" s="9">
        <v>10</v>
      </c>
      <c r="B36" s="9">
        <v>523</v>
      </c>
      <c r="C36" s="4">
        <v>6.03</v>
      </c>
      <c r="D36" s="6">
        <v>4.4320000000000004</v>
      </c>
      <c r="E36" s="6">
        <v>1E-3</v>
      </c>
      <c r="F36" s="10">
        <v>994.7</v>
      </c>
      <c r="G36" s="10">
        <v>0.3</v>
      </c>
      <c r="H36" s="11"/>
      <c r="I36" s="10"/>
      <c r="J36" s="10"/>
    </row>
    <row r="37" spans="1:10" x14ac:dyDescent="0.25">
      <c r="A37" s="9">
        <v>40</v>
      </c>
      <c r="B37" s="9">
        <v>298</v>
      </c>
      <c r="C37" s="4">
        <v>0</v>
      </c>
      <c r="D37" s="7">
        <v>0</v>
      </c>
      <c r="E37" s="7">
        <v>0</v>
      </c>
      <c r="F37" s="10">
        <v>1011.2</v>
      </c>
      <c r="G37" s="10">
        <v>0.4</v>
      </c>
      <c r="H37" s="10"/>
      <c r="I37" s="10"/>
      <c r="J37" s="10"/>
    </row>
    <row r="38" spans="1:10" x14ac:dyDescent="0.25">
      <c r="A38" s="9">
        <v>40</v>
      </c>
      <c r="B38" s="9">
        <v>298</v>
      </c>
      <c r="C38" s="4">
        <v>1.03</v>
      </c>
      <c r="D38" s="5">
        <v>1.0209999999999999</v>
      </c>
      <c r="E38" s="5">
        <v>2.9999999999999997E-4</v>
      </c>
      <c r="F38" s="10">
        <v>1050</v>
      </c>
      <c r="G38" s="10">
        <v>0.3</v>
      </c>
      <c r="H38" s="10"/>
      <c r="I38" s="10"/>
      <c r="J38" s="10"/>
    </row>
    <row r="39" spans="1:10" x14ac:dyDescent="0.25">
      <c r="A39" s="9">
        <v>40</v>
      </c>
      <c r="B39" s="9">
        <v>298</v>
      </c>
      <c r="C39" s="4">
        <v>3.01</v>
      </c>
      <c r="D39" s="6">
        <v>2.8620000000000001</v>
      </c>
      <c r="E39" s="6">
        <v>1E-3</v>
      </c>
      <c r="F39" s="10">
        <v>1117.3</v>
      </c>
      <c r="G39" s="10">
        <v>0.5</v>
      </c>
      <c r="H39" s="11"/>
      <c r="I39" s="10"/>
      <c r="J39" s="10"/>
    </row>
    <row r="40" spans="1:10" x14ac:dyDescent="0.25">
      <c r="A40" s="9">
        <v>40</v>
      </c>
      <c r="B40" s="9">
        <v>298</v>
      </c>
      <c r="C40" s="4">
        <v>5</v>
      </c>
      <c r="D40" s="6">
        <v>4.556</v>
      </c>
      <c r="E40" s="6">
        <v>1E-3</v>
      </c>
      <c r="F40" s="10">
        <v>1178.5</v>
      </c>
      <c r="G40" s="10">
        <v>0.2</v>
      </c>
      <c r="H40" s="11"/>
      <c r="I40" s="10"/>
      <c r="J40" s="10"/>
    </row>
    <row r="41" spans="1:10" x14ac:dyDescent="0.25">
      <c r="A41" s="9">
        <v>40</v>
      </c>
      <c r="B41" s="9">
        <v>298</v>
      </c>
      <c r="C41" s="4">
        <v>6.03</v>
      </c>
      <c r="D41" s="6">
        <v>5.3840000000000003</v>
      </c>
      <c r="E41" s="6">
        <v>2E-3</v>
      </c>
      <c r="F41" s="10">
        <v>1208.4000000000001</v>
      </c>
      <c r="G41" s="10">
        <v>0.4</v>
      </c>
      <c r="H41" s="11"/>
      <c r="I41" s="10"/>
      <c r="J41" s="10"/>
    </row>
    <row r="42" spans="1:10" x14ac:dyDescent="0.25">
      <c r="A42" s="9">
        <v>40</v>
      </c>
      <c r="B42" s="9">
        <v>343</v>
      </c>
      <c r="C42" s="3">
        <v>0</v>
      </c>
      <c r="D42" s="3">
        <v>0</v>
      </c>
      <c r="E42" s="3">
        <v>0</v>
      </c>
      <c r="F42" s="10">
        <v>991</v>
      </c>
      <c r="G42" s="10">
        <v>0.2</v>
      </c>
      <c r="H42" s="11"/>
      <c r="I42" s="10"/>
      <c r="J42" s="10"/>
    </row>
    <row r="43" spans="1:10" x14ac:dyDescent="0.25">
      <c r="A43" s="9">
        <v>40</v>
      </c>
      <c r="B43" s="9">
        <v>343</v>
      </c>
      <c r="C43" s="6">
        <v>1.0309999999999999</v>
      </c>
      <c r="D43" s="5">
        <v>0.99950000000000006</v>
      </c>
      <c r="E43" s="5">
        <v>2.0000000000000001E-4</v>
      </c>
      <c r="F43" s="10">
        <v>1028.3</v>
      </c>
      <c r="G43" s="10">
        <v>0.2</v>
      </c>
      <c r="H43" s="11"/>
      <c r="I43" s="10"/>
      <c r="J43" s="10"/>
    </row>
    <row r="44" spans="1:10" x14ac:dyDescent="0.25">
      <c r="A44" s="9">
        <v>40</v>
      </c>
      <c r="B44" s="9">
        <v>343</v>
      </c>
      <c r="C44" s="4">
        <v>3.01</v>
      </c>
      <c r="D44" s="6">
        <v>2.8029999999999999</v>
      </c>
      <c r="E44" s="6">
        <v>1E-3</v>
      </c>
      <c r="F44" s="10">
        <v>1094.5</v>
      </c>
      <c r="G44" s="10">
        <v>0.3</v>
      </c>
      <c r="H44" s="11"/>
      <c r="I44" s="10"/>
      <c r="J44" s="10"/>
    </row>
    <row r="45" spans="1:10" x14ac:dyDescent="0.25">
      <c r="A45" s="9">
        <v>40</v>
      </c>
      <c r="B45" s="9">
        <v>343</v>
      </c>
      <c r="C45" s="4">
        <v>5</v>
      </c>
      <c r="D45" s="6">
        <v>4.4610000000000003</v>
      </c>
      <c r="E45" s="6">
        <v>1E-3</v>
      </c>
      <c r="F45" s="10">
        <v>1154</v>
      </c>
      <c r="G45" s="10">
        <v>0.2</v>
      </c>
      <c r="H45" s="11"/>
      <c r="I45" s="10"/>
      <c r="J45" s="10"/>
    </row>
    <row r="46" spans="1:10" x14ac:dyDescent="0.25">
      <c r="A46" s="9">
        <v>40</v>
      </c>
      <c r="B46" s="9">
        <v>343</v>
      </c>
      <c r="C46" s="4">
        <v>6.03</v>
      </c>
      <c r="D46" s="6">
        <v>5.2709999999999999</v>
      </c>
      <c r="E46" s="6">
        <v>2E-3</v>
      </c>
      <c r="F46" s="10">
        <v>1182.9000000000001</v>
      </c>
      <c r="G46" s="10">
        <v>0.4</v>
      </c>
      <c r="H46" s="12"/>
      <c r="I46" s="13"/>
      <c r="J46" s="13"/>
    </row>
    <row r="47" spans="1:10" x14ac:dyDescent="0.25">
      <c r="A47" s="9">
        <v>40</v>
      </c>
      <c r="B47" s="9">
        <v>523</v>
      </c>
      <c r="C47" s="3">
        <v>0</v>
      </c>
      <c r="D47" s="3">
        <v>0</v>
      </c>
      <c r="E47" s="3">
        <v>0</v>
      </c>
      <c r="F47" s="10">
        <v>822.1</v>
      </c>
      <c r="G47" s="10">
        <v>0.3</v>
      </c>
      <c r="H47" s="11"/>
      <c r="I47" s="13"/>
      <c r="J47" s="13"/>
    </row>
    <row r="48" spans="1:10" x14ac:dyDescent="0.25">
      <c r="A48" s="9">
        <v>40</v>
      </c>
      <c r="B48" s="9">
        <v>523</v>
      </c>
      <c r="C48" s="4">
        <v>1.03</v>
      </c>
      <c r="D48" s="5">
        <v>0.83830000000000005</v>
      </c>
      <c r="E48" s="5">
        <v>4.0000000000000002E-4</v>
      </c>
      <c r="F48" s="10">
        <v>862.4</v>
      </c>
      <c r="G48" s="10">
        <v>0.4</v>
      </c>
      <c r="H48" s="12"/>
      <c r="I48" s="13"/>
      <c r="J48" s="13"/>
    </row>
    <row r="49" spans="1:10" x14ac:dyDescent="0.25">
      <c r="A49" s="9">
        <v>40</v>
      </c>
      <c r="B49" s="9">
        <v>523</v>
      </c>
      <c r="C49" s="4">
        <v>3.01</v>
      </c>
      <c r="D49" s="6">
        <v>2.3860000000000001</v>
      </c>
      <c r="E49" s="6">
        <v>1E-3</v>
      </c>
      <c r="F49" s="10">
        <v>931.4</v>
      </c>
      <c r="G49" s="10">
        <v>0.2</v>
      </c>
      <c r="H49" s="12"/>
      <c r="I49" s="13"/>
      <c r="J49" s="13"/>
    </row>
    <row r="50" spans="1:10" x14ac:dyDescent="0.25">
      <c r="A50" s="9">
        <v>40</v>
      </c>
      <c r="B50" s="9">
        <v>523</v>
      </c>
      <c r="C50" s="4">
        <v>5</v>
      </c>
      <c r="D50" s="6">
        <v>3.8330000000000002</v>
      </c>
      <c r="E50" s="6">
        <v>1E-3</v>
      </c>
      <c r="F50" s="10">
        <v>991.5</v>
      </c>
      <c r="G50" s="10">
        <v>0.3</v>
      </c>
      <c r="H50" s="12"/>
      <c r="I50" s="13"/>
      <c r="J50" s="13"/>
    </row>
    <row r="51" spans="1:10" x14ac:dyDescent="0.25">
      <c r="A51" s="9">
        <v>40</v>
      </c>
      <c r="B51" s="9">
        <v>523</v>
      </c>
      <c r="C51" s="4">
        <v>6.03</v>
      </c>
      <c r="D51" s="6">
        <v>4.5460000000000003</v>
      </c>
      <c r="E51" s="6">
        <v>1E-3</v>
      </c>
      <c r="F51" s="10">
        <v>1020.3</v>
      </c>
      <c r="G51" s="10">
        <v>0.3</v>
      </c>
      <c r="H51" s="12"/>
      <c r="I51" s="13"/>
      <c r="J51" s="13"/>
    </row>
    <row r="52" spans="1:10" x14ac:dyDescent="0.25">
      <c r="A52" s="9">
        <v>40</v>
      </c>
      <c r="B52" s="9">
        <v>723</v>
      </c>
      <c r="C52" s="3">
        <v>0</v>
      </c>
      <c r="D52" s="3">
        <v>0</v>
      </c>
      <c r="E52" s="3">
        <v>0</v>
      </c>
      <c r="F52" s="13">
        <v>352</v>
      </c>
      <c r="G52" s="13">
        <v>2</v>
      </c>
      <c r="H52" s="12"/>
      <c r="I52" s="13"/>
      <c r="J52" s="13"/>
    </row>
    <row r="53" spans="1:10" x14ac:dyDescent="0.25">
      <c r="A53" s="9">
        <v>40</v>
      </c>
      <c r="B53" s="9">
        <v>723</v>
      </c>
      <c r="C53" s="4">
        <v>1.03</v>
      </c>
      <c r="D53" s="6">
        <v>0.43099999999999999</v>
      </c>
      <c r="E53" s="6">
        <v>2E-3</v>
      </c>
      <c r="F53" s="13">
        <v>443</v>
      </c>
      <c r="G53" s="13">
        <v>2</v>
      </c>
      <c r="H53" s="12"/>
      <c r="I53" s="13"/>
      <c r="J53" s="13"/>
    </row>
    <row r="54" spans="1:10" x14ac:dyDescent="0.25">
      <c r="A54" s="9">
        <v>40</v>
      </c>
      <c r="B54" s="9">
        <v>723</v>
      </c>
      <c r="C54" s="4">
        <v>3.01</v>
      </c>
      <c r="D54" s="6">
        <v>1.448</v>
      </c>
      <c r="E54" s="6">
        <v>6.0000000000000001E-3</v>
      </c>
      <c r="F54" s="13">
        <v>565</v>
      </c>
      <c r="G54" s="13">
        <v>2</v>
      </c>
      <c r="H54" s="12"/>
      <c r="I54" s="13"/>
      <c r="J54" s="13"/>
    </row>
    <row r="55" spans="1:10" x14ac:dyDescent="0.25">
      <c r="A55" s="9">
        <v>40</v>
      </c>
      <c r="B55" s="9">
        <v>723</v>
      </c>
      <c r="C55" s="4">
        <v>5</v>
      </c>
      <c r="D55" s="6">
        <v>2.5470000000000002</v>
      </c>
      <c r="E55" s="6">
        <v>7.0000000000000001E-3</v>
      </c>
      <c r="F55" s="13">
        <v>659</v>
      </c>
      <c r="G55" s="13">
        <v>2</v>
      </c>
      <c r="H55" s="12"/>
      <c r="I55" s="13"/>
      <c r="J55" s="13"/>
    </row>
    <row r="56" spans="1:10" x14ac:dyDescent="0.25">
      <c r="A56" s="9">
        <v>40</v>
      </c>
      <c r="B56" s="9">
        <v>723</v>
      </c>
      <c r="C56" s="4">
        <v>6.03</v>
      </c>
      <c r="D56" s="6">
        <v>3.12</v>
      </c>
      <c r="E56" s="6">
        <v>7.0000000000000001E-3</v>
      </c>
      <c r="F56" s="13">
        <v>700</v>
      </c>
      <c r="G56" s="13">
        <v>2</v>
      </c>
      <c r="H56" s="10"/>
      <c r="I56" s="10"/>
      <c r="J56" s="10"/>
    </row>
    <row r="57" spans="1:10" x14ac:dyDescent="0.25">
      <c r="A57" s="9">
        <v>100</v>
      </c>
      <c r="B57" s="9">
        <v>298</v>
      </c>
      <c r="C57" s="3">
        <v>0</v>
      </c>
      <c r="D57" s="3">
        <v>0</v>
      </c>
      <c r="E57" s="3">
        <v>0</v>
      </c>
      <c r="F57" s="10">
        <v>1036.4000000000001</v>
      </c>
      <c r="G57" s="10">
        <v>0.3</v>
      </c>
      <c r="H57" s="11"/>
      <c r="I57" s="10"/>
      <c r="J57" s="10"/>
    </row>
    <row r="58" spans="1:10" x14ac:dyDescent="0.25">
      <c r="A58" s="9">
        <v>100</v>
      </c>
      <c r="B58" s="9">
        <v>298</v>
      </c>
      <c r="C58" s="4">
        <v>1.03</v>
      </c>
      <c r="D58" s="5">
        <v>1.044</v>
      </c>
      <c r="E58" s="5">
        <v>2.0000000000000001E-4</v>
      </c>
      <c r="F58" s="10">
        <v>1073.9000000000001</v>
      </c>
      <c r="G58" s="10">
        <v>0.2</v>
      </c>
      <c r="H58" s="10"/>
      <c r="I58" s="10"/>
      <c r="J58" s="10"/>
    </row>
    <row r="59" spans="1:10" x14ac:dyDescent="0.25">
      <c r="A59" s="9">
        <v>100</v>
      </c>
      <c r="B59" s="9">
        <v>298</v>
      </c>
      <c r="C59" s="4">
        <v>3.01</v>
      </c>
      <c r="D59" s="6">
        <v>2.923</v>
      </c>
      <c r="E59" s="6">
        <v>1E-3</v>
      </c>
      <c r="F59" s="10">
        <v>1141.2</v>
      </c>
      <c r="G59" s="10">
        <v>0.4</v>
      </c>
      <c r="H59" s="11"/>
      <c r="I59" s="10"/>
      <c r="J59" s="10"/>
    </row>
    <row r="60" spans="1:10" x14ac:dyDescent="0.25">
      <c r="A60" s="9">
        <v>100</v>
      </c>
      <c r="B60" s="9">
        <v>298</v>
      </c>
      <c r="C60" s="4">
        <v>5</v>
      </c>
      <c r="D60" s="6">
        <v>4.6470000000000002</v>
      </c>
      <c r="E60" s="6">
        <v>2E-3</v>
      </c>
      <c r="F60" s="10">
        <v>1202.2</v>
      </c>
      <c r="G60" s="10">
        <v>0.5</v>
      </c>
      <c r="H60" s="10"/>
      <c r="I60" s="10"/>
      <c r="J60" s="10"/>
    </row>
    <row r="61" spans="1:10" x14ac:dyDescent="0.25">
      <c r="A61" s="9">
        <v>100</v>
      </c>
      <c r="B61" s="9">
        <v>298</v>
      </c>
      <c r="C61" s="4">
        <v>6.03</v>
      </c>
      <c r="D61" s="6">
        <v>5.4880000000000004</v>
      </c>
      <c r="E61" s="6">
        <v>2E-3</v>
      </c>
      <c r="F61" s="10">
        <v>1231.5999999999999</v>
      </c>
      <c r="G61" s="10">
        <v>0.4</v>
      </c>
      <c r="H61" s="11"/>
      <c r="I61" s="10"/>
      <c r="J61" s="10"/>
    </row>
    <row r="62" spans="1:10" x14ac:dyDescent="0.25">
      <c r="A62" s="9">
        <v>100</v>
      </c>
      <c r="B62" s="9">
        <v>343</v>
      </c>
      <c r="C62" s="3">
        <v>0</v>
      </c>
      <c r="D62" s="3">
        <v>0</v>
      </c>
      <c r="E62" s="3">
        <v>0</v>
      </c>
      <c r="F62" s="10">
        <v>1015.2</v>
      </c>
      <c r="G62" s="10">
        <v>0.2</v>
      </c>
      <c r="H62" s="11"/>
      <c r="I62" s="10"/>
      <c r="J62" s="10"/>
    </row>
    <row r="63" spans="1:10" x14ac:dyDescent="0.25">
      <c r="A63" s="9">
        <v>100</v>
      </c>
      <c r="B63" s="9">
        <v>343</v>
      </c>
      <c r="C63" s="6">
        <v>1.0309999999999999</v>
      </c>
      <c r="D63" s="5">
        <v>1.0229999999999999</v>
      </c>
      <c r="E63" s="5">
        <v>1E-4</v>
      </c>
      <c r="F63" s="10">
        <v>1052.3</v>
      </c>
      <c r="G63" s="10">
        <v>0.1</v>
      </c>
      <c r="H63" s="11"/>
      <c r="I63" s="10"/>
      <c r="J63" s="10"/>
    </row>
    <row r="64" spans="1:10" x14ac:dyDescent="0.25">
      <c r="A64" s="9">
        <v>100</v>
      </c>
      <c r="B64" s="9">
        <v>343</v>
      </c>
      <c r="C64" s="4">
        <v>3.01</v>
      </c>
      <c r="D64" s="6">
        <v>2.8639999999999999</v>
      </c>
      <c r="E64" s="6">
        <v>1E-3</v>
      </c>
      <c r="F64" s="10">
        <v>1118.3</v>
      </c>
      <c r="G64" s="10">
        <v>0.2</v>
      </c>
      <c r="H64" s="11"/>
      <c r="I64" s="10"/>
      <c r="J64" s="10"/>
    </row>
    <row r="65" spans="1:10" x14ac:dyDescent="0.25">
      <c r="A65" s="9">
        <v>100</v>
      </c>
      <c r="B65" s="9">
        <v>343</v>
      </c>
      <c r="C65" s="4">
        <v>5</v>
      </c>
      <c r="D65" s="6">
        <v>4.5549999999999997</v>
      </c>
      <c r="E65" s="6">
        <v>2E-3</v>
      </c>
      <c r="F65" s="10">
        <v>1178.2</v>
      </c>
      <c r="G65" s="10">
        <v>0.5</v>
      </c>
      <c r="H65" s="11"/>
      <c r="I65" s="10"/>
      <c r="J65" s="10"/>
    </row>
    <row r="66" spans="1:10" x14ac:dyDescent="0.25">
      <c r="A66" s="9">
        <v>100</v>
      </c>
      <c r="B66" s="9">
        <v>343</v>
      </c>
      <c r="C66" s="4">
        <v>6.03</v>
      </c>
      <c r="D66" s="6">
        <v>5.3769999999999998</v>
      </c>
      <c r="E66" s="6">
        <v>1E-3</v>
      </c>
      <c r="F66" s="10">
        <v>1206.7</v>
      </c>
      <c r="G66" s="10">
        <v>0.3</v>
      </c>
      <c r="H66" s="12"/>
      <c r="I66" s="13"/>
      <c r="J66" s="13"/>
    </row>
    <row r="67" spans="1:10" x14ac:dyDescent="0.25">
      <c r="A67" s="9">
        <v>100</v>
      </c>
      <c r="B67" s="9">
        <v>523</v>
      </c>
      <c r="C67" s="3">
        <v>0</v>
      </c>
      <c r="D67" s="3">
        <v>0</v>
      </c>
      <c r="E67" s="3">
        <v>0</v>
      </c>
      <c r="F67" s="10">
        <v>867.9</v>
      </c>
      <c r="G67" s="10">
        <v>0.2</v>
      </c>
      <c r="H67" s="12"/>
      <c r="I67" s="13"/>
      <c r="J67" s="13"/>
    </row>
    <row r="68" spans="1:10" x14ac:dyDescent="0.25">
      <c r="A68" s="9">
        <v>100</v>
      </c>
      <c r="B68" s="9">
        <v>523</v>
      </c>
      <c r="C68" s="4">
        <v>1.03</v>
      </c>
      <c r="D68" s="5">
        <v>0.88129999999999997</v>
      </c>
      <c r="E68" s="5">
        <v>2.0000000000000001E-4</v>
      </c>
      <c r="F68" s="10">
        <v>906.7</v>
      </c>
      <c r="G68" s="10">
        <v>0.2</v>
      </c>
      <c r="H68" s="12"/>
      <c r="I68" s="13"/>
      <c r="J68" s="13"/>
    </row>
    <row r="69" spans="1:10" x14ac:dyDescent="0.25">
      <c r="A69" s="9">
        <v>100</v>
      </c>
      <c r="B69" s="9">
        <v>523</v>
      </c>
      <c r="C69" s="4">
        <v>3.01</v>
      </c>
      <c r="D69" s="6">
        <v>2.4929999999999999</v>
      </c>
      <c r="E69" s="6">
        <v>1E-3</v>
      </c>
      <c r="F69" s="10">
        <v>973.3</v>
      </c>
      <c r="G69" s="10">
        <v>0.3</v>
      </c>
      <c r="H69" s="11"/>
      <c r="I69" s="10"/>
      <c r="J69" s="10"/>
    </row>
    <row r="70" spans="1:10" x14ac:dyDescent="0.25">
      <c r="A70" s="9">
        <v>100</v>
      </c>
      <c r="B70" s="9">
        <v>523</v>
      </c>
      <c r="C70" s="4">
        <v>5</v>
      </c>
      <c r="D70" s="6">
        <v>3.99</v>
      </c>
      <c r="E70" s="6">
        <v>1E-3</v>
      </c>
      <c r="F70" s="10">
        <v>1032.2</v>
      </c>
      <c r="G70" s="10">
        <v>0.3</v>
      </c>
      <c r="H70" s="12"/>
      <c r="I70" s="13"/>
      <c r="J70" s="13"/>
    </row>
    <row r="71" spans="1:10" x14ac:dyDescent="0.25">
      <c r="A71" s="9">
        <v>100</v>
      </c>
      <c r="B71" s="9">
        <v>523</v>
      </c>
      <c r="C71" s="4">
        <v>6.03</v>
      </c>
      <c r="D71" s="6">
        <v>4.7249999999999996</v>
      </c>
      <c r="E71" s="6">
        <v>1E-3</v>
      </c>
      <c r="F71" s="10">
        <v>1060.4000000000001</v>
      </c>
      <c r="G71" s="10">
        <v>0.3</v>
      </c>
      <c r="H71" s="12"/>
      <c r="I71" s="13"/>
      <c r="J71" s="13"/>
    </row>
    <row r="72" spans="1:10" x14ac:dyDescent="0.25">
      <c r="A72" s="9">
        <v>100</v>
      </c>
      <c r="B72" s="9">
        <v>723</v>
      </c>
      <c r="C72" s="3">
        <v>0</v>
      </c>
      <c r="D72" s="3">
        <v>0</v>
      </c>
      <c r="E72" s="3">
        <v>0</v>
      </c>
      <c r="F72" s="10">
        <v>609.20000000000005</v>
      </c>
      <c r="G72" s="10">
        <v>0.5</v>
      </c>
      <c r="H72" s="12"/>
      <c r="I72" s="13"/>
      <c r="J72" s="13"/>
    </row>
    <row r="73" spans="1:10" x14ac:dyDescent="0.25">
      <c r="A73" s="9">
        <v>100</v>
      </c>
      <c r="B73" s="9">
        <v>723</v>
      </c>
      <c r="C73" s="4">
        <v>1.03</v>
      </c>
      <c r="D73" s="5">
        <v>0.64090000000000003</v>
      </c>
      <c r="E73" s="5">
        <v>2.9999999999999997E-4</v>
      </c>
      <c r="F73" s="10">
        <v>659.3</v>
      </c>
      <c r="G73" s="10">
        <v>0.3</v>
      </c>
      <c r="H73" s="12"/>
      <c r="I73" s="13"/>
      <c r="J73" s="13"/>
    </row>
    <row r="74" spans="1:10" x14ac:dyDescent="0.25">
      <c r="A74" s="9">
        <v>100</v>
      </c>
      <c r="B74" s="9">
        <v>723</v>
      </c>
      <c r="C74" s="4">
        <v>3.01</v>
      </c>
      <c r="D74" s="6">
        <v>1.8879999999999999</v>
      </c>
      <c r="E74" s="6">
        <v>3.0000000000000001E-3</v>
      </c>
      <c r="F74" s="13">
        <v>737</v>
      </c>
      <c r="G74" s="13">
        <v>1</v>
      </c>
      <c r="H74" s="12"/>
      <c r="I74" s="13"/>
      <c r="J74" s="13"/>
    </row>
    <row r="75" spans="1:10" x14ac:dyDescent="0.25">
      <c r="A75" s="9">
        <v>100</v>
      </c>
      <c r="B75" s="9">
        <v>723</v>
      </c>
      <c r="C75" s="4">
        <v>5</v>
      </c>
      <c r="D75" s="6">
        <v>3.097</v>
      </c>
      <c r="E75" s="6">
        <v>2E-3</v>
      </c>
      <c r="F75" s="10">
        <v>801.2</v>
      </c>
      <c r="G75" s="10">
        <v>0.5</v>
      </c>
      <c r="H75" s="12"/>
      <c r="I75" s="13"/>
      <c r="J75" s="13"/>
    </row>
    <row r="76" spans="1:10" x14ac:dyDescent="0.25">
      <c r="A76" s="9">
        <v>100</v>
      </c>
      <c r="B76" s="9">
        <v>723</v>
      </c>
      <c r="C76" s="4">
        <v>6.03</v>
      </c>
      <c r="D76" s="6">
        <v>3.706</v>
      </c>
      <c r="E76" s="6">
        <v>3.0000000000000001E-3</v>
      </c>
      <c r="F76" s="10">
        <v>831.7</v>
      </c>
      <c r="G76" s="10">
        <v>0.6</v>
      </c>
      <c r="H76" s="16"/>
      <c r="I76" s="16"/>
      <c r="J76" s="16"/>
    </row>
  </sheetData>
  <sortState xmlns:xlrd2="http://schemas.microsoft.com/office/spreadsheetml/2017/richdata2" ref="A1:K76">
    <sortCondition ref="A1:A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1F4E-D696-F943-8035-E27DD59CA943}">
  <dimension ref="A1:I76"/>
  <sheetViews>
    <sheetView topLeftCell="A9" workbookViewId="0">
      <selection activeCell="E10" sqref="E10"/>
    </sheetView>
  </sheetViews>
  <sheetFormatPr baseColWidth="10" defaultColWidth="22.1640625" defaultRowHeight="19" x14ac:dyDescent="0.25"/>
  <cols>
    <col min="1" max="1" width="16.33203125" style="2" bestFit="1" customWidth="1"/>
    <col min="2" max="2" width="17.1640625" style="2" bestFit="1" customWidth="1"/>
    <col min="3" max="3" width="33.83203125" style="2" bestFit="1" customWidth="1"/>
    <col min="4" max="4" width="38.1640625" style="2" bestFit="1" customWidth="1"/>
    <col min="5" max="5" width="53.5" style="2" bestFit="1" customWidth="1"/>
    <col min="6" max="6" width="22.83203125" style="2" bestFit="1" customWidth="1"/>
    <col min="7" max="7" width="38.5" style="2" bestFit="1" customWidth="1"/>
    <col min="8" max="8" width="32.33203125" style="2" bestFit="1" customWidth="1"/>
    <col min="9" max="9" width="48.1640625" style="2" bestFit="1" customWidth="1"/>
    <col min="10" max="16384" width="22.1640625" style="2"/>
  </cols>
  <sheetData>
    <row r="1" spans="1:9" x14ac:dyDescent="0.25">
      <c r="A1" s="14" t="s">
        <v>4086</v>
      </c>
      <c r="B1" s="14" t="s">
        <v>4082</v>
      </c>
      <c r="C1" s="14" t="s">
        <v>4083</v>
      </c>
      <c r="D1" s="14" t="s">
        <v>4141</v>
      </c>
      <c r="E1" s="14" t="s">
        <v>4142</v>
      </c>
      <c r="F1" s="14" t="s">
        <v>4137</v>
      </c>
      <c r="G1" s="14" t="s">
        <v>4138</v>
      </c>
      <c r="H1" s="14" t="s">
        <v>4139</v>
      </c>
      <c r="I1" s="14" t="s">
        <v>4140</v>
      </c>
    </row>
    <row r="2" spans="1:9" x14ac:dyDescent="0.25">
      <c r="A2" s="9">
        <v>0.1</v>
      </c>
      <c r="B2" s="9">
        <v>298</v>
      </c>
      <c r="C2" s="3">
        <v>0</v>
      </c>
      <c r="D2" s="3">
        <v>0</v>
      </c>
      <c r="E2" s="3">
        <v>0</v>
      </c>
      <c r="F2" s="11">
        <v>0.82</v>
      </c>
      <c r="G2" s="11">
        <v>0.05</v>
      </c>
      <c r="H2" s="10">
        <v>4.4000000000000004</v>
      </c>
      <c r="I2" s="10">
        <v>0.6</v>
      </c>
    </row>
    <row r="3" spans="1:9" x14ac:dyDescent="0.25">
      <c r="A3" s="9">
        <v>0.1</v>
      </c>
      <c r="B3" s="9">
        <v>298</v>
      </c>
      <c r="C3" s="4">
        <v>1.03</v>
      </c>
      <c r="D3" s="5">
        <v>1.0029999999999999</v>
      </c>
      <c r="E3" s="5">
        <v>4.0000000000000002E-4</v>
      </c>
      <c r="F3" s="12">
        <v>0.96899999999999997</v>
      </c>
      <c r="G3" s="12">
        <v>3.0000000000000001E-3</v>
      </c>
      <c r="H3" s="10">
        <v>3.7</v>
      </c>
      <c r="I3" s="10">
        <v>0.6</v>
      </c>
    </row>
    <row r="4" spans="1:9" x14ac:dyDescent="0.25">
      <c r="A4" s="9">
        <v>0.1</v>
      </c>
      <c r="B4" s="9">
        <v>298</v>
      </c>
      <c r="C4" s="4">
        <v>3.01</v>
      </c>
      <c r="D4" s="6">
        <v>2.82</v>
      </c>
      <c r="E4" s="6">
        <v>1E-3</v>
      </c>
      <c r="F4" s="11">
        <v>1.22</v>
      </c>
      <c r="G4" s="11">
        <v>0.05</v>
      </c>
      <c r="H4" s="10">
        <v>3.2</v>
      </c>
      <c r="I4" s="10">
        <v>0.1</v>
      </c>
    </row>
    <row r="5" spans="1:9" x14ac:dyDescent="0.25">
      <c r="A5" s="9">
        <v>0.1</v>
      </c>
      <c r="B5" s="9">
        <v>298</v>
      </c>
      <c r="C5" s="4">
        <v>5</v>
      </c>
      <c r="D5" s="6">
        <v>4.492</v>
      </c>
      <c r="E5" s="6">
        <v>2E-3</v>
      </c>
      <c r="F5" s="11">
        <v>1.51</v>
      </c>
      <c r="G5" s="11">
        <v>0.13</v>
      </c>
      <c r="H5" s="10">
        <v>2.8</v>
      </c>
      <c r="I5" s="10">
        <v>0.2</v>
      </c>
    </row>
    <row r="6" spans="1:9" x14ac:dyDescent="0.25">
      <c r="A6" s="9">
        <v>0.1</v>
      </c>
      <c r="B6" s="9">
        <v>298</v>
      </c>
      <c r="C6" s="4">
        <v>6.03</v>
      </c>
      <c r="D6" s="6">
        <v>5.3120000000000003</v>
      </c>
      <c r="E6" s="6">
        <v>2E-3</v>
      </c>
      <c r="F6" s="11">
        <v>1.81</v>
      </c>
      <c r="G6" s="11">
        <v>0.16</v>
      </c>
      <c r="H6" s="10">
        <v>2.5</v>
      </c>
      <c r="I6" s="10">
        <v>0.1</v>
      </c>
    </row>
    <row r="7" spans="1:9" x14ac:dyDescent="0.25">
      <c r="A7" s="9">
        <v>0.1</v>
      </c>
      <c r="B7" s="9">
        <v>343</v>
      </c>
      <c r="C7" s="3">
        <v>0</v>
      </c>
      <c r="D7" s="3">
        <v>0</v>
      </c>
      <c r="E7" s="3">
        <v>0</v>
      </c>
      <c r="F7" s="11">
        <v>0.4</v>
      </c>
      <c r="G7" s="11">
        <v>0.02</v>
      </c>
      <c r="H7" s="10">
        <v>9.4</v>
      </c>
      <c r="I7" s="10">
        <v>0.4</v>
      </c>
    </row>
    <row r="8" spans="1:9" x14ac:dyDescent="0.25">
      <c r="A8" s="9">
        <v>0.1</v>
      </c>
      <c r="B8" s="9">
        <v>343</v>
      </c>
      <c r="C8" s="4">
        <v>1.03</v>
      </c>
      <c r="D8" s="5">
        <v>0.9819</v>
      </c>
      <c r="E8" s="5">
        <v>1E-4</v>
      </c>
      <c r="F8" s="11">
        <v>0.5</v>
      </c>
      <c r="G8" s="11">
        <v>0.05</v>
      </c>
      <c r="H8" s="10">
        <v>7.8</v>
      </c>
      <c r="I8" s="10">
        <v>1.4</v>
      </c>
    </row>
    <row r="9" spans="1:9" x14ac:dyDescent="0.25">
      <c r="A9" s="9">
        <v>0.1</v>
      </c>
      <c r="B9" s="9">
        <v>343</v>
      </c>
      <c r="C9" s="4">
        <v>3.01</v>
      </c>
      <c r="D9" s="6">
        <v>2.758</v>
      </c>
      <c r="E9" s="6">
        <v>1E-3</v>
      </c>
      <c r="F9" s="11">
        <v>0.56999999999999995</v>
      </c>
      <c r="G9" s="11">
        <v>0.06</v>
      </c>
      <c r="H9" s="10">
        <v>6.8</v>
      </c>
      <c r="I9" s="10">
        <v>0.7</v>
      </c>
    </row>
    <row r="10" spans="1:9" x14ac:dyDescent="0.25">
      <c r="A10" s="9">
        <v>0.1</v>
      </c>
      <c r="B10" s="9">
        <v>343</v>
      </c>
      <c r="C10" s="4">
        <v>5</v>
      </c>
      <c r="D10" s="6">
        <v>4.3949999999999996</v>
      </c>
      <c r="E10" s="6">
        <v>1E-3</v>
      </c>
      <c r="F10" s="11">
        <v>0.72</v>
      </c>
      <c r="G10" s="11">
        <v>0.04</v>
      </c>
      <c r="H10" s="13">
        <v>6</v>
      </c>
      <c r="I10" s="13">
        <v>1</v>
      </c>
    </row>
    <row r="11" spans="1:9" x14ac:dyDescent="0.25">
      <c r="A11" s="9">
        <v>0.1</v>
      </c>
      <c r="B11" s="9">
        <v>343</v>
      </c>
      <c r="C11" s="4">
        <v>6.03</v>
      </c>
      <c r="D11" s="6">
        <v>5.1950000000000003</v>
      </c>
      <c r="E11" s="6">
        <v>2E-3</v>
      </c>
      <c r="F11" s="11">
        <v>0.78</v>
      </c>
      <c r="G11" s="11">
        <v>0.05</v>
      </c>
      <c r="H11" s="10">
        <v>6</v>
      </c>
      <c r="I11" s="10">
        <v>0.1</v>
      </c>
    </row>
    <row r="12" spans="1:9" x14ac:dyDescent="0.25">
      <c r="A12" s="9">
        <v>1</v>
      </c>
      <c r="B12" s="9">
        <v>298</v>
      </c>
      <c r="C12" s="3">
        <v>0</v>
      </c>
      <c r="D12" s="3">
        <v>0</v>
      </c>
      <c r="E12" s="3">
        <v>0</v>
      </c>
      <c r="F12" s="11">
        <v>0.85</v>
      </c>
      <c r="G12" s="11">
        <v>0.02</v>
      </c>
      <c r="H12" s="10">
        <v>4.5999999999999996</v>
      </c>
      <c r="I12" s="10">
        <v>0.2</v>
      </c>
    </row>
    <row r="13" spans="1:9" x14ac:dyDescent="0.25">
      <c r="A13" s="9">
        <v>1</v>
      </c>
      <c r="B13" s="9">
        <v>298</v>
      </c>
      <c r="C13" s="4">
        <v>1.03</v>
      </c>
      <c r="D13" s="5">
        <v>1.004</v>
      </c>
      <c r="E13" s="5">
        <v>2.0000000000000001E-4</v>
      </c>
      <c r="F13" s="11">
        <v>0.96</v>
      </c>
      <c r="G13" s="11">
        <v>0.03</v>
      </c>
      <c r="H13" s="10">
        <v>3.9</v>
      </c>
      <c r="I13" s="10">
        <v>0.6</v>
      </c>
    </row>
    <row r="14" spans="1:9" x14ac:dyDescent="0.25">
      <c r="A14" s="9">
        <v>1</v>
      </c>
      <c r="B14" s="9">
        <v>298</v>
      </c>
      <c r="C14" s="4">
        <v>3.01</v>
      </c>
      <c r="D14" s="6">
        <v>2.82</v>
      </c>
      <c r="E14" s="6">
        <v>1E-3</v>
      </c>
      <c r="F14" s="11">
        <v>1.24</v>
      </c>
      <c r="G14" s="11">
        <v>0.06</v>
      </c>
      <c r="H14" s="10">
        <v>3</v>
      </c>
      <c r="I14" s="10">
        <v>0.3</v>
      </c>
    </row>
    <row r="15" spans="1:9" x14ac:dyDescent="0.25">
      <c r="A15" s="9">
        <v>1</v>
      </c>
      <c r="B15" s="9">
        <v>298</v>
      </c>
      <c r="C15" s="4">
        <v>5</v>
      </c>
      <c r="D15" s="6">
        <v>4.492</v>
      </c>
      <c r="E15" s="6">
        <v>2E-3</v>
      </c>
      <c r="F15" s="10">
        <v>1.6</v>
      </c>
      <c r="G15" s="10">
        <v>0.2</v>
      </c>
      <c r="H15" s="10">
        <v>2.7</v>
      </c>
      <c r="I15" s="10">
        <v>0.2</v>
      </c>
    </row>
    <row r="16" spans="1:9" x14ac:dyDescent="0.25">
      <c r="A16" s="9">
        <v>1</v>
      </c>
      <c r="B16" s="9">
        <v>298</v>
      </c>
      <c r="C16" s="4">
        <v>6.03</v>
      </c>
      <c r="D16" s="6">
        <v>5.3129999999999997</v>
      </c>
      <c r="E16" s="6">
        <v>2E-3</v>
      </c>
      <c r="F16" s="10">
        <v>1.8</v>
      </c>
      <c r="G16" s="10">
        <v>0.1</v>
      </c>
      <c r="H16" s="10">
        <v>2.6</v>
      </c>
      <c r="I16" s="10">
        <v>0.2</v>
      </c>
    </row>
    <row r="17" spans="1:9" x14ac:dyDescent="0.25">
      <c r="A17" s="9">
        <v>1</v>
      </c>
      <c r="B17" s="9">
        <v>343</v>
      </c>
      <c r="C17" s="3">
        <v>0</v>
      </c>
      <c r="D17" s="3">
        <v>0</v>
      </c>
      <c r="E17" s="3">
        <v>0</v>
      </c>
      <c r="F17" s="11">
        <v>0.4</v>
      </c>
      <c r="G17" s="11">
        <v>0.02</v>
      </c>
      <c r="H17" s="10">
        <v>8.9</v>
      </c>
      <c r="I17" s="10">
        <v>0.6</v>
      </c>
    </row>
    <row r="18" spans="1:9" x14ac:dyDescent="0.25">
      <c r="A18" s="9">
        <v>1</v>
      </c>
      <c r="B18" s="9">
        <v>343</v>
      </c>
      <c r="C18" s="4">
        <v>1.03</v>
      </c>
      <c r="D18" s="5">
        <v>0.98260000000000003</v>
      </c>
      <c r="E18" s="5">
        <v>2.0000000000000001E-4</v>
      </c>
      <c r="F18" s="11">
        <v>0.45</v>
      </c>
      <c r="G18" s="11">
        <v>0.02</v>
      </c>
      <c r="H18" s="10">
        <v>8.8000000000000007</v>
      </c>
      <c r="I18" s="10">
        <v>0.2</v>
      </c>
    </row>
    <row r="19" spans="1:9" x14ac:dyDescent="0.25">
      <c r="A19" s="9">
        <v>1</v>
      </c>
      <c r="B19" s="9">
        <v>343</v>
      </c>
      <c r="C19" s="4">
        <v>3.01</v>
      </c>
      <c r="D19" s="6">
        <v>2.76</v>
      </c>
      <c r="E19" s="6">
        <v>1E-3</v>
      </c>
      <c r="F19" s="11">
        <v>0.56000000000000005</v>
      </c>
      <c r="G19" s="11">
        <v>0.02</v>
      </c>
      <c r="H19" s="10">
        <v>7.5</v>
      </c>
      <c r="I19" s="10">
        <v>0.2</v>
      </c>
    </row>
    <row r="20" spans="1:9" x14ac:dyDescent="0.25">
      <c r="A20" s="9">
        <v>1</v>
      </c>
      <c r="B20" s="9">
        <v>343</v>
      </c>
      <c r="C20" s="4">
        <v>5</v>
      </c>
      <c r="D20" s="6">
        <v>4.3959999999999999</v>
      </c>
      <c r="E20" s="6">
        <v>1E-3</v>
      </c>
      <c r="F20" s="11">
        <v>0.73</v>
      </c>
      <c r="G20" s="11">
        <v>0.03</v>
      </c>
      <c r="H20" s="10">
        <v>6.2</v>
      </c>
      <c r="I20" s="10">
        <v>0.3</v>
      </c>
    </row>
    <row r="21" spans="1:9" x14ac:dyDescent="0.25">
      <c r="A21" s="9">
        <v>1</v>
      </c>
      <c r="B21" s="9">
        <v>343</v>
      </c>
      <c r="C21" s="4">
        <v>6.03</v>
      </c>
      <c r="D21" s="6">
        <v>5.1970000000000001</v>
      </c>
      <c r="E21" s="6">
        <v>2E-3</v>
      </c>
      <c r="F21" s="11">
        <v>0.74</v>
      </c>
      <c r="G21" s="11">
        <v>0.06</v>
      </c>
      <c r="H21" s="10">
        <v>6</v>
      </c>
      <c r="I21" s="10">
        <v>0.4</v>
      </c>
    </row>
    <row r="22" spans="1:9" x14ac:dyDescent="0.25">
      <c r="A22" s="9">
        <v>10</v>
      </c>
      <c r="B22" s="9">
        <v>298</v>
      </c>
      <c r="C22" s="3">
        <v>0</v>
      </c>
      <c r="D22" s="3">
        <v>0</v>
      </c>
      <c r="E22" s="3">
        <v>0</v>
      </c>
      <c r="F22" s="11">
        <v>0.83</v>
      </c>
      <c r="G22" s="11">
        <v>0.03</v>
      </c>
      <c r="H22" s="10">
        <v>4.3</v>
      </c>
      <c r="I22" s="10">
        <v>0.1</v>
      </c>
    </row>
    <row r="23" spans="1:9" x14ac:dyDescent="0.25">
      <c r="A23" s="9">
        <v>10</v>
      </c>
      <c r="B23" s="9">
        <v>298</v>
      </c>
      <c r="C23" s="4">
        <v>1.03</v>
      </c>
      <c r="D23" s="5">
        <v>1.008</v>
      </c>
      <c r="E23" s="5">
        <v>2.9999999999999997E-4</v>
      </c>
      <c r="F23" s="10">
        <v>1</v>
      </c>
      <c r="G23" s="10">
        <v>0.1</v>
      </c>
      <c r="H23" s="10">
        <v>3.9</v>
      </c>
      <c r="I23" s="10">
        <v>0.4</v>
      </c>
    </row>
    <row r="24" spans="1:9" x14ac:dyDescent="0.25">
      <c r="A24" s="9">
        <v>10</v>
      </c>
      <c r="B24" s="9">
        <v>298</v>
      </c>
      <c r="C24" s="4">
        <v>3.01</v>
      </c>
      <c r="D24" s="5">
        <v>2.8290000000000002</v>
      </c>
      <c r="E24" s="5">
        <v>4.0000000000000002E-4</v>
      </c>
      <c r="F24" s="11">
        <v>1.24</v>
      </c>
      <c r="G24" s="11">
        <v>0.05</v>
      </c>
      <c r="H24" s="10">
        <v>3.3</v>
      </c>
      <c r="I24" s="10">
        <v>0.1</v>
      </c>
    </row>
    <row r="25" spans="1:9" x14ac:dyDescent="0.25">
      <c r="A25" s="9">
        <v>10</v>
      </c>
      <c r="B25" s="9">
        <v>298</v>
      </c>
      <c r="C25" s="4">
        <v>5</v>
      </c>
      <c r="D25" s="6">
        <v>4.508</v>
      </c>
      <c r="E25" s="6">
        <v>2E-3</v>
      </c>
      <c r="F25" s="10">
        <v>1.6</v>
      </c>
      <c r="G25" s="10">
        <v>0.1</v>
      </c>
      <c r="H25" s="10">
        <v>2.9</v>
      </c>
      <c r="I25" s="10">
        <v>0.2</v>
      </c>
    </row>
    <row r="26" spans="1:9" x14ac:dyDescent="0.25">
      <c r="A26" s="9">
        <v>10</v>
      </c>
      <c r="B26" s="9">
        <v>298</v>
      </c>
      <c r="C26" s="4">
        <v>6.03</v>
      </c>
      <c r="D26" s="6">
        <v>5.3289999999999997</v>
      </c>
      <c r="E26" s="6">
        <v>2E-3</v>
      </c>
      <c r="F26" s="10">
        <v>1.9</v>
      </c>
      <c r="G26" s="10">
        <v>0.2</v>
      </c>
      <c r="H26" s="10">
        <v>2.5</v>
      </c>
      <c r="I26" s="10">
        <v>0.2</v>
      </c>
    </row>
    <row r="27" spans="1:9" x14ac:dyDescent="0.25">
      <c r="A27" s="9">
        <v>10</v>
      </c>
      <c r="B27" s="9">
        <v>343</v>
      </c>
      <c r="C27" s="3">
        <v>0</v>
      </c>
      <c r="D27" s="3">
        <v>0</v>
      </c>
      <c r="E27" s="3">
        <v>0</v>
      </c>
      <c r="F27" s="11">
        <v>0.39</v>
      </c>
      <c r="G27" s="11">
        <v>0.01</v>
      </c>
      <c r="H27" s="10">
        <v>9.1999999999999993</v>
      </c>
      <c r="I27" s="10">
        <v>0.5</v>
      </c>
    </row>
    <row r="28" spans="1:9" x14ac:dyDescent="0.25">
      <c r="A28" s="9">
        <v>10</v>
      </c>
      <c r="B28" s="9">
        <v>343</v>
      </c>
      <c r="C28" s="4">
        <v>1.03</v>
      </c>
      <c r="D28" s="5">
        <v>0.98670000000000002</v>
      </c>
      <c r="E28" s="5">
        <v>2.9999999999999997E-4</v>
      </c>
      <c r="F28" s="11">
        <v>0.46</v>
      </c>
      <c r="G28" s="11">
        <v>0.03</v>
      </c>
      <c r="H28" s="13">
        <v>8</v>
      </c>
      <c r="I28" s="13">
        <v>1</v>
      </c>
    </row>
    <row r="29" spans="1:9" x14ac:dyDescent="0.25">
      <c r="A29" s="9">
        <v>10</v>
      </c>
      <c r="B29" s="9">
        <v>343</v>
      </c>
      <c r="C29" s="4">
        <v>3.01</v>
      </c>
      <c r="D29" s="6">
        <v>2.77</v>
      </c>
      <c r="E29" s="6">
        <v>1E-3</v>
      </c>
      <c r="F29" s="11">
        <v>0.56999999999999995</v>
      </c>
      <c r="G29" s="11">
        <v>0.02</v>
      </c>
      <c r="H29" s="10">
        <v>7.1</v>
      </c>
      <c r="I29" s="10">
        <v>0.6</v>
      </c>
    </row>
    <row r="30" spans="1:9" x14ac:dyDescent="0.25">
      <c r="A30" s="9">
        <v>10</v>
      </c>
      <c r="B30" s="9">
        <v>343</v>
      </c>
      <c r="C30" s="4">
        <v>5</v>
      </c>
      <c r="D30" s="6">
        <v>4.4109999999999996</v>
      </c>
      <c r="E30" s="6">
        <v>1E-3</v>
      </c>
      <c r="F30" s="11">
        <v>0.71</v>
      </c>
      <c r="G30" s="11">
        <v>7.0000000000000007E-2</v>
      </c>
      <c r="H30" s="10">
        <v>6.3</v>
      </c>
      <c r="I30" s="10">
        <v>0.4</v>
      </c>
    </row>
    <row r="31" spans="1:9" x14ac:dyDescent="0.25">
      <c r="A31" s="9">
        <v>10</v>
      </c>
      <c r="B31" s="9">
        <v>343</v>
      </c>
      <c r="C31" s="4">
        <v>6.03</v>
      </c>
      <c r="D31" s="6">
        <v>5.2130000000000001</v>
      </c>
      <c r="E31" s="6">
        <v>1E-3</v>
      </c>
      <c r="F31" s="11">
        <v>0.75</v>
      </c>
      <c r="G31" s="11">
        <v>0.05</v>
      </c>
      <c r="H31" s="10">
        <v>5.9</v>
      </c>
      <c r="I31" s="10">
        <v>0.2</v>
      </c>
    </row>
    <row r="32" spans="1:9" x14ac:dyDescent="0.25">
      <c r="A32" s="9">
        <v>10</v>
      </c>
      <c r="B32" s="9">
        <v>523</v>
      </c>
      <c r="C32" s="3">
        <v>0</v>
      </c>
      <c r="D32" s="3">
        <v>0</v>
      </c>
      <c r="E32" s="3">
        <v>0</v>
      </c>
      <c r="F32" s="12">
        <v>0.106</v>
      </c>
      <c r="G32" s="12">
        <v>2E-3</v>
      </c>
      <c r="H32" s="13">
        <v>44</v>
      </c>
      <c r="I32" s="13">
        <v>6</v>
      </c>
    </row>
    <row r="33" spans="1:9" x14ac:dyDescent="0.25">
      <c r="A33" s="9">
        <v>10</v>
      </c>
      <c r="B33" s="9">
        <v>523</v>
      </c>
      <c r="C33" s="4">
        <v>1.03</v>
      </c>
      <c r="D33" s="6">
        <v>0.81</v>
      </c>
      <c r="E33" s="6">
        <v>1E-3</v>
      </c>
      <c r="F33" s="11">
        <v>0.13</v>
      </c>
      <c r="G33" s="11">
        <v>0.01</v>
      </c>
      <c r="H33" s="10">
        <v>43.3</v>
      </c>
      <c r="I33" s="10">
        <v>0.8</v>
      </c>
    </row>
    <row r="34" spans="1:9" x14ac:dyDescent="0.25">
      <c r="A34" s="9">
        <v>10</v>
      </c>
      <c r="B34" s="9">
        <v>523</v>
      </c>
      <c r="C34" s="4">
        <v>3.01</v>
      </c>
      <c r="D34" s="6">
        <v>2.3149999999999999</v>
      </c>
      <c r="E34" s="6">
        <v>1E-3</v>
      </c>
      <c r="F34" s="12">
        <v>0.14599999999999999</v>
      </c>
      <c r="G34" s="12">
        <v>4.0000000000000001E-3</v>
      </c>
      <c r="H34" s="13">
        <v>37</v>
      </c>
      <c r="I34" s="13">
        <v>2</v>
      </c>
    </row>
    <row r="35" spans="1:9" x14ac:dyDescent="0.25">
      <c r="A35" s="9">
        <v>10</v>
      </c>
      <c r="B35" s="9">
        <v>523</v>
      </c>
      <c r="C35" s="4">
        <v>5</v>
      </c>
      <c r="D35" s="6">
        <v>3.7330000000000001</v>
      </c>
      <c r="E35" s="6">
        <v>3.0000000000000001E-3</v>
      </c>
      <c r="F35" s="12">
        <v>0.17199999999999999</v>
      </c>
      <c r="G35" s="12">
        <v>7.0000000000000001E-3</v>
      </c>
      <c r="H35" s="13">
        <v>32</v>
      </c>
      <c r="I35" s="13">
        <v>3</v>
      </c>
    </row>
    <row r="36" spans="1:9" x14ac:dyDescent="0.25">
      <c r="A36" s="9">
        <v>10</v>
      </c>
      <c r="B36" s="9">
        <v>523</v>
      </c>
      <c r="C36" s="4">
        <v>6.03</v>
      </c>
      <c r="D36" s="6">
        <v>4.4320000000000004</v>
      </c>
      <c r="E36" s="6">
        <v>1E-3</v>
      </c>
      <c r="F36" s="12">
        <v>0.185</v>
      </c>
      <c r="G36" s="12">
        <v>4.0000000000000001E-3</v>
      </c>
      <c r="H36" s="10">
        <v>32.5</v>
      </c>
      <c r="I36" s="10">
        <v>0.8</v>
      </c>
    </row>
    <row r="37" spans="1:9" x14ac:dyDescent="0.25">
      <c r="A37" s="9">
        <v>40</v>
      </c>
      <c r="B37" s="9">
        <v>298</v>
      </c>
      <c r="C37" s="4">
        <v>0</v>
      </c>
      <c r="D37" s="7">
        <v>0</v>
      </c>
      <c r="E37" s="7">
        <v>0</v>
      </c>
      <c r="F37" s="11">
        <v>0.83</v>
      </c>
      <c r="G37" s="11">
        <v>0.04</v>
      </c>
      <c r="H37" s="10">
        <v>4.3</v>
      </c>
      <c r="I37" s="10">
        <v>0.2</v>
      </c>
    </row>
    <row r="38" spans="1:9" x14ac:dyDescent="0.25">
      <c r="A38" s="9">
        <v>40</v>
      </c>
      <c r="B38" s="9">
        <v>298</v>
      </c>
      <c r="C38" s="4">
        <v>1.03</v>
      </c>
      <c r="D38" s="5">
        <v>1.0209999999999999</v>
      </c>
      <c r="E38" s="5">
        <v>2.9999999999999997E-4</v>
      </c>
      <c r="F38" s="10">
        <v>1</v>
      </c>
      <c r="G38" s="10">
        <v>0.1</v>
      </c>
      <c r="H38" s="10">
        <v>3.7</v>
      </c>
      <c r="I38" s="10">
        <v>0.2</v>
      </c>
    </row>
    <row r="39" spans="1:9" x14ac:dyDescent="0.25">
      <c r="A39" s="9">
        <v>40</v>
      </c>
      <c r="B39" s="9">
        <v>298</v>
      </c>
      <c r="C39" s="4">
        <v>3.01</v>
      </c>
      <c r="D39" s="6">
        <v>2.8620000000000001</v>
      </c>
      <c r="E39" s="6">
        <v>1E-3</v>
      </c>
      <c r="F39" s="10">
        <v>1.3</v>
      </c>
      <c r="G39" s="10">
        <v>0.1</v>
      </c>
      <c r="H39" s="10">
        <v>2.9</v>
      </c>
      <c r="I39" s="10">
        <v>0.2</v>
      </c>
    </row>
    <row r="40" spans="1:9" x14ac:dyDescent="0.25">
      <c r="A40" s="9">
        <v>40</v>
      </c>
      <c r="B40" s="9">
        <v>298</v>
      </c>
      <c r="C40" s="4">
        <v>5</v>
      </c>
      <c r="D40" s="6">
        <v>4.556</v>
      </c>
      <c r="E40" s="6">
        <v>1E-3</v>
      </c>
      <c r="F40" s="11">
        <v>1.61</v>
      </c>
      <c r="G40" s="11">
        <v>0.09</v>
      </c>
      <c r="H40" s="10">
        <v>2.5</v>
      </c>
      <c r="I40" s="10">
        <v>0.2</v>
      </c>
    </row>
    <row r="41" spans="1:9" x14ac:dyDescent="0.25">
      <c r="A41" s="9">
        <v>40</v>
      </c>
      <c r="B41" s="9">
        <v>298</v>
      </c>
      <c r="C41" s="4">
        <v>6.03</v>
      </c>
      <c r="D41" s="6">
        <v>5.3840000000000003</v>
      </c>
      <c r="E41" s="6">
        <v>2E-3</v>
      </c>
      <c r="F41" s="11">
        <v>1.77</v>
      </c>
      <c r="G41" s="11">
        <v>0.08</v>
      </c>
      <c r="H41" s="10">
        <v>2.2000000000000002</v>
      </c>
      <c r="I41" s="10">
        <v>0.2</v>
      </c>
    </row>
    <row r="42" spans="1:9" x14ac:dyDescent="0.25">
      <c r="A42" s="9">
        <v>40</v>
      </c>
      <c r="B42" s="9">
        <v>343</v>
      </c>
      <c r="C42" s="3">
        <v>0</v>
      </c>
      <c r="D42" s="3">
        <v>0</v>
      </c>
      <c r="E42" s="3">
        <v>0</v>
      </c>
      <c r="F42" s="11">
        <v>0.41</v>
      </c>
      <c r="G42" s="11">
        <v>0.01</v>
      </c>
      <c r="H42" s="10">
        <v>8.6999999999999993</v>
      </c>
      <c r="I42" s="10">
        <v>0.3</v>
      </c>
    </row>
    <row r="43" spans="1:9" x14ac:dyDescent="0.25">
      <c r="A43" s="9">
        <v>40</v>
      </c>
      <c r="B43" s="9">
        <v>343</v>
      </c>
      <c r="C43" s="6">
        <v>1.0309999999999999</v>
      </c>
      <c r="D43" s="5">
        <v>0.99950000000000006</v>
      </c>
      <c r="E43" s="5">
        <v>2.0000000000000001E-4</v>
      </c>
      <c r="F43" s="11">
        <v>0.46</v>
      </c>
      <c r="G43" s="11">
        <v>0.03</v>
      </c>
      <c r="H43" s="10">
        <v>8.1999999999999993</v>
      </c>
      <c r="I43" s="10">
        <v>0.2</v>
      </c>
    </row>
    <row r="44" spans="1:9" x14ac:dyDescent="0.25">
      <c r="A44" s="9">
        <v>40</v>
      </c>
      <c r="B44" s="9">
        <v>343</v>
      </c>
      <c r="C44" s="4">
        <v>3.01</v>
      </c>
      <c r="D44" s="6">
        <v>2.8029999999999999</v>
      </c>
      <c r="E44" s="6">
        <v>1E-3</v>
      </c>
      <c r="F44" s="11">
        <v>0.56999999999999995</v>
      </c>
      <c r="G44" s="11">
        <v>0.02</v>
      </c>
      <c r="H44" s="10">
        <v>7</v>
      </c>
      <c r="I44" s="10">
        <v>0.5</v>
      </c>
    </row>
    <row r="45" spans="1:9" x14ac:dyDescent="0.25">
      <c r="A45" s="9">
        <v>40</v>
      </c>
      <c r="B45" s="9">
        <v>343</v>
      </c>
      <c r="C45" s="4">
        <v>5</v>
      </c>
      <c r="D45" s="6">
        <v>4.4610000000000003</v>
      </c>
      <c r="E45" s="6">
        <v>1E-3</v>
      </c>
      <c r="F45" s="11">
        <v>0.71</v>
      </c>
      <c r="G45" s="11">
        <v>0.06</v>
      </c>
      <c r="H45" s="10">
        <v>5.4</v>
      </c>
      <c r="I45" s="10">
        <v>0.5</v>
      </c>
    </row>
    <row r="46" spans="1:9" x14ac:dyDescent="0.25">
      <c r="A46" s="9">
        <v>40</v>
      </c>
      <c r="B46" s="9">
        <v>343</v>
      </c>
      <c r="C46" s="4">
        <v>6.03</v>
      </c>
      <c r="D46" s="6">
        <v>5.2709999999999999</v>
      </c>
      <c r="E46" s="6">
        <v>2E-3</v>
      </c>
      <c r="F46" s="11">
        <v>0.8</v>
      </c>
      <c r="G46" s="11">
        <v>0.04</v>
      </c>
      <c r="H46" s="10">
        <v>5.2</v>
      </c>
      <c r="I46" s="10">
        <v>0.7</v>
      </c>
    </row>
    <row r="47" spans="1:9" x14ac:dyDescent="0.25">
      <c r="A47" s="9">
        <v>40</v>
      </c>
      <c r="B47" s="9">
        <v>523</v>
      </c>
      <c r="C47" s="3">
        <v>0</v>
      </c>
      <c r="D47" s="3">
        <v>0</v>
      </c>
      <c r="E47" s="3">
        <v>0</v>
      </c>
      <c r="F47" s="12">
        <v>0.11799999999999999</v>
      </c>
      <c r="G47" s="12">
        <v>5.0000000000000001E-3</v>
      </c>
      <c r="H47" s="13">
        <v>41</v>
      </c>
      <c r="I47" s="13">
        <v>3</v>
      </c>
    </row>
    <row r="48" spans="1:9" x14ac:dyDescent="0.25">
      <c r="A48" s="9">
        <v>40</v>
      </c>
      <c r="B48" s="9">
        <v>523</v>
      </c>
      <c r="C48" s="4">
        <v>1.03</v>
      </c>
      <c r="D48" s="5">
        <v>0.83830000000000005</v>
      </c>
      <c r="E48" s="5">
        <v>4.0000000000000002E-4</v>
      </c>
      <c r="F48" s="11">
        <v>0.14000000000000001</v>
      </c>
      <c r="G48" s="11">
        <v>0.01</v>
      </c>
      <c r="H48" s="13">
        <v>39</v>
      </c>
      <c r="I48" s="13">
        <v>3</v>
      </c>
    </row>
    <row r="49" spans="1:9" x14ac:dyDescent="0.25">
      <c r="A49" s="9">
        <v>40</v>
      </c>
      <c r="B49" s="9">
        <v>523</v>
      </c>
      <c r="C49" s="4">
        <v>3.01</v>
      </c>
      <c r="D49" s="6">
        <v>2.3860000000000001</v>
      </c>
      <c r="E49" s="6">
        <v>1E-3</v>
      </c>
      <c r="F49" s="12">
        <v>0.152</v>
      </c>
      <c r="G49" s="12">
        <v>1E-3</v>
      </c>
      <c r="H49" s="13">
        <v>32</v>
      </c>
      <c r="I49" s="13">
        <v>6</v>
      </c>
    </row>
    <row r="50" spans="1:9" x14ac:dyDescent="0.25">
      <c r="A50" s="9">
        <v>40</v>
      </c>
      <c r="B50" s="9">
        <v>523</v>
      </c>
      <c r="C50" s="4">
        <v>5</v>
      </c>
      <c r="D50" s="6">
        <v>3.8330000000000002</v>
      </c>
      <c r="E50" s="6">
        <v>1E-3</v>
      </c>
      <c r="F50" s="12">
        <v>0.184</v>
      </c>
      <c r="G50" s="12">
        <v>5.0000000000000001E-3</v>
      </c>
      <c r="H50" s="13">
        <v>31</v>
      </c>
      <c r="I50" s="13">
        <v>3</v>
      </c>
    </row>
    <row r="51" spans="1:9" x14ac:dyDescent="0.25">
      <c r="A51" s="9">
        <v>40</v>
      </c>
      <c r="B51" s="9">
        <v>523</v>
      </c>
      <c r="C51" s="4">
        <v>6.03</v>
      </c>
      <c r="D51" s="6">
        <v>4.5460000000000003</v>
      </c>
      <c r="E51" s="6">
        <v>1E-3</v>
      </c>
      <c r="F51" s="12">
        <v>0.19700000000000001</v>
      </c>
      <c r="G51" s="12">
        <v>5.0000000000000001E-3</v>
      </c>
      <c r="H51" s="13">
        <v>31</v>
      </c>
      <c r="I51" s="13">
        <v>2</v>
      </c>
    </row>
    <row r="52" spans="1:9" x14ac:dyDescent="0.25">
      <c r="A52" s="9">
        <v>40</v>
      </c>
      <c r="B52" s="9">
        <v>723</v>
      </c>
      <c r="C52" s="3">
        <v>0</v>
      </c>
      <c r="D52" s="3">
        <v>0</v>
      </c>
      <c r="E52" s="3">
        <v>0</v>
      </c>
      <c r="F52" s="12">
        <v>4.2000000000000003E-2</v>
      </c>
      <c r="G52" s="12">
        <v>1E-3</v>
      </c>
      <c r="H52" s="13">
        <v>298</v>
      </c>
      <c r="I52" s="13">
        <v>9</v>
      </c>
    </row>
    <row r="53" spans="1:9" x14ac:dyDescent="0.25">
      <c r="A53" s="9">
        <v>40</v>
      </c>
      <c r="B53" s="9">
        <v>723</v>
      </c>
      <c r="C53" s="4">
        <v>1.03</v>
      </c>
      <c r="D53" s="6">
        <v>0.43099999999999999</v>
      </c>
      <c r="E53" s="6">
        <v>2E-3</v>
      </c>
      <c r="F53" s="12">
        <v>5.0999999999999997E-2</v>
      </c>
      <c r="G53" s="12">
        <v>3.0000000000000001E-3</v>
      </c>
      <c r="H53" s="13">
        <v>225</v>
      </c>
      <c r="I53" s="13">
        <v>6</v>
      </c>
    </row>
    <row r="54" spans="1:9" x14ac:dyDescent="0.25">
      <c r="A54" s="9">
        <v>40</v>
      </c>
      <c r="B54" s="9">
        <v>723</v>
      </c>
      <c r="C54" s="4">
        <v>3.01</v>
      </c>
      <c r="D54" s="6">
        <v>1.448</v>
      </c>
      <c r="E54" s="6">
        <v>6.0000000000000001E-3</v>
      </c>
      <c r="F54" s="12">
        <v>6.5000000000000002E-2</v>
      </c>
      <c r="G54" s="12">
        <v>2E-3</v>
      </c>
      <c r="H54" s="13">
        <v>162</v>
      </c>
      <c r="I54" s="13">
        <v>6</v>
      </c>
    </row>
    <row r="55" spans="1:9" x14ac:dyDescent="0.25">
      <c r="A55" s="9">
        <v>40</v>
      </c>
      <c r="B55" s="9">
        <v>723</v>
      </c>
      <c r="C55" s="4">
        <v>5</v>
      </c>
      <c r="D55" s="6">
        <v>2.5470000000000002</v>
      </c>
      <c r="E55" s="6">
        <v>7.0000000000000001E-3</v>
      </c>
      <c r="F55" s="12">
        <v>7.8E-2</v>
      </c>
      <c r="G55" s="12">
        <v>2E-3</v>
      </c>
      <c r="H55" s="13">
        <v>123</v>
      </c>
      <c r="I55" s="13">
        <v>7</v>
      </c>
    </row>
    <row r="56" spans="1:9" x14ac:dyDescent="0.25">
      <c r="A56" s="9">
        <v>40</v>
      </c>
      <c r="B56" s="9">
        <v>723</v>
      </c>
      <c r="C56" s="4">
        <v>6.03</v>
      </c>
      <c r="D56" s="6">
        <v>3.12</v>
      </c>
      <c r="E56" s="6">
        <v>7.0000000000000001E-3</v>
      </c>
      <c r="F56" s="12">
        <v>8.4000000000000005E-2</v>
      </c>
      <c r="G56" s="12">
        <v>1E-3</v>
      </c>
      <c r="H56" s="13">
        <v>111</v>
      </c>
      <c r="I56" s="13">
        <v>9</v>
      </c>
    </row>
    <row r="57" spans="1:9" x14ac:dyDescent="0.25">
      <c r="A57" s="9">
        <v>100</v>
      </c>
      <c r="B57" s="9">
        <v>298</v>
      </c>
      <c r="C57" s="3">
        <v>0</v>
      </c>
      <c r="D57" s="3">
        <v>0</v>
      </c>
      <c r="E57" s="3">
        <v>0</v>
      </c>
      <c r="F57" s="10">
        <v>0.9</v>
      </c>
      <c r="G57" s="10">
        <v>0.1</v>
      </c>
      <c r="H57" s="10">
        <v>3.9</v>
      </c>
      <c r="I57" s="10">
        <v>0.3</v>
      </c>
    </row>
    <row r="58" spans="1:9" x14ac:dyDescent="0.25">
      <c r="A58" s="9">
        <v>100</v>
      </c>
      <c r="B58" s="9">
        <v>298</v>
      </c>
      <c r="C58" s="4">
        <v>1.03</v>
      </c>
      <c r="D58" s="5">
        <v>1.044</v>
      </c>
      <c r="E58" s="5">
        <v>2.0000000000000001E-4</v>
      </c>
      <c r="F58" s="11">
        <v>0.92</v>
      </c>
      <c r="G58" s="11">
        <v>7.0000000000000007E-2</v>
      </c>
      <c r="H58" s="10">
        <v>3.4</v>
      </c>
      <c r="I58" s="10">
        <v>0.2</v>
      </c>
    </row>
    <row r="59" spans="1:9" x14ac:dyDescent="0.25">
      <c r="A59" s="9">
        <v>100</v>
      </c>
      <c r="B59" s="9">
        <v>298</v>
      </c>
      <c r="C59" s="4">
        <v>3.01</v>
      </c>
      <c r="D59" s="6">
        <v>2.923</v>
      </c>
      <c r="E59" s="6">
        <v>1E-3</v>
      </c>
      <c r="F59" s="10">
        <v>1.3</v>
      </c>
      <c r="G59" s="10">
        <v>0.2</v>
      </c>
      <c r="H59" s="10">
        <v>2.1</v>
      </c>
      <c r="I59" s="10">
        <v>0.4</v>
      </c>
    </row>
    <row r="60" spans="1:9" x14ac:dyDescent="0.25">
      <c r="A60" s="9">
        <v>100</v>
      </c>
      <c r="B60" s="9">
        <v>298</v>
      </c>
      <c r="C60" s="4">
        <v>5</v>
      </c>
      <c r="D60" s="6">
        <v>4.6470000000000002</v>
      </c>
      <c r="E60" s="6">
        <v>2E-3</v>
      </c>
      <c r="F60" s="11">
        <v>1.47</v>
      </c>
      <c r="G60" s="11">
        <v>0.03</v>
      </c>
      <c r="H60" s="10">
        <v>2.4</v>
      </c>
      <c r="I60" s="10">
        <v>0.3</v>
      </c>
    </row>
    <row r="61" spans="1:9" x14ac:dyDescent="0.25">
      <c r="A61" s="9">
        <v>100</v>
      </c>
      <c r="B61" s="9">
        <v>298</v>
      </c>
      <c r="C61" s="4">
        <v>6.03</v>
      </c>
      <c r="D61" s="6">
        <v>5.4880000000000004</v>
      </c>
      <c r="E61" s="6">
        <v>2E-3</v>
      </c>
      <c r="F61" s="10">
        <v>1.8</v>
      </c>
      <c r="G61" s="10">
        <v>0.1</v>
      </c>
      <c r="H61" s="10">
        <v>2.1</v>
      </c>
      <c r="I61" s="10">
        <v>0.1</v>
      </c>
    </row>
    <row r="62" spans="1:9" x14ac:dyDescent="0.25">
      <c r="A62" s="9">
        <v>100</v>
      </c>
      <c r="B62" s="9">
        <v>343</v>
      </c>
      <c r="C62" s="3">
        <v>0</v>
      </c>
      <c r="D62" s="3">
        <v>0</v>
      </c>
      <c r="E62" s="3">
        <v>0</v>
      </c>
      <c r="F62" s="11">
        <v>0.42</v>
      </c>
      <c r="G62" s="11">
        <v>0.02</v>
      </c>
      <c r="H62" s="10">
        <v>7.9</v>
      </c>
      <c r="I62" s="10">
        <v>0.3</v>
      </c>
    </row>
    <row r="63" spans="1:9" x14ac:dyDescent="0.25">
      <c r="A63" s="9">
        <v>100</v>
      </c>
      <c r="B63" s="9">
        <v>343</v>
      </c>
      <c r="C63" s="6">
        <v>1.0309999999999999</v>
      </c>
      <c r="D63" s="5">
        <v>1.0229999999999999</v>
      </c>
      <c r="E63" s="5">
        <v>1E-4</v>
      </c>
      <c r="F63" s="11">
        <v>0.5</v>
      </c>
      <c r="G63" s="11">
        <v>0.05</v>
      </c>
      <c r="H63" s="10">
        <v>7.1</v>
      </c>
      <c r="I63" s="10">
        <v>0.2</v>
      </c>
    </row>
    <row r="64" spans="1:9" x14ac:dyDescent="0.25">
      <c r="A64" s="9">
        <v>100</v>
      </c>
      <c r="B64" s="9">
        <v>343</v>
      </c>
      <c r="C64" s="4">
        <v>3.01</v>
      </c>
      <c r="D64" s="6">
        <v>2.8639999999999999</v>
      </c>
      <c r="E64" s="6">
        <v>1E-3</v>
      </c>
      <c r="F64" s="11">
        <v>0.59</v>
      </c>
      <c r="G64" s="11">
        <v>0.02</v>
      </c>
      <c r="H64" s="10">
        <v>6.1</v>
      </c>
      <c r="I64" s="10">
        <v>0.5</v>
      </c>
    </row>
    <row r="65" spans="1:9" x14ac:dyDescent="0.25">
      <c r="A65" s="9">
        <v>100</v>
      </c>
      <c r="B65" s="9">
        <v>343</v>
      </c>
      <c r="C65" s="4">
        <v>5</v>
      </c>
      <c r="D65" s="6">
        <v>4.5549999999999997</v>
      </c>
      <c r="E65" s="6">
        <v>2E-3</v>
      </c>
      <c r="F65" s="11">
        <v>0.73</v>
      </c>
      <c r="G65" s="11">
        <v>0.04</v>
      </c>
      <c r="H65" s="10">
        <v>5.9</v>
      </c>
      <c r="I65" s="10">
        <v>0.9</v>
      </c>
    </row>
    <row r="66" spans="1:9" x14ac:dyDescent="0.25">
      <c r="A66" s="9">
        <v>100</v>
      </c>
      <c r="B66" s="9">
        <v>343</v>
      </c>
      <c r="C66" s="4">
        <v>6.03</v>
      </c>
      <c r="D66" s="6">
        <v>5.3769999999999998</v>
      </c>
      <c r="E66" s="6">
        <v>1E-3</v>
      </c>
      <c r="F66" s="11">
        <v>0.82</v>
      </c>
      <c r="G66" s="11">
        <v>0.03</v>
      </c>
      <c r="H66" s="10">
        <v>5</v>
      </c>
      <c r="I66" s="10">
        <v>0.5</v>
      </c>
    </row>
    <row r="67" spans="1:9" x14ac:dyDescent="0.25">
      <c r="A67" s="9">
        <v>100</v>
      </c>
      <c r="B67" s="9">
        <v>523</v>
      </c>
      <c r="C67" s="3">
        <v>0</v>
      </c>
      <c r="D67" s="3">
        <v>0</v>
      </c>
      <c r="E67" s="3">
        <v>0</v>
      </c>
      <c r="F67" s="12">
        <v>0.13</v>
      </c>
      <c r="G67" s="12">
        <v>2E-3</v>
      </c>
      <c r="H67" s="13">
        <v>34</v>
      </c>
      <c r="I67" s="13">
        <v>2</v>
      </c>
    </row>
    <row r="68" spans="1:9" x14ac:dyDescent="0.25">
      <c r="A68" s="9">
        <v>100</v>
      </c>
      <c r="B68" s="9">
        <v>523</v>
      </c>
      <c r="C68" s="4">
        <v>1.03</v>
      </c>
      <c r="D68" s="5">
        <v>0.88129999999999997</v>
      </c>
      <c r="E68" s="5">
        <v>2.0000000000000001E-4</v>
      </c>
      <c r="F68" s="12">
        <v>0.14099999999999999</v>
      </c>
      <c r="G68" s="12">
        <v>5.0000000000000001E-3</v>
      </c>
      <c r="H68" s="13">
        <v>30</v>
      </c>
      <c r="I68" s="13">
        <v>5</v>
      </c>
    </row>
    <row r="69" spans="1:9" x14ac:dyDescent="0.25">
      <c r="A69" s="9">
        <v>100</v>
      </c>
      <c r="B69" s="9">
        <v>523</v>
      </c>
      <c r="C69" s="4">
        <v>3.01</v>
      </c>
      <c r="D69" s="6">
        <v>2.4929999999999999</v>
      </c>
      <c r="E69" s="6">
        <v>1E-3</v>
      </c>
      <c r="F69" s="12">
        <v>0.16900000000000001</v>
      </c>
      <c r="G69" s="12">
        <v>4.0000000000000001E-3</v>
      </c>
      <c r="H69" s="13">
        <v>30</v>
      </c>
      <c r="I69" s="13">
        <v>2</v>
      </c>
    </row>
    <row r="70" spans="1:9" x14ac:dyDescent="0.25">
      <c r="A70" s="9">
        <v>100</v>
      </c>
      <c r="B70" s="9">
        <v>523</v>
      </c>
      <c r="C70" s="4">
        <v>5</v>
      </c>
      <c r="D70" s="6">
        <v>3.99</v>
      </c>
      <c r="E70" s="6">
        <v>1E-3</v>
      </c>
      <c r="F70" s="11">
        <v>0.19</v>
      </c>
      <c r="G70" s="11">
        <v>0.01</v>
      </c>
      <c r="H70" s="10">
        <v>27.4</v>
      </c>
      <c r="I70" s="10">
        <v>0.5</v>
      </c>
    </row>
    <row r="71" spans="1:9" x14ac:dyDescent="0.25">
      <c r="A71" s="9">
        <v>100</v>
      </c>
      <c r="B71" s="9">
        <v>523</v>
      </c>
      <c r="C71" s="4">
        <v>6.03</v>
      </c>
      <c r="D71" s="6">
        <v>4.7249999999999996</v>
      </c>
      <c r="E71" s="6">
        <v>1E-3</v>
      </c>
      <c r="F71" s="12">
        <v>0.21299999999999999</v>
      </c>
      <c r="G71" s="12">
        <v>5.0000000000000001E-3</v>
      </c>
      <c r="H71" s="13">
        <v>27</v>
      </c>
      <c r="I71" s="13">
        <v>1</v>
      </c>
    </row>
    <row r="72" spans="1:9" x14ac:dyDescent="0.25">
      <c r="A72" s="9">
        <v>100</v>
      </c>
      <c r="B72" s="9">
        <v>723</v>
      </c>
      <c r="C72" s="3">
        <v>0</v>
      </c>
      <c r="D72" s="3">
        <v>0</v>
      </c>
      <c r="E72" s="3">
        <v>0</v>
      </c>
      <c r="F72" s="12">
        <v>7.1999999999999995E-2</v>
      </c>
      <c r="G72" s="12">
        <v>2E-3</v>
      </c>
      <c r="H72" s="13">
        <v>112</v>
      </c>
      <c r="I72" s="13">
        <v>3</v>
      </c>
    </row>
    <row r="73" spans="1:9" x14ac:dyDescent="0.25">
      <c r="A73" s="9">
        <v>100</v>
      </c>
      <c r="B73" s="9">
        <v>723</v>
      </c>
      <c r="C73" s="4">
        <v>1.03</v>
      </c>
      <c r="D73" s="5">
        <v>0.64090000000000003</v>
      </c>
      <c r="E73" s="5">
        <v>2.9999999999999997E-4</v>
      </c>
      <c r="F73" s="12">
        <v>8.3000000000000004E-2</v>
      </c>
      <c r="G73" s="12">
        <v>6.0000000000000001E-3</v>
      </c>
      <c r="H73" s="13">
        <v>101</v>
      </c>
      <c r="I73" s="13">
        <v>3</v>
      </c>
    </row>
    <row r="74" spans="1:9" x14ac:dyDescent="0.25">
      <c r="A74" s="9">
        <v>100</v>
      </c>
      <c r="B74" s="9">
        <v>723</v>
      </c>
      <c r="C74" s="4">
        <v>3.01</v>
      </c>
      <c r="D74" s="6">
        <v>1.8879999999999999</v>
      </c>
      <c r="E74" s="6">
        <v>3.0000000000000001E-3</v>
      </c>
      <c r="F74" s="12">
        <v>9.1999999999999998E-2</v>
      </c>
      <c r="G74" s="12">
        <v>3.0000000000000001E-3</v>
      </c>
      <c r="H74" s="13">
        <v>88</v>
      </c>
      <c r="I74" s="13">
        <v>1</v>
      </c>
    </row>
    <row r="75" spans="1:9" x14ac:dyDescent="0.25">
      <c r="A75" s="9">
        <v>100</v>
      </c>
      <c r="B75" s="9">
        <v>723</v>
      </c>
      <c r="C75" s="4">
        <v>5</v>
      </c>
      <c r="D75" s="6">
        <v>3.097</v>
      </c>
      <c r="E75" s="6">
        <v>2E-3</v>
      </c>
      <c r="F75" s="12">
        <v>0.105</v>
      </c>
      <c r="G75" s="12">
        <v>3.0000000000000001E-3</v>
      </c>
      <c r="H75" s="13">
        <v>79</v>
      </c>
      <c r="I75" s="13">
        <v>2</v>
      </c>
    </row>
    <row r="76" spans="1:9" x14ac:dyDescent="0.25">
      <c r="A76" s="9">
        <v>100</v>
      </c>
      <c r="B76" s="9">
        <v>723</v>
      </c>
      <c r="C76" s="4">
        <v>6.03</v>
      </c>
      <c r="D76" s="6">
        <v>3.706</v>
      </c>
      <c r="E76" s="6">
        <v>3.0000000000000001E-3</v>
      </c>
      <c r="F76" s="12">
        <v>0.111</v>
      </c>
      <c r="G76" s="12">
        <v>2E-3</v>
      </c>
      <c r="H76" s="13">
        <v>74</v>
      </c>
      <c r="I76" s="13">
        <v>2</v>
      </c>
    </row>
  </sheetData>
  <sortState xmlns:xlrd2="http://schemas.microsoft.com/office/spreadsheetml/2017/richdata2" ref="A2:I76">
    <sortCondition ref="A2:A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00DF-4A19-9444-ACC6-AA2D87B6D734}">
  <dimension ref="A1:L105"/>
  <sheetViews>
    <sheetView workbookViewId="0">
      <selection activeCell="J6" sqref="J6"/>
    </sheetView>
  </sheetViews>
  <sheetFormatPr baseColWidth="10" defaultColWidth="9.1640625" defaultRowHeight="15" x14ac:dyDescent="0.2"/>
  <cols>
    <col min="1" max="1" width="16.33203125" bestFit="1" customWidth="1"/>
    <col min="2" max="2" width="16.83203125" bestFit="1" customWidth="1"/>
    <col min="3" max="3" width="34" style="22" bestFit="1" customWidth="1"/>
    <col min="4" max="4" width="31.1640625" style="22" bestFit="1" customWidth="1"/>
    <col min="5" max="5" width="27.1640625" style="25" bestFit="1" customWidth="1"/>
    <col min="6" max="6" width="43.5" style="25" bestFit="1" customWidth="1"/>
    <col min="7" max="7" width="41" style="22" bestFit="1" customWidth="1"/>
    <col min="8" max="8" width="59.6640625" style="22" bestFit="1" customWidth="1"/>
    <col min="9" max="9" width="26" bestFit="1" customWidth="1"/>
    <col min="10" max="10" width="44.6640625" style="26" bestFit="1" customWidth="1"/>
    <col min="11" max="11" width="6.5" style="26" bestFit="1" customWidth="1"/>
    <col min="12" max="12" width="32" style="26" bestFit="1" customWidth="1"/>
  </cols>
  <sheetData>
    <row r="1" spans="1:12" ht="19" x14ac:dyDescent="0.25">
      <c r="A1" s="17" t="s">
        <v>4086</v>
      </c>
      <c r="B1" s="17" t="s">
        <v>4087</v>
      </c>
      <c r="C1" s="37" t="s">
        <v>4108</v>
      </c>
      <c r="D1" s="37" t="s">
        <v>4129</v>
      </c>
      <c r="E1" s="38" t="s">
        <v>4130</v>
      </c>
      <c r="F1" s="38" t="s">
        <v>4132</v>
      </c>
      <c r="G1" s="37" t="s">
        <v>4133</v>
      </c>
      <c r="H1" s="37" t="s">
        <v>4134</v>
      </c>
      <c r="I1" s="37" t="s">
        <v>4135</v>
      </c>
      <c r="J1" s="39" t="s">
        <v>4136</v>
      </c>
      <c r="K1" s="39" t="s">
        <v>4128</v>
      </c>
      <c r="L1" s="39" t="s">
        <v>4131</v>
      </c>
    </row>
    <row r="2" spans="1:12" ht="19" x14ac:dyDescent="0.25">
      <c r="A2" s="8">
        <v>0.1</v>
      </c>
      <c r="B2" s="8">
        <v>298</v>
      </c>
      <c r="C2" s="30">
        <v>0</v>
      </c>
      <c r="D2" s="30">
        <v>0</v>
      </c>
      <c r="E2" s="31">
        <v>995.3</v>
      </c>
      <c r="F2" s="31">
        <v>1.5940000000000001</v>
      </c>
      <c r="G2" s="30">
        <v>4.0289999999999999</v>
      </c>
      <c r="H2" s="30">
        <v>2.596E-2</v>
      </c>
      <c r="I2" s="32">
        <v>7.1849999999999995E-4</v>
      </c>
      <c r="J2" s="32">
        <v>1.861E-5</v>
      </c>
      <c r="K2" s="33">
        <v>0.13010000000000002</v>
      </c>
      <c r="L2" s="33">
        <v>3.4020000000000001E-3</v>
      </c>
    </row>
    <row r="3" spans="1:12" ht="19" x14ac:dyDescent="0.25">
      <c r="A3" s="8">
        <v>0.1</v>
      </c>
      <c r="B3" s="8">
        <v>298</v>
      </c>
      <c r="C3" s="30">
        <v>0.92579999999999996</v>
      </c>
      <c r="D3" s="30">
        <v>0.90549999999999997</v>
      </c>
      <c r="E3" s="31">
        <v>1032</v>
      </c>
      <c r="F3" s="31">
        <v>1.9950000000000001</v>
      </c>
      <c r="G3" s="30">
        <v>4.2220000000000004</v>
      </c>
      <c r="H3" s="30">
        <v>3.5770000000000003E-2</v>
      </c>
      <c r="I3" s="32">
        <v>5.9270000000000004E-4</v>
      </c>
      <c r="J3" s="32">
        <v>2.1270000000000001E-5</v>
      </c>
      <c r="K3" s="33">
        <v>0.10730000000000001</v>
      </c>
      <c r="L3" s="33">
        <v>3.882E-3</v>
      </c>
    </row>
    <row r="4" spans="1:12" ht="19" x14ac:dyDescent="0.25">
      <c r="A4" s="8">
        <v>0.1</v>
      </c>
      <c r="B4" s="8">
        <v>298</v>
      </c>
      <c r="C4" s="30">
        <v>2.9630000000000001</v>
      </c>
      <c r="D4" s="30">
        <v>2.7850000000000001</v>
      </c>
      <c r="E4" s="31">
        <v>1104</v>
      </c>
      <c r="F4" s="31">
        <v>1.917</v>
      </c>
      <c r="G4" s="30">
        <v>4.6440000000000001</v>
      </c>
      <c r="H4" s="30">
        <v>5.6989999999999999E-2</v>
      </c>
      <c r="I4" s="32">
        <v>3.8890000000000002E-4</v>
      </c>
      <c r="J4" s="32">
        <v>2.1849999999999999E-5</v>
      </c>
      <c r="K4" s="33">
        <v>7.0699999999999999E-2</v>
      </c>
      <c r="L4" s="33">
        <v>4.0340000000000003E-3</v>
      </c>
    </row>
    <row r="5" spans="1:12" ht="19" x14ac:dyDescent="0.25">
      <c r="A5" s="8">
        <v>0.1</v>
      </c>
      <c r="B5" s="8">
        <v>298</v>
      </c>
      <c r="C5" s="30">
        <v>5</v>
      </c>
      <c r="D5" s="30">
        <v>4.508</v>
      </c>
      <c r="E5" s="31">
        <v>1166</v>
      </c>
      <c r="F5" s="31">
        <v>1.956</v>
      </c>
      <c r="G5" s="30">
        <v>5.0350000000000001</v>
      </c>
      <c r="H5" s="30">
        <v>2.853E-2</v>
      </c>
      <c r="I5" s="34">
        <v>2.6269999999999999E-4</v>
      </c>
      <c r="J5" s="34">
        <v>7.5279999999999998E-6</v>
      </c>
      <c r="K5" s="33">
        <v>4.8119999999999996E-2</v>
      </c>
      <c r="L5" s="33">
        <v>1.379E-3</v>
      </c>
    </row>
    <row r="6" spans="1:12" ht="19" x14ac:dyDescent="0.25">
      <c r="A6" s="8">
        <v>0.1</v>
      </c>
      <c r="B6" s="8">
        <v>298</v>
      </c>
      <c r="C6" s="30">
        <v>5.9249999999999998</v>
      </c>
      <c r="D6" s="30">
        <v>5.2370000000000001</v>
      </c>
      <c r="E6" s="31">
        <v>1191</v>
      </c>
      <c r="F6" s="31">
        <v>2.6659999999999999</v>
      </c>
      <c r="G6" s="30">
        <v>5.16</v>
      </c>
      <c r="H6" s="30">
        <v>6.1219999999999997E-2</v>
      </c>
      <c r="I6" s="32">
        <v>2.321E-4</v>
      </c>
      <c r="J6" s="32">
        <v>1.434E-5</v>
      </c>
      <c r="K6" s="33">
        <v>4.2720000000000001E-2</v>
      </c>
      <c r="L6" s="33">
        <v>2.6700000000000001E-3</v>
      </c>
    </row>
    <row r="7" spans="1:12" ht="19" x14ac:dyDescent="0.25">
      <c r="A7" s="8">
        <v>1</v>
      </c>
      <c r="B7" s="8">
        <v>298</v>
      </c>
      <c r="C7" s="30">
        <v>0</v>
      </c>
      <c r="D7" s="30">
        <v>0</v>
      </c>
      <c r="E7" s="31">
        <v>997.3</v>
      </c>
      <c r="F7" s="31">
        <v>1.8069999999999999</v>
      </c>
      <c r="G7" s="30">
        <v>4.1029999999999998</v>
      </c>
      <c r="H7" s="30">
        <v>1.822E-2</v>
      </c>
      <c r="I7" s="35">
        <v>6.6689999999999996E-3</v>
      </c>
      <c r="J7" s="35">
        <v>1.215E-4</v>
      </c>
      <c r="K7" s="30">
        <v>1.2050000000000001</v>
      </c>
      <c r="L7" s="30">
        <v>2.2239999999999999E-2</v>
      </c>
    </row>
    <row r="8" spans="1:12" ht="19" x14ac:dyDescent="0.25">
      <c r="A8" s="8">
        <v>1</v>
      </c>
      <c r="B8" s="8">
        <v>298</v>
      </c>
      <c r="C8" s="30">
        <v>0.92579999999999996</v>
      </c>
      <c r="D8" s="30">
        <v>0.90620000000000001</v>
      </c>
      <c r="E8" s="31">
        <v>1033</v>
      </c>
      <c r="F8" s="31">
        <v>1.923</v>
      </c>
      <c r="G8" s="30">
        <v>4.2629999999999999</v>
      </c>
      <c r="H8" s="30">
        <v>3.3070000000000002E-2</v>
      </c>
      <c r="I8" s="35">
        <v>5.6860000000000001E-3</v>
      </c>
      <c r="J8" s="35">
        <v>1.875E-4</v>
      </c>
      <c r="K8" s="30">
        <v>1.028</v>
      </c>
      <c r="L8" s="30">
        <v>3.4259999999999999E-2</v>
      </c>
    </row>
    <row r="9" spans="1:12" ht="19" x14ac:dyDescent="0.25">
      <c r="A9" s="8">
        <v>1</v>
      </c>
      <c r="B9" s="8">
        <v>298</v>
      </c>
      <c r="C9" s="30">
        <v>2.9630000000000001</v>
      </c>
      <c r="D9" s="30">
        <v>2.7869999999999999</v>
      </c>
      <c r="E9" s="31">
        <v>1104</v>
      </c>
      <c r="F9" s="31">
        <v>1.728</v>
      </c>
      <c r="G9" s="30">
        <v>4.673</v>
      </c>
      <c r="H9" s="30">
        <v>4.3830000000000001E-2</v>
      </c>
      <c r="I9" s="35">
        <v>3.774E-3</v>
      </c>
      <c r="J9" s="35">
        <v>1.663E-4</v>
      </c>
      <c r="K9" s="30">
        <v>0.68559999999999999</v>
      </c>
      <c r="L9" s="30">
        <v>3.0690000000000002E-2</v>
      </c>
    </row>
    <row r="10" spans="1:12" ht="19" x14ac:dyDescent="0.25">
      <c r="A10" s="8">
        <v>1</v>
      </c>
      <c r="B10" s="8">
        <v>298</v>
      </c>
      <c r="C10" s="30">
        <v>5</v>
      </c>
      <c r="D10" s="30">
        <v>4.5090000000000003</v>
      </c>
      <c r="E10" s="31">
        <v>1166</v>
      </c>
      <c r="F10" s="31">
        <v>2.2080000000000002</v>
      </c>
      <c r="G10" s="30">
        <v>5.0540000000000003</v>
      </c>
      <c r="H10" s="30">
        <v>4.5019999999999998E-2</v>
      </c>
      <c r="I10" s="35">
        <v>2.5799999999999998E-3</v>
      </c>
      <c r="J10" s="35">
        <v>1.184E-4</v>
      </c>
      <c r="K10" s="30">
        <v>0.4723</v>
      </c>
      <c r="L10" s="30">
        <v>2.206E-2</v>
      </c>
    </row>
    <row r="11" spans="1:12" ht="19" x14ac:dyDescent="0.25">
      <c r="A11" s="8">
        <v>1</v>
      </c>
      <c r="B11" s="8">
        <v>298</v>
      </c>
      <c r="C11" s="30">
        <v>5.9249999999999998</v>
      </c>
      <c r="D11" s="30">
        <v>5.2430000000000003</v>
      </c>
      <c r="E11" s="31">
        <v>1192</v>
      </c>
      <c r="F11" s="31">
        <v>1.8660000000000001</v>
      </c>
      <c r="G11" s="30">
        <v>5.2169999999999996</v>
      </c>
      <c r="H11" s="30">
        <v>5.16E-2</v>
      </c>
      <c r="I11" s="34">
        <v>2.1909999999999998E-3</v>
      </c>
      <c r="J11" s="34">
        <v>1.131E-4</v>
      </c>
      <c r="K11" s="30">
        <v>0.40279999999999999</v>
      </c>
      <c r="L11" s="30">
        <v>2.1100000000000001E-2</v>
      </c>
    </row>
    <row r="12" spans="1:12" ht="19" x14ac:dyDescent="0.25">
      <c r="A12" s="8">
        <v>10</v>
      </c>
      <c r="B12" s="8">
        <v>298</v>
      </c>
      <c r="C12" s="30">
        <v>0</v>
      </c>
      <c r="D12" s="30">
        <v>0</v>
      </c>
      <c r="E12" s="31">
        <v>1000</v>
      </c>
      <c r="F12" s="31">
        <v>1.972</v>
      </c>
      <c r="G12" s="30">
        <v>4.125</v>
      </c>
      <c r="H12" s="30">
        <v>1.762E-2</v>
      </c>
      <c r="I12" s="33">
        <v>6.6960000000000006E-2</v>
      </c>
      <c r="J12" s="33">
        <v>1.1349999999999999E-3</v>
      </c>
      <c r="K12" s="36">
        <v>12.049999999999999</v>
      </c>
      <c r="L12" s="36">
        <v>0.2069</v>
      </c>
    </row>
    <row r="13" spans="1:12" ht="19" x14ac:dyDescent="0.25">
      <c r="A13" s="8">
        <v>10</v>
      </c>
      <c r="B13" s="8">
        <v>298</v>
      </c>
      <c r="C13" s="30">
        <v>0.92579999999999996</v>
      </c>
      <c r="D13" s="30">
        <v>0.90980000000000005</v>
      </c>
      <c r="E13" s="31">
        <v>1037</v>
      </c>
      <c r="F13" s="31">
        <v>1.5489999999999999</v>
      </c>
      <c r="G13" s="30">
        <v>4.34</v>
      </c>
      <c r="H13" s="30">
        <v>3.032E-2</v>
      </c>
      <c r="I13" s="32">
        <v>5.4010000000000002E-2</v>
      </c>
      <c r="J13" s="32">
        <v>1.65E-3</v>
      </c>
      <c r="K13" s="36">
        <v>9.7230000000000008</v>
      </c>
      <c r="L13" s="36">
        <v>0.3</v>
      </c>
    </row>
    <row r="14" spans="1:12" ht="19" x14ac:dyDescent="0.25">
      <c r="A14" s="8">
        <v>10</v>
      </c>
      <c r="B14" s="8">
        <v>298</v>
      </c>
      <c r="C14" s="30">
        <v>2.9630000000000001</v>
      </c>
      <c r="D14" s="30">
        <v>2.7959999999999998</v>
      </c>
      <c r="E14" s="31">
        <v>1108</v>
      </c>
      <c r="F14" s="31">
        <v>2.0720000000000001</v>
      </c>
      <c r="G14" s="30">
        <v>4.7370000000000001</v>
      </c>
      <c r="H14" s="30">
        <v>2.7380000000000002E-2</v>
      </c>
      <c r="I14" s="33">
        <v>3.6339999999999997E-2</v>
      </c>
      <c r="J14" s="33">
        <v>9.8620000000000001E-4</v>
      </c>
      <c r="K14" s="36">
        <v>6.5760000000000005</v>
      </c>
      <c r="L14" s="36">
        <v>0.18389999999999998</v>
      </c>
    </row>
    <row r="15" spans="1:12" ht="19" x14ac:dyDescent="0.25">
      <c r="A15" s="8">
        <v>10</v>
      </c>
      <c r="B15" s="8">
        <v>298</v>
      </c>
      <c r="C15" s="30">
        <v>5</v>
      </c>
      <c r="D15" s="30">
        <v>4.524</v>
      </c>
      <c r="E15" s="31">
        <v>1170</v>
      </c>
      <c r="F15" s="31">
        <v>1.829</v>
      </c>
      <c r="G15" s="30">
        <v>5.1280000000000001</v>
      </c>
      <c r="H15" s="30">
        <v>6.6680000000000003E-2</v>
      </c>
      <c r="I15" s="33">
        <v>2.4629999999999999E-2</v>
      </c>
      <c r="J15" s="33">
        <v>1.6180000000000001E-3</v>
      </c>
      <c r="K15" s="36">
        <v>4.4930000000000003</v>
      </c>
      <c r="L15" s="36">
        <v>0.29949999999999999</v>
      </c>
    </row>
    <row r="16" spans="1:12" ht="19" x14ac:dyDescent="0.25">
      <c r="A16" s="8">
        <v>10</v>
      </c>
      <c r="B16" s="8">
        <v>298</v>
      </c>
      <c r="C16" s="30">
        <v>5.9249999999999998</v>
      </c>
      <c r="D16" s="30">
        <v>5.2549999999999999</v>
      </c>
      <c r="E16" s="31">
        <v>1195</v>
      </c>
      <c r="F16" s="31">
        <v>2.2109999999999999</v>
      </c>
      <c r="G16" s="30">
        <v>5.2460000000000004</v>
      </c>
      <c r="H16" s="30">
        <v>6.343E-2</v>
      </c>
      <c r="I16" s="33">
        <v>2.1870000000000001E-2</v>
      </c>
      <c r="J16" s="33">
        <v>1.384E-3</v>
      </c>
      <c r="K16" s="36">
        <v>4.01</v>
      </c>
      <c r="L16" s="36">
        <v>0.25900000000000001</v>
      </c>
    </row>
    <row r="17" spans="1:12" ht="19" x14ac:dyDescent="0.25">
      <c r="A17" s="8">
        <v>40</v>
      </c>
      <c r="B17" s="8">
        <v>298</v>
      </c>
      <c r="C17" s="30">
        <v>0</v>
      </c>
      <c r="D17" s="30">
        <v>0</v>
      </c>
      <c r="E17" s="31">
        <v>1013</v>
      </c>
      <c r="F17" s="31">
        <v>1.994</v>
      </c>
      <c r="G17" s="30">
        <v>4.3570000000000002</v>
      </c>
      <c r="H17" s="30">
        <v>1.431E-2</v>
      </c>
      <c r="I17" s="33">
        <v>0.25619999999999998</v>
      </c>
      <c r="J17" s="33">
        <v>2.8999999999999998E-3</v>
      </c>
      <c r="K17" s="36">
        <v>45.35</v>
      </c>
      <c r="L17" s="36">
        <v>0.50600000000000001</v>
      </c>
    </row>
    <row r="18" spans="1:12" ht="19" x14ac:dyDescent="0.25">
      <c r="A18" s="8">
        <v>40</v>
      </c>
      <c r="B18" s="8">
        <v>298</v>
      </c>
      <c r="C18" s="30">
        <v>0.92579999999999996</v>
      </c>
      <c r="D18" s="30">
        <v>0.92090000000000005</v>
      </c>
      <c r="E18" s="31">
        <v>1049</v>
      </c>
      <c r="F18" s="31">
        <v>1.64</v>
      </c>
      <c r="G18" s="30">
        <v>4.577</v>
      </c>
      <c r="H18" s="30">
        <v>1.6899999999999998E-2</v>
      </c>
      <c r="I18" s="33">
        <v>0.20549999999999999</v>
      </c>
      <c r="J18" s="33">
        <v>3.5000000000000001E-3</v>
      </c>
      <c r="K18" s="36">
        <v>36.449999999999996</v>
      </c>
      <c r="L18" s="36">
        <v>0.62559999999999993</v>
      </c>
    </row>
    <row r="19" spans="1:12" ht="19" x14ac:dyDescent="0.25">
      <c r="A19" s="8">
        <v>40</v>
      </c>
      <c r="B19" s="8">
        <v>298</v>
      </c>
      <c r="C19" s="30">
        <v>2.9630000000000001</v>
      </c>
      <c r="D19" s="30">
        <v>2.823</v>
      </c>
      <c r="E19" s="31">
        <v>1119</v>
      </c>
      <c r="F19" s="31">
        <v>2.1309999999999998</v>
      </c>
      <c r="G19" s="30">
        <v>4.976</v>
      </c>
      <c r="H19" s="30">
        <v>5.2900000000000003E-2</v>
      </c>
      <c r="I19" s="33">
        <v>0.1381</v>
      </c>
      <c r="J19" s="33">
        <v>7.2940000000000001E-3</v>
      </c>
      <c r="K19" s="31">
        <v>24.72</v>
      </c>
      <c r="L19" s="31">
        <v>1.327</v>
      </c>
    </row>
    <row r="20" spans="1:12" ht="19" x14ac:dyDescent="0.25">
      <c r="A20" s="8">
        <v>40</v>
      </c>
      <c r="B20" s="8">
        <v>298</v>
      </c>
      <c r="C20" s="30">
        <v>5</v>
      </c>
      <c r="D20" s="30">
        <v>4.5620000000000003</v>
      </c>
      <c r="E20" s="31">
        <v>1180</v>
      </c>
      <c r="F20" s="31">
        <v>1.8149999999999999</v>
      </c>
      <c r="G20" s="30">
        <v>5.3869999999999996</v>
      </c>
      <c r="H20" s="30">
        <v>4.3339999999999997E-2</v>
      </c>
      <c r="I20" s="33">
        <v>9.1560000000000002E-2</v>
      </c>
      <c r="J20" s="33">
        <v>3.588E-3</v>
      </c>
      <c r="K20" s="36">
        <v>16.54</v>
      </c>
      <c r="L20" s="36">
        <v>0.65439999999999998</v>
      </c>
    </row>
    <row r="21" spans="1:12" ht="19" x14ac:dyDescent="0.25">
      <c r="A21" s="8">
        <v>40</v>
      </c>
      <c r="B21" s="8">
        <v>298</v>
      </c>
      <c r="C21" s="30">
        <v>5.9249999999999998</v>
      </c>
      <c r="D21" s="30">
        <v>5.2960000000000003</v>
      </c>
      <c r="E21" s="31">
        <v>1204</v>
      </c>
      <c r="F21" s="31">
        <v>2.0209999999999999</v>
      </c>
      <c r="G21" s="30">
        <v>5.4450000000000003</v>
      </c>
      <c r="H21" s="30">
        <v>5.6739999999999999E-2</v>
      </c>
      <c r="I21" s="33">
        <v>8.6459999999999995E-2</v>
      </c>
      <c r="J21" s="33">
        <v>4.8149999999999998E-3</v>
      </c>
      <c r="K21" s="36">
        <v>15.709999999999999</v>
      </c>
      <c r="L21" s="36">
        <v>0.88189999999999991</v>
      </c>
    </row>
    <row r="22" spans="1:12" ht="19" x14ac:dyDescent="0.25">
      <c r="A22" s="8">
        <v>100</v>
      </c>
      <c r="B22" s="8">
        <v>298</v>
      </c>
      <c r="C22" s="30">
        <v>0</v>
      </c>
      <c r="D22" s="30">
        <v>0</v>
      </c>
      <c r="E22" s="31">
        <v>1038</v>
      </c>
      <c r="F22" s="31">
        <v>1.7769999999999999</v>
      </c>
      <c r="G22" s="30">
        <v>4.8730000000000002</v>
      </c>
      <c r="H22" s="30">
        <v>4.4499999999999998E-2</v>
      </c>
      <c r="I22" s="30">
        <v>0.55910000000000004</v>
      </c>
      <c r="J22" s="30">
        <v>2.6579999999999999E-2</v>
      </c>
      <c r="K22" s="31">
        <v>96.08</v>
      </c>
      <c r="L22" s="31">
        <v>4.6270000000000007</v>
      </c>
    </row>
    <row r="23" spans="1:12" ht="19" x14ac:dyDescent="0.25">
      <c r="A23" s="8">
        <v>100</v>
      </c>
      <c r="B23" s="8">
        <v>298</v>
      </c>
      <c r="C23" s="30">
        <v>0.92579999999999996</v>
      </c>
      <c r="D23" s="30">
        <v>0.94040000000000001</v>
      </c>
      <c r="E23" s="31">
        <v>1071</v>
      </c>
      <c r="F23" s="31">
        <v>1.496</v>
      </c>
      <c r="G23" s="30">
        <v>5.0460000000000003</v>
      </c>
      <c r="H23" s="30">
        <v>3.005E-2</v>
      </c>
      <c r="I23" s="30">
        <v>0.46960000000000002</v>
      </c>
      <c r="J23" s="30">
        <v>1.277E-2</v>
      </c>
      <c r="K23" s="31">
        <v>81.2</v>
      </c>
      <c r="L23" s="31">
        <v>2.2359999999999998</v>
      </c>
    </row>
    <row r="24" spans="1:12" ht="19" x14ac:dyDescent="0.25">
      <c r="A24" s="8">
        <v>100</v>
      </c>
      <c r="B24" s="8">
        <v>298</v>
      </c>
      <c r="C24" s="30">
        <v>2.9630000000000001</v>
      </c>
      <c r="D24" s="30">
        <v>2.8730000000000002</v>
      </c>
      <c r="E24" s="31">
        <v>1138</v>
      </c>
      <c r="F24" s="31">
        <v>1.819</v>
      </c>
      <c r="G24" s="30">
        <v>5.4210000000000003</v>
      </c>
      <c r="H24" s="30">
        <v>2.4170000000000001E-2</v>
      </c>
      <c r="I24" s="30">
        <v>0.3226</v>
      </c>
      <c r="J24" s="30">
        <v>8.3300000000000006E-3</v>
      </c>
      <c r="K24" s="31">
        <v>56.54</v>
      </c>
      <c r="L24" s="31">
        <v>1.472</v>
      </c>
    </row>
    <row r="25" spans="1:12" ht="19" x14ac:dyDescent="0.25">
      <c r="A25" s="8">
        <v>100</v>
      </c>
      <c r="B25" s="8">
        <v>298</v>
      </c>
      <c r="C25" s="30">
        <v>5</v>
      </c>
      <c r="D25" s="30">
        <v>4.633</v>
      </c>
      <c r="E25" s="31">
        <v>1198</v>
      </c>
      <c r="F25" s="31">
        <v>1.508</v>
      </c>
      <c r="G25" s="30">
        <v>5.7610000000000001</v>
      </c>
      <c r="H25" s="30">
        <v>6.3270000000000007E-2</v>
      </c>
      <c r="I25" s="30">
        <v>0.2301</v>
      </c>
      <c r="J25" s="30">
        <v>1.4630000000000001E-2</v>
      </c>
      <c r="K25" s="31">
        <v>40.839999999999996</v>
      </c>
      <c r="L25" s="31">
        <v>2.6080000000000001</v>
      </c>
    </row>
    <row r="26" spans="1:12" ht="19" x14ac:dyDescent="0.25">
      <c r="A26" s="8">
        <v>100</v>
      </c>
      <c r="B26" s="8">
        <v>298</v>
      </c>
      <c r="C26" s="30">
        <v>5.9249999999999998</v>
      </c>
      <c r="D26" s="30">
        <v>5.3789999999999996</v>
      </c>
      <c r="E26" s="31">
        <v>1223</v>
      </c>
      <c r="F26" s="31">
        <v>1.8440000000000001</v>
      </c>
      <c r="G26" s="30">
        <v>5.9610000000000003</v>
      </c>
      <c r="H26" s="30">
        <v>7.9409999999999994E-2</v>
      </c>
      <c r="I26" s="30">
        <v>0.18870000000000001</v>
      </c>
      <c r="J26" s="30">
        <v>1.52E-2</v>
      </c>
      <c r="K26" s="31">
        <v>33.700000000000003</v>
      </c>
      <c r="L26" s="31">
        <v>2.7210000000000001</v>
      </c>
    </row>
    <row r="27" spans="1:12" ht="19" x14ac:dyDescent="0.25">
      <c r="A27" s="8">
        <v>0.1</v>
      </c>
      <c r="B27" s="8">
        <v>323</v>
      </c>
      <c r="C27" s="30">
        <v>0</v>
      </c>
      <c r="D27" s="30">
        <v>0</v>
      </c>
      <c r="E27" s="31">
        <v>986.9</v>
      </c>
      <c r="F27" s="31">
        <v>1.012</v>
      </c>
      <c r="G27" s="30">
        <v>4.0490000000000004</v>
      </c>
      <c r="H27" s="30">
        <v>1.533E-2</v>
      </c>
      <c r="I27" s="32">
        <v>6.4919999999999995E-4</v>
      </c>
      <c r="J27" s="32">
        <v>9.9739999999999997E-6</v>
      </c>
      <c r="K27" s="33">
        <v>0.11849999999999999</v>
      </c>
      <c r="L27" s="33">
        <v>1.8389999999999999E-3</v>
      </c>
    </row>
    <row r="28" spans="1:12" ht="19" x14ac:dyDescent="0.25">
      <c r="A28" s="8">
        <v>0.1</v>
      </c>
      <c r="B28" s="8">
        <v>323</v>
      </c>
      <c r="C28" s="30">
        <v>0.92579999999999996</v>
      </c>
      <c r="D28" s="30">
        <v>0.89659999999999995</v>
      </c>
      <c r="E28" s="31">
        <v>1022</v>
      </c>
      <c r="F28" s="31">
        <v>1.3220000000000001</v>
      </c>
      <c r="G28" s="30">
        <v>4.2320000000000002</v>
      </c>
      <c r="H28" s="30">
        <v>3.5650000000000001E-2</v>
      </c>
      <c r="I28" s="32">
        <v>5.4129999999999998E-4</v>
      </c>
      <c r="J28" s="32">
        <v>1.9300000000000002E-5</v>
      </c>
      <c r="K28" s="33">
        <v>9.8970000000000002E-2</v>
      </c>
      <c r="L28" s="33">
        <v>3.5970000000000004E-3</v>
      </c>
    </row>
    <row r="29" spans="1:12" ht="19" x14ac:dyDescent="0.25">
      <c r="A29" s="8">
        <v>0.1</v>
      </c>
      <c r="B29" s="8">
        <v>323</v>
      </c>
      <c r="C29" s="30">
        <v>2.9630000000000001</v>
      </c>
      <c r="D29" s="30">
        <v>2.75</v>
      </c>
      <c r="E29" s="31">
        <v>1090</v>
      </c>
      <c r="F29" s="31">
        <v>1.4359999999999999</v>
      </c>
      <c r="G29" s="30">
        <v>4.569</v>
      </c>
      <c r="H29" s="30">
        <v>3.159E-2</v>
      </c>
      <c r="I29" s="32">
        <v>3.8630000000000001E-4</v>
      </c>
      <c r="J29" s="32">
        <v>1.2289999999999999E-5</v>
      </c>
      <c r="K29" s="33">
        <v>7.1110000000000007E-2</v>
      </c>
      <c r="L29" s="33">
        <v>2.2849999999999997E-3</v>
      </c>
    </row>
    <row r="30" spans="1:12" ht="19" x14ac:dyDescent="0.25">
      <c r="A30" s="8">
        <v>0.1</v>
      </c>
      <c r="B30" s="8">
        <v>323</v>
      </c>
      <c r="C30" s="30">
        <v>5</v>
      </c>
      <c r="D30" s="30">
        <v>4.4450000000000003</v>
      </c>
      <c r="E30" s="31">
        <v>1150</v>
      </c>
      <c r="F30" s="31">
        <v>1.591</v>
      </c>
      <c r="G30" s="30">
        <v>4.9029999999999996</v>
      </c>
      <c r="H30" s="30">
        <v>1.166E-2</v>
      </c>
      <c r="I30" s="34">
        <v>2.764E-4</v>
      </c>
      <c r="J30" s="34">
        <v>3.2480000000000001E-6</v>
      </c>
      <c r="K30" s="33">
        <v>5.1340000000000004E-2</v>
      </c>
      <c r="L30" s="33">
        <v>6.2040000000000001E-4</v>
      </c>
    </row>
    <row r="31" spans="1:12" ht="19" x14ac:dyDescent="0.25">
      <c r="A31" s="8">
        <v>0.1</v>
      </c>
      <c r="B31" s="8">
        <v>323</v>
      </c>
      <c r="C31" s="30">
        <v>5.9249999999999998</v>
      </c>
      <c r="D31" s="30">
        <v>5.1669999999999998</v>
      </c>
      <c r="E31" s="31">
        <v>1175</v>
      </c>
      <c r="F31" s="31">
        <v>2.0529999999999999</v>
      </c>
      <c r="G31" s="30">
        <v>5.0359999999999996</v>
      </c>
      <c r="H31" s="30">
        <v>3.2829999999999998E-2</v>
      </c>
      <c r="I31" s="34">
        <v>2.4220000000000001E-4</v>
      </c>
      <c r="J31" s="34">
        <v>7.8480000000000001E-6</v>
      </c>
      <c r="K31" s="33">
        <v>4.5179999999999998E-2</v>
      </c>
      <c r="L31" s="33">
        <v>1.5090000000000001E-3</v>
      </c>
    </row>
    <row r="32" spans="1:12" ht="19" x14ac:dyDescent="0.25">
      <c r="A32" s="8">
        <v>1</v>
      </c>
      <c r="B32" s="8">
        <v>323</v>
      </c>
      <c r="C32" s="30">
        <v>0</v>
      </c>
      <c r="D32" s="30">
        <v>0</v>
      </c>
      <c r="E32" s="31">
        <v>986.4</v>
      </c>
      <c r="F32" s="31">
        <v>1.3640000000000001</v>
      </c>
      <c r="G32" s="30">
        <v>4.03</v>
      </c>
      <c r="H32" s="30">
        <v>2.2849999999999999E-2</v>
      </c>
      <c r="I32" s="35">
        <v>6.6220000000000003E-3</v>
      </c>
      <c r="J32" s="35">
        <v>1.516E-4</v>
      </c>
      <c r="K32" s="30">
        <v>1.2090000000000001</v>
      </c>
      <c r="L32" s="30">
        <v>2.8080000000000001E-2</v>
      </c>
    </row>
    <row r="33" spans="1:12" ht="19" x14ac:dyDescent="0.25">
      <c r="A33" s="8">
        <v>1</v>
      </c>
      <c r="B33" s="8">
        <v>323</v>
      </c>
      <c r="C33" s="30">
        <v>0.92579999999999996</v>
      </c>
      <c r="D33" s="30">
        <v>0.89659999999999995</v>
      </c>
      <c r="E33" s="31">
        <v>1022</v>
      </c>
      <c r="F33" s="31">
        <v>1.6950000000000001</v>
      </c>
      <c r="G33" s="30">
        <v>4.2149999999999999</v>
      </c>
      <c r="H33" s="30">
        <v>4.36E-2</v>
      </c>
      <c r="I33" s="35">
        <v>5.5050000000000003E-3</v>
      </c>
      <c r="J33" s="35">
        <v>2.4250000000000001E-4</v>
      </c>
      <c r="K33" s="30">
        <v>1.006</v>
      </c>
      <c r="L33" s="30">
        <v>4.5080000000000002E-2</v>
      </c>
    </row>
    <row r="34" spans="1:12" ht="19" x14ac:dyDescent="0.25">
      <c r="A34" s="8">
        <v>1</v>
      </c>
      <c r="B34" s="8">
        <v>323</v>
      </c>
      <c r="C34" s="30">
        <v>2.9630000000000001</v>
      </c>
      <c r="D34" s="30">
        <v>2.7509999999999999</v>
      </c>
      <c r="E34" s="31">
        <v>1090</v>
      </c>
      <c r="F34" s="31">
        <v>1.857</v>
      </c>
      <c r="G34" s="30">
        <v>4.5789999999999997</v>
      </c>
      <c r="H34" s="30">
        <v>9.3500000000000007E-3</v>
      </c>
      <c r="I34" s="32">
        <v>3.823E-3</v>
      </c>
      <c r="J34" s="32">
        <v>3.5660000000000001E-5</v>
      </c>
      <c r="K34" s="33">
        <v>0.70350000000000001</v>
      </c>
      <c r="L34" s="33">
        <v>7.1070000000000005E-3</v>
      </c>
    </row>
    <row r="35" spans="1:12" ht="19" x14ac:dyDescent="0.25">
      <c r="A35" s="8">
        <v>1</v>
      </c>
      <c r="B35" s="8">
        <v>323</v>
      </c>
      <c r="C35" s="30">
        <v>5</v>
      </c>
      <c r="D35" s="30">
        <v>4.4480000000000004</v>
      </c>
      <c r="E35" s="31">
        <v>1150</v>
      </c>
      <c r="F35" s="31">
        <v>2.0089999999999999</v>
      </c>
      <c r="G35" s="30">
        <v>4.923</v>
      </c>
      <c r="H35" s="30">
        <v>1.831E-2</v>
      </c>
      <c r="I35" s="32">
        <v>2.7100000000000002E-3</v>
      </c>
      <c r="J35" s="32">
        <v>4.9150000000000002E-5</v>
      </c>
      <c r="K35" s="33">
        <v>0.503</v>
      </c>
      <c r="L35" s="33">
        <v>9.3790000000000002E-3</v>
      </c>
    </row>
    <row r="36" spans="1:12" ht="19" x14ac:dyDescent="0.25">
      <c r="A36" s="8">
        <v>1</v>
      </c>
      <c r="B36" s="8">
        <v>323</v>
      </c>
      <c r="C36" s="30">
        <v>5.9249999999999998</v>
      </c>
      <c r="D36" s="30">
        <v>5.165</v>
      </c>
      <c r="E36" s="31">
        <v>1174</v>
      </c>
      <c r="F36" s="31">
        <v>1.8480000000000001</v>
      </c>
      <c r="G36" s="30">
        <v>5.01</v>
      </c>
      <c r="H36" s="30">
        <v>2.3390000000000001E-2</v>
      </c>
      <c r="I36" s="32">
        <v>2.4840000000000001E-3</v>
      </c>
      <c r="J36" s="32">
        <v>5.8409999999999998E-5</v>
      </c>
      <c r="K36" s="30">
        <v>0.46350000000000002</v>
      </c>
      <c r="L36" s="30">
        <v>1.094E-2</v>
      </c>
    </row>
    <row r="37" spans="1:12" ht="19" x14ac:dyDescent="0.25">
      <c r="A37" s="8">
        <v>10</v>
      </c>
      <c r="B37" s="8">
        <v>323</v>
      </c>
      <c r="C37" s="30">
        <v>0</v>
      </c>
      <c r="D37" s="30">
        <v>0</v>
      </c>
      <c r="E37" s="31">
        <v>991.2</v>
      </c>
      <c r="F37" s="31">
        <v>1.2010000000000001</v>
      </c>
      <c r="G37" s="30">
        <v>4.1319999999999997</v>
      </c>
      <c r="H37" s="30">
        <v>1.502E-2</v>
      </c>
      <c r="I37" s="33">
        <v>6.123E-2</v>
      </c>
      <c r="J37" s="33">
        <v>1.1379999999999999E-3</v>
      </c>
      <c r="K37" s="36">
        <v>11.12</v>
      </c>
      <c r="L37" s="36">
        <v>0.2117</v>
      </c>
    </row>
    <row r="38" spans="1:12" ht="19" x14ac:dyDescent="0.25">
      <c r="A38" s="8">
        <v>10</v>
      </c>
      <c r="B38" s="8">
        <v>323</v>
      </c>
      <c r="C38" s="30">
        <v>0.92579999999999996</v>
      </c>
      <c r="D38" s="30">
        <v>0.9</v>
      </c>
      <c r="E38" s="31">
        <v>1025</v>
      </c>
      <c r="F38" s="31">
        <v>1.214</v>
      </c>
      <c r="G38" s="30">
        <v>4.2869999999999999</v>
      </c>
      <c r="H38" s="30">
        <v>1.4789999999999999E-2</v>
      </c>
      <c r="I38" s="33">
        <v>5.2400000000000002E-2</v>
      </c>
      <c r="J38" s="33">
        <v>8.4550000000000001E-4</v>
      </c>
      <c r="K38" s="36">
        <v>9.5359999999999996</v>
      </c>
      <c r="L38" s="36">
        <v>0.15140000000000001</v>
      </c>
    </row>
    <row r="39" spans="1:12" ht="19" x14ac:dyDescent="0.25">
      <c r="A39" s="8">
        <v>10</v>
      </c>
      <c r="B39" s="8">
        <v>323</v>
      </c>
      <c r="C39" s="30">
        <v>2.9630000000000001</v>
      </c>
      <c r="D39" s="30">
        <v>2.76</v>
      </c>
      <c r="E39" s="31">
        <v>1093</v>
      </c>
      <c r="F39" s="31">
        <v>1.381</v>
      </c>
      <c r="G39" s="30">
        <v>4.6210000000000004</v>
      </c>
      <c r="H39" s="30">
        <v>2.6599999999999999E-2</v>
      </c>
      <c r="I39" s="33">
        <v>3.7530000000000001E-2</v>
      </c>
      <c r="J39" s="33">
        <v>1.0629999999999999E-3</v>
      </c>
      <c r="K39" s="36">
        <v>6.8820000000000006</v>
      </c>
      <c r="L39" s="36">
        <v>0.1978</v>
      </c>
    </row>
    <row r="40" spans="1:12" ht="19" x14ac:dyDescent="0.25">
      <c r="A40" s="8">
        <v>10</v>
      </c>
      <c r="B40" s="8">
        <v>323</v>
      </c>
      <c r="C40" s="30">
        <v>5</v>
      </c>
      <c r="D40" s="30">
        <v>4.4580000000000002</v>
      </c>
      <c r="E40" s="31">
        <v>1153</v>
      </c>
      <c r="F40" s="31">
        <v>1.8740000000000001</v>
      </c>
      <c r="G40" s="30">
        <v>4.9660000000000002</v>
      </c>
      <c r="H40" s="30">
        <v>2.0420000000000001E-2</v>
      </c>
      <c r="I40" s="35">
        <v>2.6579999999999999E-2</v>
      </c>
      <c r="J40" s="35">
        <v>5.9690000000000003E-4</v>
      </c>
      <c r="K40" s="36">
        <v>4.92</v>
      </c>
      <c r="L40" s="36">
        <v>0.1116</v>
      </c>
    </row>
    <row r="41" spans="1:12" ht="19" x14ac:dyDescent="0.25">
      <c r="A41" s="8">
        <v>10</v>
      </c>
      <c r="B41" s="8">
        <v>323</v>
      </c>
      <c r="C41" s="30">
        <v>5.9249999999999998</v>
      </c>
      <c r="D41" s="30">
        <v>5.181</v>
      </c>
      <c r="E41" s="31">
        <v>1178</v>
      </c>
      <c r="F41" s="31">
        <v>1.8759999999999999</v>
      </c>
      <c r="G41" s="30">
        <v>5.0910000000000002</v>
      </c>
      <c r="H41" s="30">
        <v>1.6240000000000001E-2</v>
      </c>
      <c r="I41" s="35">
        <v>2.3460000000000002E-2</v>
      </c>
      <c r="J41" s="35">
        <v>3.9300000000000001E-4</v>
      </c>
      <c r="K41" s="36">
        <v>4.3620000000000001</v>
      </c>
      <c r="L41" s="36">
        <v>7.5740000000000002E-2</v>
      </c>
    </row>
    <row r="42" spans="1:12" ht="19" x14ac:dyDescent="0.25">
      <c r="A42" s="8">
        <v>40</v>
      </c>
      <c r="B42" s="8">
        <v>323</v>
      </c>
      <c r="C42" s="30">
        <v>0</v>
      </c>
      <c r="D42" s="30">
        <v>0</v>
      </c>
      <c r="E42" s="31">
        <v>1004</v>
      </c>
      <c r="F42" s="31">
        <v>1.5529999999999999</v>
      </c>
      <c r="G42" s="30">
        <v>4.3609999999999998</v>
      </c>
      <c r="H42" s="30">
        <v>2.06E-2</v>
      </c>
      <c r="I42" s="33">
        <v>0.23330000000000001</v>
      </c>
      <c r="J42" s="33">
        <v>4.1520000000000003E-3</v>
      </c>
      <c r="K42" s="36">
        <v>41.68</v>
      </c>
      <c r="L42" s="36">
        <v>0.7641</v>
      </c>
    </row>
    <row r="43" spans="1:12" ht="19" x14ac:dyDescent="0.25">
      <c r="A43" s="8">
        <v>40</v>
      </c>
      <c r="B43" s="8">
        <v>323</v>
      </c>
      <c r="C43" s="30">
        <v>0.92579999999999996</v>
      </c>
      <c r="D43" s="30">
        <v>0.91080000000000005</v>
      </c>
      <c r="E43" s="31">
        <v>1038</v>
      </c>
      <c r="F43" s="31">
        <v>0.84260000000000002</v>
      </c>
      <c r="G43" s="30">
        <v>4.5229999999999997</v>
      </c>
      <c r="H43" s="30">
        <v>6.8399999999999997E-3</v>
      </c>
      <c r="I43" s="33">
        <v>0.19819999999999999</v>
      </c>
      <c r="J43" s="33">
        <v>1.6949999999999999E-3</v>
      </c>
      <c r="K43" s="36">
        <v>35.549999999999997</v>
      </c>
      <c r="L43" s="36">
        <v>0.30759999999999998</v>
      </c>
    </row>
    <row r="44" spans="1:12" ht="19" x14ac:dyDescent="0.25">
      <c r="A44" s="8">
        <v>40</v>
      </c>
      <c r="B44" s="8">
        <v>323</v>
      </c>
      <c r="C44" s="30">
        <v>2.9630000000000001</v>
      </c>
      <c r="D44" s="30">
        <v>2.7879999999999998</v>
      </c>
      <c r="E44" s="31">
        <v>1105</v>
      </c>
      <c r="F44" s="31">
        <v>1.7070000000000001</v>
      </c>
      <c r="G44" s="30">
        <v>4.8769999999999998</v>
      </c>
      <c r="H44" s="30">
        <v>2.172E-2</v>
      </c>
      <c r="I44" s="33">
        <v>0.13919999999999999</v>
      </c>
      <c r="J44" s="33">
        <v>3.238E-3</v>
      </c>
      <c r="K44" s="36">
        <v>25.209999999999997</v>
      </c>
      <c r="L44" s="36">
        <v>0.59889999999999999</v>
      </c>
    </row>
    <row r="45" spans="1:12" ht="19" x14ac:dyDescent="0.25">
      <c r="A45" s="8">
        <v>40</v>
      </c>
      <c r="B45" s="8">
        <v>323</v>
      </c>
      <c r="C45" s="30">
        <v>5</v>
      </c>
      <c r="D45" s="30">
        <v>4.5</v>
      </c>
      <c r="E45" s="31">
        <v>1164</v>
      </c>
      <c r="F45" s="31">
        <v>1.1479999999999999</v>
      </c>
      <c r="G45" s="30">
        <v>5.173</v>
      </c>
      <c r="H45" s="30">
        <v>2.189E-2</v>
      </c>
      <c r="I45" s="33">
        <v>0.1036</v>
      </c>
      <c r="J45" s="33">
        <v>2.539E-3</v>
      </c>
      <c r="K45" s="36">
        <v>18.97</v>
      </c>
      <c r="L45" s="36">
        <v>0.47489999999999999</v>
      </c>
    </row>
    <row r="46" spans="1:12" ht="19" x14ac:dyDescent="0.25">
      <c r="A46" s="8">
        <v>40</v>
      </c>
      <c r="B46" s="8">
        <v>323</v>
      </c>
      <c r="C46" s="30">
        <v>5.9249999999999998</v>
      </c>
      <c r="D46" s="30">
        <v>5.2249999999999996</v>
      </c>
      <c r="E46" s="31">
        <v>1188</v>
      </c>
      <c r="F46" s="31">
        <v>1.492</v>
      </c>
      <c r="G46" s="30">
        <v>5.2679999999999998</v>
      </c>
      <c r="H46" s="30">
        <v>3.1130000000000001E-2</v>
      </c>
      <c r="I46" s="33">
        <v>9.4149999999999998E-2</v>
      </c>
      <c r="J46" s="33">
        <v>3.0479999999999999E-3</v>
      </c>
      <c r="K46" s="36">
        <v>17.34</v>
      </c>
      <c r="L46" s="36">
        <v>0.56030000000000002</v>
      </c>
    </row>
    <row r="47" spans="1:12" ht="19" x14ac:dyDescent="0.25">
      <c r="A47" s="8">
        <v>100</v>
      </c>
      <c r="B47" s="8">
        <v>323</v>
      </c>
      <c r="C47" s="30">
        <v>0</v>
      </c>
      <c r="D47" s="30">
        <v>0</v>
      </c>
      <c r="E47" s="31">
        <v>1028</v>
      </c>
      <c r="F47" s="31">
        <v>1.0129999999999999</v>
      </c>
      <c r="G47" s="30">
        <v>4.8</v>
      </c>
      <c r="H47" s="30">
        <v>1.804E-2</v>
      </c>
      <c r="I47" s="33">
        <v>0.53410000000000002</v>
      </c>
      <c r="J47" s="33">
        <v>8.8870000000000008E-3</v>
      </c>
      <c r="K47" s="31">
        <v>92.73</v>
      </c>
      <c r="L47" s="31">
        <v>1.569</v>
      </c>
    </row>
    <row r="48" spans="1:12" ht="19" x14ac:dyDescent="0.25">
      <c r="A48" s="8">
        <v>100</v>
      </c>
      <c r="B48" s="8">
        <v>323</v>
      </c>
      <c r="C48" s="30">
        <v>0.92579999999999996</v>
      </c>
      <c r="D48" s="30">
        <v>0.9304</v>
      </c>
      <c r="E48" s="31">
        <v>1060</v>
      </c>
      <c r="F48" s="31">
        <v>1.4810000000000001</v>
      </c>
      <c r="G48" s="30">
        <v>4.9669999999999996</v>
      </c>
      <c r="H48" s="30">
        <v>1.7059999999999999E-2</v>
      </c>
      <c r="I48" s="33">
        <v>0.45169999999999999</v>
      </c>
      <c r="J48" s="33">
        <v>8.6580000000000008E-3</v>
      </c>
      <c r="K48" s="31">
        <v>78.960000000000008</v>
      </c>
      <c r="L48" s="31">
        <v>1.508</v>
      </c>
    </row>
    <row r="49" spans="1:12" ht="19" x14ac:dyDescent="0.25">
      <c r="A49" s="8">
        <v>100</v>
      </c>
      <c r="B49" s="8">
        <v>323</v>
      </c>
      <c r="C49" s="30">
        <v>2.9630000000000001</v>
      </c>
      <c r="D49" s="30">
        <v>2.84</v>
      </c>
      <c r="E49" s="31">
        <v>1125</v>
      </c>
      <c r="F49" s="31">
        <v>1.573</v>
      </c>
      <c r="G49" s="30">
        <v>5.2949999999999999</v>
      </c>
      <c r="H49" s="30">
        <v>1.294E-2</v>
      </c>
      <c r="I49" s="33">
        <v>0.32550000000000001</v>
      </c>
      <c r="J49" s="33">
        <v>3.2720000000000002E-3</v>
      </c>
      <c r="K49" s="36">
        <v>57.69</v>
      </c>
      <c r="L49" s="36">
        <v>0.57699999999999996</v>
      </c>
    </row>
    <row r="50" spans="1:12" ht="19" x14ac:dyDescent="0.25">
      <c r="A50" s="8">
        <v>100</v>
      </c>
      <c r="B50" s="8">
        <v>323</v>
      </c>
      <c r="C50" s="30">
        <v>5</v>
      </c>
      <c r="D50" s="30">
        <v>4.5750000000000002</v>
      </c>
      <c r="E50" s="31">
        <v>1183</v>
      </c>
      <c r="F50" s="31">
        <v>1.46</v>
      </c>
      <c r="G50" s="30">
        <v>5.6040000000000001</v>
      </c>
      <c r="H50" s="30">
        <v>4.6440000000000002E-2</v>
      </c>
      <c r="I50" s="30">
        <v>0.23930000000000001</v>
      </c>
      <c r="J50" s="30">
        <v>1.221E-2</v>
      </c>
      <c r="K50" s="31">
        <v>43</v>
      </c>
      <c r="L50" s="31">
        <v>2.2029999999999998</v>
      </c>
    </row>
    <row r="51" spans="1:12" ht="19" x14ac:dyDescent="0.25">
      <c r="A51" s="8">
        <v>100</v>
      </c>
      <c r="B51" s="8">
        <v>323</v>
      </c>
      <c r="C51" s="30">
        <v>5.9249999999999998</v>
      </c>
      <c r="D51" s="30">
        <v>5.3090000000000002</v>
      </c>
      <c r="E51" s="31">
        <v>1207</v>
      </c>
      <c r="F51" s="31">
        <v>1.635</v>
      </c>
      <c r="G51" s="30">
        <v>5.7050000000000001</v>
      </c>
      <c r="H51" s="30">
        <v>2.7439999999999999E-2</v>
      </c>
      <c r="I51" s="33">
        <v>0.2162</v>
      </c>
      <c r="J51" s="33">
        <v>6.0670000000000003E-3</v>
      </c>
      <c r="K51" s="31">
        <v>39.090000000000003</v>
      </c>
      <c r="L51" s="31">
        <v>1.101</v>
      </c>
    </row>
    <row r="52" spans="1:12" ht="19" x14ac:dyDescent="0.25">
      <c r="A52" s="8">
        <v>0.1</v>
      </c>
      <c r="B52" s="8">
        <v>343</v>
      </c>
      <c r="C52" s="30">
        <v>0</v>
      </c>
      <c r="D52" s="30">
        <v>0</v>
      </c>
      <c r="E52" s="31">
        <v>975.8</v>
      </c>
      <c r="F52" s="31">
        <v>1.0509999999999999</v>
      </c>
      <c r="G52" s="30">
        <v>3.99</v>
      </c>
      <c r="H52" s="30">
        <v>1.7409999999999998E-2</v>
      </c>
      <c r="I52" s="32">
        <v>6.4880000000000005E-4</v>
      </c>
      <c r="J52" s="32">
        <v>1.133E-5</v>
      </c>
      <c r="K52" s="33">
        <v>0.1198</v>
      </c>
      <c r="L52" s="33">
        <v>2.1579999999999998E-3</v>
      </c>
    </row>
    <row r="53" spans="1:12" ht="19" x14ac:dyDescent="0.25">
      <c r="A53" s="8">
        <v>0.1</v>
      </c>
      <c r="B53" s="8">
        <v>343</v>
      </c>
      <c r="C53" s="30">
        <v>0.92579999999999996</v>
      </c>
      <c r="D53" s="30">
        <v>0.88600000000000001</v>
      </c>
      <c r="E53" s="31">
        <v>1009</v>
      </c>
      <c r="F53" s="31">
        <v>1.2969999999999999</v>
      </c>
      <c r="G53" s="30">
        <v>4.141</v>
      </c>
      <c r="H53" s="30">
        <v>2.1569999999999999E-2</v>
      </c>
      <c r="I53" s="32">
        <v>5.5780000000000001E-4</v>
      </c>
      <c r="J53" s="32">
        <v>1.187E-5</v>
      </c>
      <c r="K53" s="33">
        <v>0.1032</v>
      </c>
      <c r="L53" s="33">
        <v>2.2690000000000002E-3</v>
      </c>
    </row>
    <row r="54" spans="1:12" ht="19" x14ac:dyDescent="0.25">
      <c r="A54" s="8">
        <v>0.1</v>
      </c>
      <c r="B54" s="8">
        <v>343</v>
      </c>
      <c r="C54" s="30">
        <v>2.9630000000000001</v>
      </c>
      <c r="D54" s="30">
        <v>2.7160000000000002</v>
      </c>
      <c r="E54" s="31">
        <v>1076</v>
      </c>
      <c r="F54" s="31">
        <v>0.99099999999999999</v>
      </c>
      <c r="G54" s="30">
        <v>4.4619999999999997</v>
      </c>
      <c r="H54" s="30">
        <v>2.222E-2</v>
      </c>
      <c r="I54" s="32">
        <v>4.0479999999999997E-4</v>
      </c>
      <c r="J54" s="32">
        <v>8.9639999999999992E-6</v>
      </c>
      <c r="K54" s="33">
        <v>7.5450000000000003E-2</v>
      </c>
      <c r="L54" s="33">
        <v>1.6719999999999999E-3</v>
      </c>
    </row>
    <row r="55" spans="1:12" ht="19" x14ac:dyDescent="0.25">
      <c r="A55" s="8">
        <v>0.1</v>
      </c>
      <c r="B55" s="8">
        <v>343</v>
      </c>
      <c r="C55" s="30">
        <v>5</v>
      </c>
      <c r="D55" s="30">
        <v>4.3899999999999997</v>
      </c>
      <c r="E55" s="31">
        <v>1135</v>
      </c>
      <c r="F55" s="31">
        <v>1.196</v>
      </c>
      <c r="G55" s="30">
        <v>4.7480000000000002</v>
      </c>
      <c r="H55" s="30">
        <v>1.294E-2</v>
      </c>
      <c r="I55" s="34">
        <v>3.0400000000000002E-4</v>
      </c>
      <c r="J55" s="34">
        <v>3.9339999999999999E-6</v>
      </c>
      <c r="K55" s="33">
        <v>5.7180000000000002E-2</v>
      </c>
      <c r="L55" s="33">
        <v>7.4239999999999994E-4</v>
      </c>
    </row>
    <row r="56" spans="1:12" ht="19" x14ac:dyDescent="0.25">
      <c r="A56" s="8">
        <v>0.1</v>
      </c>
      <c r="B56" s="8">
        <v>343</v>
      </c>
      <c r="C56" s="30">
        <v>5.9249999999999998</v>
      </c>
      <c r="D56" s="30">
        <v>5.1020000000000003</v>
      </c>
      <c r="E56" s="31">
        <v>1160</v>
      </c>
      <c r="F56" s="31">
        <v>1.177</v>
      </c>
      <c r="G56" s="30">
        <v>4.883</v>
      </c>
      <c r="H56" s="30">
        <v>2.0840000000000001E-2</v>
      </c>
      <c r="I56" s="34">
        <v>2.656E-4</v>
      </c>
      <c r="J56" s="34">
        <v>5.5029999999999997E-6</v>
      </c>
      <c r="K56" s="33">
        <v>5.0180000000000002E-2</v>
      </c>
      <c r="L56" s="33">
        <v>1.0460000000000001E-3</v>
      </c>
    </row>
    <row r="57" spans="1:12" ht="19" x14ac:dyDescent="0.25">
      <c r="A57" s="8">
        <v>1</v>
      </c>
      <c r="B57" s="8">
        <v>343</v>
      </c>
      <c r="C57" s="30">
        <v>0</v>
      </c>
      <c r="D57" s="30">
        <v>0</v>
      </c>
      <c r="E57" s="31">
        <v>975.6</v>
      </c>
      <c r="F57" s="31">
        <v>0.97770000000000001</v>
      </c>
      <c r="G57" s="30">
        <v>3.9790000000000001</v>
      </c>
      <c r="H57" s="30">
        <v>2.213E-2</v>
      </c>
      <c r="I57" s="35">
        <v>6.5579999999999996E-3</v>
      </c>
      <c r="J57" s="35">
        <v>1.459E-4</v>
      </c>
      <c r="K57" s="30">
        <v>1.2110000000000001</v>
      </c>
      <c r="L57" s="30">
        <v>2.75E-2</v>
      </c>
    </row>
    <row r="58" spans="1:12" ht="19" x14ac:dyDescent="0.25">
      <c r="A58" s="8">
        <v>1</v>
      </c>
      <c r="B58" s="8">
        <v>343</v>
      </c>
      <c r="C58" s="30">
        <v>0.92579999999999996</v>
      </c>
      <c r="D58" s="30">
        <v>0.88629999999999998</v>
      </c>
      <c r="E58" s="31">
        <v>1010</v>
      </c>
      <c r="F58" s="31">
        <v>1.2170000000000001</v>
      </c>
      <c r="G58" s="30">
        <v>4.1500000000000004</v>
      </c>
      <c r="H58" s="30">
        <v>2.0209999999999999E-2</v>
      </c>
      <c r="I58" s="35">
        <v>5.5279999999999999E-3</v>
      </c>
      <c r="J58" s="35">
        <v>1.1069999999999999E-4</v>
      </c>
      <c r="K58" s="30">
        <v>1.022</v>
      </c>
      <c r="L58" s="30">
        <v>2.112E-2</v>
      </c>
    </row>
    <row r="59" spans="1:12" ht="19" x14ac:dyDescent="0.25">
      <c r="A59" s="8">
        <v>1</v>
      </c>
      <c r="B59" s="8">
        <v>343</v>
      </c>
      <c r="C59" s="30">
        <v>2.9630000000000001</v>
      </c>
      <c r="D59" s="30">
        <v>2.718</v>
      </c>
      <c r="E59" s="31">
        <v>1077</v>
      </c>
      <c r="F59" s="31">
        <v>0.75680000000000003</v>
      </c>
      <c r="G59" s="30">
        <v>4.4710000000000001</v>
      </c>
      <c r="H59" s="30">
        <v>2.146E-2</v>
      </c>
      <c r="I59" s="32">
        <v>4.0109999999999998E-3</v>
      </c>
      <c r="J59" s="32">
        <v>8.721E-5</v>
      </c>
      <c r="K59" s="30">
        <v>0.74719999999999998</v>
      </c>
      <c r="L59" s="30">
        <v>1.6470000000000002E-2</v>
      </c>
    </row>
    <row r="60" spans="1:12" ht="19" x14ac:dyDescent="0.25">
      <c r="A60" s="8">
        <v>1</v>
      </c>
      <c r="B60" s="8">
        <v>343</v>
      </c>
      <c r="C60" s="30">
        <v>5</v>
      </c>
      <c r="D60" s="30">
        <v>4.391</v>
      </c>
      <c r="E60" s="31">
        <v>1135</v>
      </c>
      <c r="F60" s="31">
        <v>1.274</v>
      </c>
      <c r="G60" s="30">
        <v>4.7510000000000003</v>
      </c>
      <c r="H60" s="30">
        <v>1.5789999999999998E-2</v>
      </c>
      <c r="I60" s="32">
        <v>3.032E-3</v>
      </c>
      <c r="J60" s="32">
        <v>4.7599999999999998E-5</v>
      </c>
      <c r="K60" s="33">
        <v>0.57009999999999994</v>
      </c>
      <c r="L60" s="33">
        <v>9.0329999999999994E-3</v>
      </c>
    </row>
    <row r="61" spans="1:12" ht="19" x14ac:dyDescent="0.25">
      <c r="A61" s="8">
        <v>1</v>
      </c>
      <c r="B61" s="8">
        <v>343</v>
      </c>
      <c r="C61" s="30">
        <v>5.9249999999999998</v>
      </c>
      <c r="D61" s="30">
        <v>5.1040000000000001</v>
      </c>
      <c r="E61" s="31">
        <v>1160</v>
      </c>
      <c r="F61" s="31">
        <v>1.5740000000000001</v>
      </c>
      <c r="G61" s="30">
        <v>4.8970000000000002</v>
      </c>
      <c r="H61" s="30">
        <v>2.631E-2</v>
      </c>
      <c r="I61" s="32">
        <v>2.6199999999999999E-3</v>
      </c>
      <c r="J61" s="32">
        <v>7.0140000000000003E-5</v>
      </c>
      <c r="K61" s="30">
        <v>0.49469999999999997</v>
      </c>
      <c r="L61" s="30">
        <v>1.34E-2</v>
      </c>
    </row>
    <row r="62" spans="1:12" ht="19" x14ac:dyDescent="0.25">
      <c r="A62" s="8">
        <v>10</v>
      </c>
      <c r="B62" s="8">
        <v>343</v>
      </c>
      <c r="C62" s="30">
        <v>0</v>
      </c>
      <c r="D62" s="30">
        <v>0</v>
      </c>
      <c r="E62" s="31">
        <v>979.8</v>
      </c>
      <c r="F62" s="31">
        <v>0.9788</v>
      </c>
      <c r="G62" s="30">
        <v>4.0570000000000004</v>
      </c>
      <c r="H62" s="30">
        <v>1.3950000000000001E-2</v>
      </c>
      <c r="I62" s="35">
        <v>6.2129999999999998E-2</v>
      </c>
      <c r="J62" s="35">
        <v>7.6679999999999999E-4</v>
      </c>
      <c r="K62" s="36">
        <v>11.41</v>
      </c>
      <c r="L62" s="36">
        <v>0.1419</v>
      </c>
    </row>
    <row r="63" spans="1:12" ht="19" x14ac:dyDescent="0.25">
      <c r="A63" s="8">
        <v>10</v>
      </c>
      <c r="B63" s="8">
        <v>343</v>
      </c>
      <c r="C63" s="30">
        <v>0.92579999999999996</v>
      </c>
      <c r="D63" s="30">
        <v>0.88970000000000005</v>
      </c>
      <c r="E63" s="31">
        <v>1014</v>
      </c>
      <c r="F63" s="31">
        <v>1.022</v>
      </c>
      <c r="G63" s="30">
        <v>4.21</v>
      </c>
      <c r="H63" s="30">
        <v>2.6780000000000002E-2</v>
      </c>
      <c r="I63" s="33">
        <v>5.3359999999999998E-2</v>
      </c>
      <c r="J63" s="33">
        <v>1.377E-3</v>
      </c>
      <c r="K63" s="36">
        <v>9.8230000000000004</v>
      </c>
      <c r="L63" s="36">
        <v>0.25930000000000003</v>
      </c>
    </row>
    <row r="64" spans="1:12" ht="19" x14ac:dyDescent="0.25">
      <c r="A64" s="8">
        <v>10</v>
      </c>
      <c r="B64" s="8">
        <v>343</v>
      </c>
      <c r="C64" s="30">
        <v>2.9630000000000001</v>
      </c>
      <c r="D64" s="30">
        <v>2.7290000000000001</v>
      </c>
      <c r="E64" s="31">
        <v>1081</v>
      </c>
      <c r="F64" s="31">
        <v>1.284</v>
      </c>
      <c r="G64" s="30">
        <v>4.5330000000000004</v>
      </c>
      <c r="H64" s="30">
        <v>1.502E-2</v>
      </c>
      <c r="I64" s="35">
        <v>3.8589999999999999E-2</v>
      </c>
      <c r="J64" s="35">
        <v>5.3280000000000005E-4</v>
      </c>
      <c r="K64" s="36">
        <v>7.1560000000000006</v>
      </c>
      <c r="L64" s="36">
        <v>9.8290000000000002E-2</v>
      </c>
    </row>
    <row r="65" spans="1:12" ht="19" x14ac:dyDescent="0.25">
      <c r="A65" s="8">
        <v>10</v>
      </c>
      <c r="B65" s="8">
        <v>343</v>
      </c>
      <c r="C65" s="30">
        <v>5</v>
      </c>
      <c r="D65" s="30">
        <v>4.4029999999999996</v>
      </c>
      <c r="E65" s="31">
        <v>1139</v>
      </c>
      <c r="F65" s="31">
        <v>1.653</v>
      </c>
      <c r="G65" s="30">
        <v>4.8129999999999997</v>
      </c>
      <c r="H65" s="30">
        <v>3.0089999999999999E-2</v>
      </c>
      <c r="I65" s="35">
        <v>2.9180000000000001E-2</v>
      </c>
      <c r="J65" s="35">
        <v>8.183E-4</v>
      </c>
      <c r="K65" s="36">
        <v>5.4690000000000003</v>
      </c>
      <c r="L65" s="36">
        <v>0.15860000000000002</v>
      </c>
    </row>
    <row r="66" spans="1:12" ht="19" x14ac:dyDescent="0.25">
      <c r="A66" s="8">
        <v>10</v>
      </c>
      <c r="B66" s="8">
        <v>343</v>
      </c>
      <c r="C66" s="30">
        <v>5.9249999999999998</v>
      </c>
      <c r="D66" s="30">
        <v>5.1159999999999997</v>
      </c>
      <c r="E66" s="31">
        <v>1163</v>
      </c>
      <c r="F66" s="31">
        <v>1.448</v>
      </c>
      <c r="G66" s="30">
        <v>4.9390000000000001</v>
      </c>
      <c r="H66" s="30">
        <v>1.3979999999999999E-2</v>
      </c>
      <c r="I66" s="35">
        <v>2.5729999999999999E-2</v>
      </c>
      <c r="J66" s="35">
        <v>3.6910000000000003E-4</v>
      </c>
      <c r="K66" s="30">
        <v>4.8460000000000001</v>
      </c>
      <c r="L66" s="30">
        <v>7.1160000000000001E-2</v>
      </c>
    </row>
    <row r="67" spans="1:12" ht="19" x14ac:dyDescent="0.25">
      <c r="A67" s="8">
        <v>40</v>
      </c>
      <c r="B67" s="8">
        <v>343</v>
      </c>
      <c r="C67" s="30">
        <v>0</v>
      </c>
      <c r="D67" s="30">
        <v>0</v>
      </c>
      <c r="E67" s="31">
        <v>993.6</v>
      </c>
      <c r="F67" s="31">
        <v>1.06</v>
      </c>
      <c r="G67" s="30">
        <v>4.2930000000000001</v>
      </c>
      <c r="H67" s="30">
        <v>2.342E-2</v>
      </c>
      <c r="I67" s="33">
        <v>0.23250000000000001</v>
      </c>
      <c r="J67" s="33">
        <v>5.9940000000000002E-3</v>
      </c>
      <c r="K67" s="31">
        <v>41.980000000000004</v>
      </c>
      <c r="L67" s="31">
        <v>1.0940000000000001</v>
      </c>
    </row>
    <row r="68" spans="1:12" ht="19" x14ac:dyDescent="0.25">
      <c r="A68" s="8">
        <v>40</v>
      </c>
      <c r="B68" s="8">
        <v>343</v>
      </c>
      <c r="C68" s="30">
        <v>0.92579999999999996</v>
      </c>
      <c r="D68" s="30">
        <v>0.90080000000000005</v>
      </c>
      <c r="E68" s="31">
        <v>1026</v>
      </c>
      <c r="F68" s="31">
        <v>1.2430000000000001</v>
      </c>
      <c r="G68" s="30">
        <v>4.4349999999999996</v>
      </c>
      <c r="H68" s="30">
        <v>2.767E-2</v>
      </c>
      <c r="I68" s="33">
        <v>0.2019</v>
      </c>
      <c r="J68" s="33">
        <v>6.2420000000000002E-3</v>
      </c>
      <c r="K68" s="31">
        <v>36.6</v>
      </c>
      <c r="L68" s="31">
        <v>1.149</v>
      </c>
    </row>
    <row r="69" spans="1:12" ht="19" x14ac:dyDescent="0.25">
      <c r="A69" s="8">
        <v>40</v>
      </c>
      <c r="B69" s="8">
        <v>343</v>
      </c>
      <c r="C69" s="30">
        <v>2.9630000000000001</v>
      </c>
      <c r="D69" s="30">
        <v>2.7559999999999998</v>
      </c>
      <c r="E69" s="31">
        <v>1092</v>
      </c>
      <c r="F69" s="31">
        <v>1.597</v>
      </c>
      <c r="G69" s="30">
        <v>4.7359999999999998</v>
      </c>
      <c r="H69" s="30">
        <v>2.1860000000000001E-2</v>
      </c>
      <c r="I69" s="33">
        <v>0.14929999999999999</v>
      </c>
      <c r="J69" s="33">
        <v>3.4680000000000002E-3</v>
      </c>
      <c r="K69" s="36">
        <v>27.360000000000003</v>
      </c>
      <c r="L69" s="36">
        <v>0.64460000000000006</v>
      </c>
    </row>
    <row r="70" spans="1:12" ht="19" x14ac:dyDescent="0.25">
      <c r="A70" s="8">
        <v>40</v>
      </c>
      <c r="B70" s="8">
        <v>343</v>
      </c>
      <c r="C70" s="30">
        <v>5</v>
      </c>
      <c r="D70" s="30">
        <v>4.4459999999999997</v>
      </c>
      <c r="E70" s="31">
        <v>1150</v>
      </c>
      <c r="F70" s="31">
        <v>1.429</v>
      </c>
      <c r="G70" s="30">
        <v>5.0229999999999997</v>
      </c>
      <c r="H70" s="30">
        <v>2.0650000000000002E-2</v>
      </c>
      <c r="I70" s="33">
        <v>0.11210000000000001</v>
      </c>
      <c r="J70" s="33">
        <v>2.7179999999999999E-3</v>
      </c>
      <c r="K70" s="36">
        <v>20.77</v>
      </c>
      <c r="L70" s="36">
        <v>0.51350000000000007</v>
      </c>
    </row>
    <row r="71" spans="1:12" ht="19" x14ac:dyDescent="0.25">
      <c r="A71" s="8">
        <v>40</v>
      </c>
      <c r="B71" s="8">
        <v>343</v>
      </c>
      <c r="C71" s="30">
        <v>5.9249999999999998</v>
      </c>
      <c r="D71" s="30">
        <v>5.165</v>
      </c>
      <c r="E71" s="31">
        <v>1174</v>
      </c>
      <c r="F71" s="31">
        <v>1.393</v>
      </c>
      <c r="G71" s="30">
        <v>5.14</v>
      </c>
      <c r="H71" s="30">
        <v>3.1919999999999997E-2</v>
      </c>
      <c r="I71" s="33">
        <v>9.9750000000000005E-2</v>
      </c>
      <c r="J71" s="33">
        <v>2.8149999999999998E-3</v>
      </c>
      <c r="K71" s="36">
        <v>18.580000000000002</v>
      </c>
      <c r="L71" s="36">
        <v>0.53249999999999997</v>
      </c>
    </row>
    <row r="72" spans="1:12" ht="19" x14ac:dyDescent="0.25">
      <c r="A72" s="8">
        <v>100</v>
      </c>
      <c r="B72" s="8">
        <v>343</v>
      </c>
      <c r="C72" s="30">
        <v>0</v>
      </c>
      <c r="D72" s="30">
        <v>0</v>
      </c>
      <c r="E72" s="31">
        <v>1018</v>
      </c>
      <c r="F72" s="31">
        <v>0.83250000000000002</v>
      </c>
      <c r="G72" s="30">
        <v>4.7370000000000001</v>
      </c>
      <c r="H72" s="30">
        <v>1.3480000000000001E-2</v>
      </c>
      <c r="I72" s="33">
        <v>0.52270000000000005</v>
      </c>
      <c r="J72" s="33">
        <v>7.1539999999999998E-3</v>
      </c>
      <c r="K72" s="31">
        <v>91.68</v>
      </c>
      <c r="L72" s="31">
        <v>1.2750000000000001</v>
      </c>
    </row>
    <row r="73" spans="1:12" ht="19" x14ac:dyDescent="0.25">
      <c r="A73" s="8">
        <v>100</v>
      </c>
      <c r="B73" s="8">
        <v>343</v>
      </c>
      <c r="C73" s="30">
        <v>0.92579999999999996</v>
      </c>
      <c r="D73" s="30">
        <v>0.92149999999999999</v>
      </c>
      <c r="E73" s="31">
        <v>1050</v>
      </c>
      <c r="F73" s="31">
        <v>1.036</v>
      </c>
      <c r="G73" s="30">
        <v>4.8819999999999997</v>
      </c>
      <c r="H73" s="30">
        <v>1.84E-2</v>
      </c>
      <c r="I73" s="33">
        <v>0.45229999999999998</v>
      </c>
      <c r="J73" s="33">
        <v>8.6719999999999992E-3</v>
      </c>
      <c r="K73" s="31">
        <v>79.83</v>
      </c>
      <c r="L73" s="31">
        <v>1.5430000000000001</v>
      </c>
    </row>
    <row r="74" spans="1:12" ht="19" x14ac:dyDescent="0.25">
      <c r="A74" s="8">
        <v>100</v>
      </c>
      <c r="B74" s="8">
        <v>343</v>
      </c>
      <c r="C74" s="30">
        <v>2.9630000000000001</v>
      </c>
      <c r="D74" s="30">
        <v>2.8109999999999999</v>
      </c>
      <c r="E74" s="31">
        <v>1114</v>
      </c>
      <c r="F74" s="31">
        <v>1.2849999999999999</v>
      </c>
      <c r="G74" s="30">
        <v>5.1520000000000001</v>
      </c>
      <c r="H74" s="30">
        <v>2.5659999999999999E-2</v>
      </c>
      <c r="I74" s="33">
        <v>0.3453</v>
      </c>
      <c r="J74" s="33">
        <v>9.1809999999999999E-3</v>
      </c>
      <c r="K74" s="31">
        <v>61.82</v>
      </c>
      <c r="L74" s="31">
        <v>1.651</v>
      </c>
    </row>
    <row r="75" spans="1:12" ht="19" x14ac:dyDescent="0.25">
      <c r="A75" s="8">
        <v>100</v>
      </c>
      <c r="B75" s="8">
        <v>343</v>
      </c>
      <c r="C75" s="30">
        <v>5</v>
      </c>
      <c r="D75" s="30">
        <v>4.524</v>
      </c>
      <c r="E75" s="31">
        <v>1170</v>
      </c>
      <c r="F75" s="31">
        <v>1.0720000000000001</v>
      </c>
      <c r="G75" s="30">
        <v>5.4349999999999996</v>
      </c>
      <c r="H75" s="30">
        <v>2.2069999999999999E-2</v>
      </c>
      <c r="I75" s="33">
        <v>0.26019999999999999</v>
      </c>
      <c r="J75" s="33">
        <v>5.6109999999999997E-3</v>
      </c>
      <c r="K75" s="31">
        <v>47.260000000000005</v>
      </c>
      <c r="L75" s="31">
        <v>1.0330000000000001</v>
      </c>
    </row>
    <row r="76" spans="1:12" ht="19" x14ac:dyDescent="0.25">
      <c r="A76" s="8">
        <v>100</v>
      </c>
      <c r="B76" s="8">
        <v>343</v>
      </c>
      <c r="C76" s="30">
        <v>5.9249999999999998</v>
      </c>
      <c r="D76" s="30">
        <v>5.2519999999999998</v>
      </c>
      <c r="E76" s="31">
        <v>1194</v>
      </c>
      <c r="F76" s="31">
        <v>0.99519999999999997</v>
      </c>
      <c r="G76" s="30">
        <v>5.57</v>
      </c>
      <c r="H76" s="30">
        <v>1.3599999999999999E-2</v>
      </c>
      <c r="I76" s="33">
        <v>0.2273</v>
      </c>
      <c r="J76" s="33">
        <v>2.9269999999999999E-3</v>
      </c>
      <c r="K76" s="36">
        <v>41.529999999999994</v>
      </c>
      <c r="L76" s="36">
        <v>0.53910000000000002</v>
      </c>
    </row>
    <row r="77" spans="1:12" ht="19" x14ac:dyDescent="0.25">
      <c r="A77" s="8">
        <v>0.1</v>
      </c>
      <c r="B77" s="8">
        <v>363</v>
      </c>
      <c r="C77" s="30">
        <v>0</v>
      </c>
      <c r="D77" s="30">
        <v>0</v>
      </c>
      <c r="E77" s="31">
        <v>962.1</v>
      </c>
      <c r="F77" s="31">
        <v>1.2450000000000001</v>
      </c>
      <c r="G77" s="30">
        <v>3.883</v>
      </c>
      <c r="H77" s="30">
        <v>1.353E-2</v>
      </c>
      <c r="I77" s="32">
        <v>6.826E-4</v>
      </c>
      <c r="J77" s="32">
        <v>9.2210000000000003E-6</v>
      </c>
      <c r="K77" s="33">
        <v>0.1278</v>
      </c>
      <c r="L77" s="33">
        <v>1.812E-3</v>
      </c>
    </row>
    <row r="78" spans="1:12" ht="19" x14ac:dyDescent="0.25">
      <c r="A78" s="8">
        <v>0.1</v>
      </c>
      <c r="B78" s="8">
        <v>363</v>
      </c>
      <c r="C78" s="30">
        <v>0.92579999999999996</v>
      </c>
      <c r="D78" s="30">
        <v>0.87429999999999997</v>
      </c>
      <c r="E78" s="31">
        <v>996.2</v>
      </c>
      <c r="F78" s="31">
        <v>1.6180000000000001</v>
      </c>
      <c r="G78" s="30">
        <v>4.0419999999999998</v>
      </c>
      <c r="H78" s="30">
        <v>1.9959999999999999E-2</v>
      </c>
      <c r="I78" s="32">
        <v>5.8180000000000005E-4</v>
      </c>
      <c r="J78" s="32">
        <v>1.1600000000000001E-5</v>
      </c>
      <c r="K78" s="33">
        <v>0.1091</v>
      </c>
      <c r="L78" s="33">
        <v>2.2239999999999998E-3</v>
      </c>
    </row>
    <row r="79" spans="1:12" ht="19" x14ac:dyDescent="0.25">
      <c r="A79" s="8">
        <v>0.1</v>
      </c>
      <c r="B79" s="8">
        <v>363</v>
      </c>
      <c r="C79" s="30">
        <v>2.9630000000000001</v>
      </c>
      <c r="D79" s="30">
        <v>2.68</v>
      </c>
      <c r="E79" s="31">
        <v>1062</v>
      </c>
      <c r="F79" s="31">
        <v>1.329</v>
      </c>
      <c r="G79" s="30">
        <v>4.3310000000000004</v>
      </c>
      <c r="H79" s="30">
        <v>2.64E-2</v>
      </c>
      <c r="I79" s="32">
        <v>4.3600000000000003E-4</v>
      </c>
      <c r="J79" s="32">
        <v>1.151E-5</v>
      </c>
      <c r="K79" s="33">
        <v>8.2379999999999995E-2</v>
      </c>
      <c r="L79" s="33">
        <v>2.212E-3</v>
      </c>
    </row>
    <row r="80" spans="1:12" ht="19" x14ac:dyDescent="0.25">
      <c r="A80" s="8">
        <v>0.1</v>
      </c>
      <c r="B80" s="8">
        <v>363</v>
      </c>
      <c r="C80" s="30">
        <v>5</v>
      </c>
      <c r="D80" s="30">
        <v>4.3289999999999997</v>
      </c>
      <c r="E80" s="31">
        <v>1120</v>
      </c>
      <c r="F80" s="31">
        <v>0.73960000000000004</v>
      </c>
      <c r="G80" s="30">
        <v>4.5890000000000004</v>
      </c>
      <c r="H80" s="30">
        <v>1.6889999999999999E-2</v>
      </c>
      <c r="I80" s="32">
        <v>3.367E-4</v>
      </c>
      <c r="J80" s="32">
        <v>5.7400000000000001E-6</v>
      </c>
      <c r="K80" s="33">
        <v>6.4210000000000003E-2</v>
      </c>
      <c r="L80" s="33">
        <v>1.1119999999999999E-3</v>
      </c>
    </row>
    <row r="81" spans="1:12" ht="19" x14ac:dyDescent="0.25">
      <c r="A81" s="8">
        <v>0.1</v>
      </c>
      <c r="B81" s="8">
        <v>363</v>
      </c>
      <c r="C81" s="30">
        <v>5.9249999999999998</v>
      </c>
      <c r="D81" s="30">
        <v>5.032</v>
      </c>
      <c r="E81" s="31">
        <v>1144</v>
      </c>
      <c r="F81" s="31">
        <v>1.331</v>
      </c>
      <c r="G81" s="30">
        <v>4.6970000000000001</v>
      </c>
      <c r="H81" s="30">
        <v>2.2190000000000001E-2</v>
      </c>
      <c r="I81" s="32">
        <v>3.0239999999999998E-4</v>
      </c>
      <c r="J81" s="32">
        <v>6.7139999999999996E-6</v>
      </c>
      <c r="K81" s="33">
        <v>5.7919999999999999E-2</v>
      </c>
      <c r="L81" s="33">
        <v>1.294E-3</v>
      </c>
    </row>
    <row r="82" spans="1:12" ht="19" x14ac:dyDescent="0.25">
      <c r="A82" s="8">
        <v>1</v>
      </c>
      <c r="B82" s="8">
        <v>363</v>
      </c>
      <c r="C82" s="30">
        <v>0</v>
      </c>
      <c r="D82" s="30">
        <v>0</v>
      </c>
      <c r="E82" s="31">
        <v>962.6</v>
      </c>
      <c r="F82" s="31">
        <v>1.24</v>
      </c>
      <c r="G82" s="30">
        <v>3.8839999999999999</v>
      </c>
      <c r="H82" s="30">
        <v>1.2829999999999999E-2</v>
      </c>
      <c r="I82" s="32">
        <v>6.8139999999999997E-3</v>
      </c>
      <c r="J82" s="32">
        <v>8.6700000000000007E-5</v>
      </c>
      <c r="K82" s="30">
        <v>1.2750000000000001</v>
      </c>
      <c r="L82" s="30">
        <v>1.678E-2</v>
      </c>
    </row>
    <row r="83" spans="1:12" ht="19" x14ac:dyDescent="0.25">
      <c r="A83" s="8">
        <v>1</v>
      </c>
      <c r="B83" s="8">
        <v>363</v>
      </c>
      <c r="C83" s="30">
        <v>0.92579999999999996</v>
      </c>
      <c r="D83" s="30">
        <v>0.87429999999999997</v>
      </c>
      <c r="E83" s="31">
        <v>996.2</v>
      </c>
      <c r="F83" s="31">
        <v>1.2150000000000001</v>
      </c>
      <c r="G83" s="30">
        <v>4.0380000000000003</v>
      </c>
      <c r="H83" s="30">
        <v>6.5539999999999999E-3</v>
      </c>
      <c r="I83" s="32">
        <v>5.8450000000000004E-3</v>
      </c>
      <c r="J83" s="32">
        <v>3.8349999999999997E-5</v>
      </c>
      <c r="K83" s="33">
        <v>1.0959999999999999</v>
      </c>
      <c r="L83" s="33">
        <v>7.4059999999999994E-3</v>
      </c>
    </row>
    <row r="84" spans="1:12" ht="19" x14ac:dyDescent="0.25">
      <c r="A84" s="8">
        <v>1</v>
      </c>
      <c r="B84" s="8">
        <v>363</v>
      </c>
      <c r="C84" s="30">
        <v>2.9630000000000001</v>
      </c>
      <c r="D84" s="30">
        <v>2.6819999999999999</v>
      </c>
      <c r="E84" s="31">
        <v>1063</v>
      </c>
      <c r="F84" s="31">
        <v>1.292</v>
      </c>
      <c r="G84" s="30">
        <v>4.335</v>
      </c>
      <c r="H84" s="30">
        <v>1.6320000000000001E-2</v>
      </c>
      <c r="I84" s="32">
        <v>4.3410000000000002E-3</v>
      </c>
      <c r="J84" s="32">
        <v>7.0110000000000005E-5</v>
      </c>
      <c r="K84" s="30">
        <v>0.81950000000000001</v>
      </c>
      <c r="L84" s="30">
        <v>1.37E-2</v>
      </c>
    </row>
    <row r="85" spans="1:12" ht="19" x14ac:dyDescent="0.25">
      <c r="A85" s="8">
        <v>1</v>
      </c>
      <c r="B85" s="8">
        <v>363</v>
      </c>
      <c r="C85" s="30">
        <v>5</v>
      </c>
      <c r="D85" s="30">
        <v>4.3330000000000002</v>
      </c>
      <c r="E85" s="31">
        <v>1121</v>
      </c>
      <c r="F85" s="31">
        <v>1.42</v>
      </c>
      <c r="G85" s="30">
        <v>4.5999999999999996</v>
      </c>
      <c r="H85" s="30">
        <v>3.7580000000000002E-2</v>
      </c>
      <c r="I85" s="35">
        <v>3.333E-3</v>
      </c>
      <c r="J85" s="35">
        <v>1.227E-4</v>
      </c>
      <c r="K85" s="30">
        <v>0.63509999999999989</v>
      </c>
      <c r="L85" s="30">
        <v>2.3719999999999998E-2</v>
      </c>
    </row>
    <row r="86" spans="1:12" ht="19" x14ac:dyDescent="0.25">
      <c r="A86" s="8">
        <v>1</v>
      </c>
      <c r="B86" s="8">
        <v>363</v>
      </c>
      <c r="C86" s="30">
        <v>5.9249999999999998</v>
      </c>
      <c r="D86" s="30">
        <v>5.032</v>
      </c>
      <c r="E86" s="31">
        <v>1144</v>
      </c>
      <c r="F86" s="31">
        <v>1.3029999999999999</v>
      </c>
      <c r="G86" s="30">
        <v>4.6980000000000004</v>
      </c>
      <c r="H86" s="30">
        <v>2.7779999999999999E-2</v>
      </c>
      <c r="I86" s="32">
        <v>3.0219999999999999E-3</v>
      </c>
      <c r="J86" s="32">
        <v>8.4300000000000003E-5</v>
      </c>
      <c r="K86" s="30">
        <v>0.57890000000000008</v>
      </c>
      <c r="L86" s="30">
        <v>1.6379999999999999E-2</v>
      </c>
    </row>
    <row r="87" spans="1:12" ht="19" x14ac:dyDescent="0.25">
      <c r="A87" s="8">
        <v>10</v>
      </c>
      <c r="B87" s="8">
        <v>363</v>
      </c>
      <c r="C87" s="30">
        <v>0</v>
      </c>
      <c r="D87" s="30">
        <v>0</v>
      </c>
      <c r="E87" s="31">
        <v>966.7</v>
      </c>
      <c r="F87" s="31">
        <v>1.0429999999999999</v>
      </c>
      <c r="G87" s="30">
        <v>3.9460000000000002</v>
      </c>
      <c r="H87" s="30">
        <v>8.7849999999999994E-3</v>
      </c>
      <c r="I87" s="35">
        <v>6.5420000000000006E-2</v>
      </c>
      <c r="J87" s="35">
        <v>4.7619999999999997E-4</v>
      </c>
      <c r="K87" s="30">
        <v>12.18</v>
      </c>
      <c r="L87" s="30">
        <v>9.1640000000000013E-2</v>
      </c>
    </row>
    <row r="88" spans="1:12" ht="19" x14ac:dyDescent="0.25">
      <c r="A88" s="8">
        <v>10</v>
      </c>
      <c r="B88" s="8">
        <v>363</v>
      </c>
      <c r="C88" s="30">
        <v>0.92579999999999996</v>
      </c>
      <c r="D88" s="30">
        <v>0.87780000000000002</v>
      </c>
      <c r="E88" s="31">
        <v>1000</v>
      </c>
      <c r="F88" s="31">
        <v>1.085</v>
      </c>
      <c r="G88" s="30">
        <v>4.0910000000000002</v>
      </c>
      <c r="H88" s="30">
        <v>2.291E-2</v>
      </c>
      <c r="I88" s="33">
        <v>5.6610000000000001E-2</v>
      </c>
      <c r="J88" s="33">
        <v>1.3799999999999999E-3</v>
      </c>
      <c r="K88" s="36">
        <v>10.56</v>
      </c>
      <c r="L88" s="36">
        <v>0.26150000000000001</v>
      </c>
    </row>
    <row r="89" spans="1:12" ht="19" x14ac:dyDescent="0.25">
      <c r="A89" s="8">
        <v>10</v>
      </c>
      <c r="B89" s="8">
        <v>363</v>
      </c>
      <c r="C89" s="30">
        <v>2.9630000000000001</v>
      </c>
      <c r="D89" s="30">
        <v>2.69</v>
      </c>
      <c r="E89" s="31">
        <v>1066</v>
      </c>
      <c r="F89" s="31">
        <v>1.0309999999999999</v>
      </c>
      <c r="G89" s="30">
        <v>4.3920000000000003</v>
      </c>
      <c r="H89" s="30">
        <v>1.4409999999999999E-2</v>
      </c>
      <c r="I89" s="35">
        <v>4.1889999999999997E-2</v>
      </c>
      <c r="J89" s="35">
        <v>5.264E-4</v>
      </c>
      <c r="K89" s="36">
        <v>7.8790000000000004</v>
      </c>
      <c r="L89" s="36">
        <v>0.1026</v>
      </c>
    </row>
    <row r="90" spans="1:12" ht="19" x14ac:dyDescent="0.25">
      <c r="A90" s="8">
        <v>10</v>
      </c>
      <c r="B90" s="8">
        <v>363</v>
      </c>
      <c r="C90" s="30">
        <v>5</v>
      </c>
      <c r="D90" s="30">
        <v>4.3460000000000001</v>
      </c>
      <c r="E90" s="31">
        <v>1124</v>
      </c>
      <c r="F90" s="31">
        <v>1.0269999999999999</v>
      </c>
      <c r="G90" s="30">
        <v>4.6639999999999997</v>
      </c>
      <c r="H90" s="30">
        <v>1.9099999999999999E-2</v>
      </c>
      <c r="I90" s="35">
        <v>3.1910000000000001E-2</v>
      </c>
      <c r="J90" s="35">
        <v>6.334E-4</v>
      </c>
      <c r="K90" s="36">
        <v>6.0590000000000002</v>
      </c>
      <c r="L90" s="36">
        <v>0.12239999999999999</v>
      </c>
    </row>
    <row r="91" spans="1:12" ht="19" x14ac:dyDescent="0.25">
      <c r="A91" s="8">
        <v>10</v>
      </c>
      <c r="B91" s="8">
        <v>363</v>
      </c>
      <c r="C91" s="30">
        <v>5.9249999999999998</v>
      </c>
      <c r="D91" s="30">
        <v>5.05</v>
      </c>
      <c r="E91" s="31">
        <v>1148</v>
      </c>
      <c r="F91" s="31">
        <v>1.4330000000000001</v>
      </c>
      <c r="G91" s="30">
        <v>4.7809999999999997</v>
      </c>
      <c r="H91" s="30">
        <v>1.218E-2</v>
      </c>
      <c r="I91" s="35">
        <v>2.8400000000000002E-2</v>
      </c>
      <c r="J91" s="35">
        <v>3.168E-4</v>
      </c>
      <c r="K91" s="30">
        <v>5.4169999999999998</v>
      </c>
      <c r="L91" s="30">
        <v>6.2110000000000005E-2</v>
      </c>
    </row>
    <row r="92" spans="1:12" ht="19" x14ac:dyDescent="0.25">
      <c r="A92" s="8">
        <v>40</v>
      </c>
      <c r="B92" s="8">
        <v>363</v>
      </c>
      <c r="C92" s="30">
        <v>0</v>
      </c>
      <c r="D92" s="30">
        <v>0</v>
      </c>
      <c r="E92" s="31">
        <v>980.8</v>
      </c>
      <c r="F92" s="31">
        <v>0.85250000000000004</v>
      </c>
      <c r="G92" s="30">
        <v>4.18</v>
      </c>
      <c r="H92" s="30">
        <v>2.0209999999999999E-2</v>
      </c>
      <c r="I92" s="33">
        <v>0.24340000000000001</v>
      </c>
      <c r="J92" s="33">
        <v>5.0400000000000002E-3</v>
      </c>
      <c r="K92" s="36">
        <v>44.5</v>
      </c>
      <c r="L92" s="36">
        <v>0.94480000000000008</v>
      </c>
    </row>
    <row r="93" spans="1:12" ht="19" x14ac:dyDescent="0.25">
      <c r="A93" s="8">
        <v>40</v>
      </c>
      <c r="B93" s="8">
        <v>363</v>
      </c>
      <c r="C93" s="30">
        <v>0.92579999999999996</v>
      </c>
      <c r="D93" s="30">
        <v>0.88970000000000005</v>
      </c>
      <c r="E93" s="31">
        <v>1014</v>
      </c>
      <c r="F93" s="31">
        <v>0.78290000000000004</v>
      </c>
      <c r="G93" s="30">
        <v>4.3319999999999999</v>
      </c>
      <c r="H93" s="30">
        <v>2.1049999999999999E-2</v>
      </c>
      <c r="I93" s="33">
        <v>0.20899999999999999</v>
      </c>
      <c r="J93" s="33">
        <v>4.0949999999999997E-3</v>
      </c>
      <c r="K93" s="36">
        <v>38.370000000000005</v>
      </c>
      <c r="L93" s="36">
        <v>0.75609999999999999</v>
      </c>
    </row>
    <row r="94" spans="1:12" ht="19" x14ac:dyDescent="0.25">
      <c r="A94" s="8">
        <v>40</v>
      </c>
      <c r="B94" s="8">
        <v>363</v>
      </c>
      <c r="C94" s="30">
        <v>2.9630000000000001</v>
      </c>
      <c r="D94" s="30">
        <v>2.7210000000000001</v>
      </c>
      <c r="E94" s="31">
        <v>1078</v>
      </c>
      <c r="F94" s="31">
        <v>1.5960000000000001</v>
      </c>
      <c r="G94" s="30">
        <v>4.5940000000000003</v>
      </c>
      <c r="H94" s="30">
        <v>4.1119999999999997E-2</v>
      </c>
      <c r="I94" s="33">
        <v>0.16089999999999999</v>
      </c>
      <c r="J94" s="33">
        <v>6.7869999999999996E-3</v>
      </c>
      <c r="K94" s="31">
        <v>29.849999999999998</v>
      </c>
      <c r="L94" s="31">
        <v>1.292</v>
      </c>
    </row>
    <row r="95" spans="1:12" ht="19" x14ac:dyDescent="0.25">
      <c r="A95" s="8">
        <v>40</v>
      </c>
      <c r="B95" s="8">
        <v>363</v>
      </c>
      <c r="C95" s="30">
        <v>5</v>
      </c>
      <c r="D95" s="30">
        <v>4.3899999999999997</v>
      </c>
      <c r="E95" s="31">
        <v>1135</v>
      </c>
      <c r="F95" s="31">
        <v>1.3740000000000001</v>
      </c>
      <c r="G95" s="30">
        <v>4.8760000000000003</v>
      </c>
      <c r="H95" s="30">
        <v>2.775E-2</v>
      </c>
      <c r="I95" s="33">
        <v>0.12139999999999999</v>
      </c>
      <c r="J95" s="33">
        <v>3.3930000000000002E-3</v>
      </c>
      <c r="K95" s="36">
        <v>22.77</v>
      </c>
      <c r="L95" s="36">
        <v>0.65339999999999998</v>
      </c>
    </row>
    <row r="96" spans="1:12" ht="19" x14ac:dyDescent="0.25">
      <c r="A96" s="8">
        <v>40</v>
      </c>
      <c r="B96" s="8">
        <v>363</v>
      </c>
      <c r="C96" s="30">
        <v>5.9249999999999998</v>
      </c>
      <c r="D96" s="30">
        <v>5.0990000000000002</v>
      </c>
      <c r="E96" s="31">
        <v>1159</v>
      </c>
      <c r="F96" s="31">
        <v>1.2529999999999999</v>
      </c>
      <c r="G96" s="30">
        <v>4.9909999999999997</v>
      </c>
      <c r="H96" s="30">
        <v>1.329E-2</v>
      </c>
      <c r="I96" s="33">
        <v>0.1081</v>
      </c>
      <c r="J96" s="33">
        <v>1.291E-3</v>
      </c>
      <c r="K96" s="36">
        <v>20.400000000000002</v>
      </c>
      <c r="L96" s="36">
        <v>0.24709999999999999</v>
      </c>
    </row>
    <row r="97" spans="1:12" ht="19" x14ac:dyDescent="0.25">
      <c r="A97" s="8">
        <v>100</v>
      </c>
      <c r="B97" s="8">
        <v>363</v>
      </c>
      <c r="C97" s="30">
        <v>0</v>
      </c>
      <c r="D97" s="30">
        <v>0</v>
      </c>
      <c r="E97" s="31">
        <v>1006</v>
      </c>
      <c r="F97" s="31">
        <v>0.8155</v>
      </c>
      <c r="G97" s="30">
        <v>4.609</v>
      </c>
      <c r="H97" s="30">
        <v>9.7160000000000007E-3</v>
      </c>
      <c r="I97" s="33">
        <v>0.5484</v>
      </c>
      <c r="J97" s="33">
        <v>6.1879999999999999E-3</v>
      </c>
      <c r="K97" s="31">
        <v>97.300000000000011</v>
      </c>
      <c r="L97" s="31">
        <v>1.1100000000000001</v>
      </c>
    </row>
    <row r="98" spans="1:12" ht="19" x14ac:dyDescent="0.25">
      <c r="A98" s="8">
        <v>100</v>
      </c>
      <c r="B98" s="8">
        <v>363</v>
      </c>
      <c r="C98" s="30">
        <v>0.92579999999999996</v>
      </c>
      <c r="D98" s="30">
        <v>0.9103</v>
      </c>
      <c r="E98" s="31">
        <v>1037</v>
      </c>
      <c r="F98" s="31">
        <v>1.2609999999999999</v>
      </c>
      <c r="G98" s="30">
        <v>4.7450000000000001</v>
      </c>
      <c r="H98" s="30">
        <v>2.0420000000000001E-2</v>
      </c>
      <c r="I98" s="30">
        <v>0.47870000000000001</v>
      </c>
      <c r="J98" s="30">
        <v>1.0330000000000001E-2</v>
      </c>
      <c r="K98" s="31">
        <v>85.470000000000013</v>
      </c>
      <c r="L98" s="31">
        <v>1.8620000000000001</v>
      </c>
    </row>
    <row r="99" spans="1:12" ht="19" x14ac:dyDescent="0.25">
      <c r="A99" s="8">
        <v>100</v>
      </c>
      <c r="B99" s="8">
        <v>363</v>
      </c>
      <c r="C99" s="30">
        <v>2.9630000000000001</v>
      </c>
      <c r="D99" s="30">
        <v>2.778</v>
      </c>
      <c r="E99" s="31">
        <v>1101</v>
      </c>
      <c r="F99" s="31">
        <v>0.95489999999999997</v>
      </c>
      <c r="G99" s="30">
        <v>5.0149999999999997</v>
      </c>
      <c r="H99" s="30">
        <v>1.5730000000000001E-2</v>
      </c>
      <c r="I99" s="33">
        <v>0.3654</v>
      </c>
      <c r="J99" s="33">
        <v>7.0720000000000002E-3</v>
      </c>
      <c r="K99" s="31">
        <v>66.16</v>
      </c>
      <c r="L99" s="31">
        <v>1.2659999999999998</v>
      </c>
    </row>
    <row r="100" spans="1:12" ht="19" x14ac:dyDescent="0.25">
      <c r="A100" s="8">
        <v>100</v>
      </c>
      <c r="B100" s="8">
        <v>363</v>
      </c>
      <c r="C100" s="30">
        <v>5</v>
      </c>
      <c r="D100" s="30">
        <v>4.4729999999999999</v>
      </c>
      <c r="E100" s="31">
        <v>1157</v>
      </c>
      <c r="F100" s="31">
        <v>1.1830000000000001</v>
      </c>
      <c r="G100" s="30">
        <v>5.2750000000000004</v>
      </c>
      <c r="H100" s="30">
        <v>1.3259999999999999E-2</v>
      </c>
      <c r="I100" s="33">
        <v>0.28160000000000002</v>
      </c>
      <c r="J100" s="33">
        <v>4.3530000000000001E-3</v>
      </c>
      <c r="K100" s="36">
        <v>51.720000000000006</v>
      </c>
      <c r="L100" s="36">
        <v>0.80449999999999999</v>
      </c>
    </row>
    <row r="101" spans="1:12" ht="19" x14ac:dyDescent="0.25">
      <c r="A101" s="8">
        <v>100</v>
      </c>
      <c r="B101" s="8">
        <v>363</v>
      </c>
      <c r="C101" s="30">
        <v>5.9249999999999998</v>
      </c>
      <c r="D101" s="30">
        <v>5.1909999999999998</v>
      </c>
      <c r="E101" s="31">
        <v>1180</v>
      </c>
      <c r="F101" s="31">
        <v>1.125</v>
      </c>
      <c r="G101" s="30">
        <v>5.3879999999999999</v>
      </c>
      <c r="H101" s="30">
        <v>2.861E-2</v>
      </c>
      <c r="I101" s="33">
        <v>0.25169999999999998</v>
      </c>
      <c r="J101" s="33">
        <v>6.234E-3</v>
      </c>
      <c r="K101" s="31">
        <v>46.519999999999996</v>
      </c>
      <c r="L101" s="31">
        <v>1.1719999999999999</v>
      </c>
    </row>
    <row r="102" spans="1:12" x14ac:dyDescent="0.2">
      <c r="I102" s="27"/>
      <c r="J102" s="27"/>
      <c r="K102" s="29"/>
      <c r="L102" s="29"/>
    </row>
    <row r="103" spans="1:12" x14ac:dyDescent="0.2">
      <c r="I103" s="27"/>
      <c r="J103" s="27"/>
      <c r="K103" s="29"/>
      <c r="L103" s="29"/>
    </row>
    <row r="104" spans="1:12" x14ac:dyDescent="0.2">
      <c r="I104" s="27"/>
      <c r="J104" s="27"/>
      <c r="K104" s="29"/>
      <c r="L104" s="29"/>
    </row>
    <row r="105" spans="1:12" x14ac:dyDescent="0.2">
      <c r="I105" s="28"/>
      <c r="J105" s="28"/>
      <c r="K105" s="29"/>
      <c r="L105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1"/>
  <sheetViews>
    <sheetView topLeftCell="A417" workbookViewId="0">
      <selection activeCell="H15" sqref="H15"/>
    </sheetView>
  </sheetViews>
  <sheetFormatPr baseColWidth="10" defaultColWidth="8.83203125" defaultRowHeight="15" x14ac:dyDescent="0.2"/>
  <cols>
    <col min="1" max="1" width="16.33203125" bestFit="1" customWidth="1"/>
    <col min="2" max="2" width="17.6640625" bestFit="1" customWidth="1"/>
    <col min="3" max="3" width="17.5" bestFit="1" customWidth="1"/>
    <col min="4" max="4" width="19" bestFit="1" customWidth="1"/>
    <col min="5" max="5" width="32.5" bestFit="1" customWidth="1"/>
    <col min="6" max="6" width="50.5" bestFit="1" customWidth="1"/>
    <col min="7" max="7" width="34" bestFit="1" customWidth="1"/>
    <col min="8" max="8" width="34.33203125" bestFit="1" customWidth="1"/>
    <col min="9" max="9" width="22.33203125" style="22" bestFit="1" customWidth="1"/>
    <col min="10" max="10" width="27.1640625" style="23" bestFit="1" customWidth="1"/>
  </cols>
  <sheetData>
    <row r="1" spans="1:10" ht="19" x14ac:dyDescent="0.25">
      <c r="A1" s="18" t="s">
        <v>4086</v>
      </c>
      <c r="B1" s="18" t="s">
        <v>4087</v>
      </c>
      <c r="C1" s="18" t="s">
        <v>4088</v>
      </c>
      <c r="D1" s="18" t="s">
        <v>4089</v>
      </c>
      <c r="E1" s="18" t="s">
        <v>4090</v>
      </c>
      <c r="F1" s="18" t="s">
        <v>4091</v>
      </c>
      <c r="G1" s="18" t="s">
        <v>4092</v>
      </c>
      <c r="H1" s="18" t="s">
        <v>4100</v>
      </c>
      <c r="I1" s="20" t="s">
        <v>4104</v>
      </c>
      <c r="J1" s="20" t="s">
        <v>4103</v>
      </c>
    </row>
    <row r="2" spans="1:10" ht="19" x14ac:dyDescent="0.25">
      <c r="A2" s="19">
        <v>5</v>
      </c>
      <c r="B2" s="19">
        <v>323.14999999999998</v>
      </c>
      <c r="C2" s="19">
        <v>0</v>
      </c>
      <c r="D2" s="19">
        <f>1-C2</f>
        <v>1</v>
      </c>
      <c r="E2" s="19" t="s">
        <v>0</v>
      </c>
      <c r="F2" s="19" t="s">
        <v>1</v>
      </c>
      <c r="G2" s="19" t="s">
        <v>2</v>
      </c>
      <c r="H2" s="19" t="s">
        <v>8</v>
      </c>
      <c r="I2" s="21">
        <v>0.80120000000000002</v>
      </c>
      <c r="J2" s="21">
        <v>0.78113169999999998</v>
      </c>
    </row>
    <row r="3" spans="1:10" ht="19" x14ac:dyDescent="0.25">
      <c r="A3" s="19">
        <v>5</v>
      </c>
      <c r="B3" s="19">
        <v>323.14999999999998</v>
      </c>
      <c r="C3" s="19">
        <v>0.1</v>
      </c>
      <c r="D3" s="19">
        <f t="shared" ref="D3:D66" si="0">1-C3</f>
        <v>0.9</v>
      </c>
      <c r="E3" s="19" t="s">
        <v>9</v>
      </c>
      <c r="F3" s="19" t="s">
        <v>10</v>
      </c>
      <c r="G3" s="19" t="s">
        <v>11</v>
      </c>
      <c r="H3" s="19" t="s">
        <v>19</v>
      </c>
      <c r="I3" s="21">
        <v>0.85089999999999999</v>
      </c>
      <c r="J3" s="21">
        <v>0.83023360000000002</v>
      </c>
    </row>
    <row r="4" spans="1:10" ht="19" x14ac:dyDescent="0.25">
      <c r="A4" s="19">
        <v>5</v>
      </c>
      <c r="B4" s="19">
        <v>323.14999999999998</v>
      </c>
      <c r="C4" s="19">
        <v>0.2</v>
      </c>
      <c r="D4" s="19">
        <f t="shared" si="0"/>
        <v>0.8</v>
      </c>
      <c r="E4" s="19" t="s">
        <v>22</v>
      </c>
      <c r="F4" s="19" t="s">
        <v>23</v>
      </c>
      <c r="G4" s="19" t="s">
        <v>24</v>
      </c>
      <c r="H4" s="19" t="s">
        <v>31</v>
      </c>
      <c r="I4" s="21">
        <v>0.89180000000000004</v>
      </c>
      <c r="J4" s="21">
        <v>0.87258060000000004</v>
      </c>
    </row>
    <row r="5" spans="1:10" ht="19" x14ac:dyDescent="0.25">
      <c r="A5" s="19">
        <v>5</v>
      </c>
      <c r="B5" s="19">
        <v>323.14999999999998</v>
      </c>
      <c r="C5" s="19">
        <v>0.3</v>
      </c>
      <c r="D5" s="19">
        <f t="shared" si="0"/>
        <v>0.7</v>
      </c>
      <c r="E5" s="19" t="s">
        <v>34</v>
      </c>
      <c r="F5" s="19" t="s">
        <v>10</v>
      </c>
      <c r="G5" s="19" t="s">
        <v>35</v>
      </c>
      <c r="H5" s="19" t="s">
        <v>42</v>
      </c>
      <c r="I5" s="21">
        <v>0.9224</v>
      </c>
      <c r="J5" s="21">
        <v>0.90840670000000001</v>
      </c>
    </row>
    <row r="6" spans="1:10" ht="19" x14ac:dyDescent="0.25">
      <c r="A6" s="19">
        <v>5</v>
      </c>
      <c r="B6" s="19">
        <v>323.14999999999998</v>
      </c>
      <c r="C6" s="19">
        <v>0.4</v>
      </c>
      <c r="D6" s="19">
        <f t="shared" si="0"/>
        <v>0.6</v>
      </c>
      <c r="E6" s="19" t="s">
        <v>45</v>
      </c>
      <c r="F6" s="19" t="s">
        <v>10</v>
      </c>
      <c r="G6" s="19" t="s">
        <v>46</v>
      </c>
      <c r="H6" s="19" t="s">
        <v>42</v>
      </c>
      <c r="I6" s="21">
        <v>0.94920000000000004</v>
      </c>
      <c r="J6" s="21">
        <v>0.93828549999999999</v>
      </c>
    </row>
    <row r="7" spans="1:10" ht="19" x14ac:dyDescent="0.25">
      <c r="A7" s="19">
        <v>5</v>
      </c>
      <c r="B7" s="19">
        <v>323.14999999999998</v>
      </c>
      <c r="C7" s="19">
        <v>0.5</v>
      </c>
      <c r="D7" s="19">
        <f t="shared" si="0"/>
        <v>0.5</v>
      </c>
      <c r="E7" s="19" t="s">
        <v>55</v>
      </c>
      <c r="F7" s="19" t="s">
        <v>23</v>
      </c>
      <c r="G7" s="19" t="s">
        <v>56</v>
      </c>
      <c r="H7" s="19" t="s">
        <v>63</v>
      </c>
      <c r="I7" s="21">
        <v>0.97160000000000002</v>
      </c>
      <c r="J7" s="21">
        <v>0.96292520000000004</v>
      </c>
    </row>
    <row r="8" spans="1:10" ht="19" x14ac:dyDescent="0.25">
      <c r="A8" s="19">
        <v>5</v>
      </c>
      <c r="B8" s="19">
        <v>323.14999999999998</v>
      </c>
      <c r="C8" s="19">
        <v>0.6</v>
      </c>
      <c r="D8" s="19">
        <f t="shared" si="0"/>
        <v>0.4</v>
      </c>
      <c r="E8" s="19" t="s">
        <v>65</v>
      </c>
      <c r="F8" s="19" t="s">
        <v>23</v>
      </c>
      <c r="G8" s="19" t="s">
        <v>66</v>
      </c>
      <c r="H8" s="19" t="s">
        <v>42</v>
      </c>
      <c r="I8" s="21">
        <v>0.98960000000000004</v>
      </c>
      <c r="J8" s="21">
        <v>0.98304170000000002</v>
      </c>
    </row>
    <row r="9" spans="1:10" ht="19" x14ac:dyDescent="0.25">
      <c r="A9" s="19">
        <v>5</v>
      </c>
      <c r="B9" s="19">
        <v>323.14999999999998</v>
      </c>
      <c r="C9" s="19">
        <v>0.7</v>
      </c>
      <c r="D9" s="19">
        <f t="shared" si="0"/>
        <v>0.30000000000000004</v>
      </c>
      <c r="E9" s="19" t="s">
        <v>75</v>
      </c>
      <c r="F9" s="19" t="s">
        <v>23</v>
      </c>
      <c r="G9" s="19" t="s">
        <v>76</v>
      </c>
      <c r="H9" s="19" t="s">
        <v>84</v>
      </c>
      <c r="I9" s="21">
        <v>1.0061</v>
      </c>
      <c r="J9" s="21">
        <v>0.99928300000000003</v>
      </c>
    </row>
    <row r="10" spans="1:10" ht="19" x14ac:dyDescent="0.25">
      <c r="A10" s="19">
        <v>5</v>
      </c>
      <c r="B10" s="19">
        <v>323.14999999999998</v>
      </c>
      <c r="C10" s="19">
        <v>0.8</v>
      </c>
      <c r="D10" s="19">
        <f t="shared" si="0"/>
        <v>0.19999999999999996</v>
      </c>
      <c r="E10" s="19" t="s">
        <v>87</v>
      </c>
      <c r="F10" s="19" t="s">
        <v>23</v>
      </c>
      <c r="G10" s="19" t="s">
        <v>87</v>
      </c>
      <c r="H10" s="19" t="s">
        <v>95</v>
      </c>
      <c r="I10" s="21">
        <v>1.0137</v>
      </c>
      <c r="J10" s="21">
        <v>1.0121640999999999</v>
      </c>
    </row>
    <row r="11" spans="1:10" ht="19" x14ac:dyDescent="0.25">
      <c r="A11" s="19">
        <v>5</v>
      </c>
      <c r="B11" s="19">
        <v>323.14999999999998</v>
      </c>
      <c r="C11" s="19">
        <v>0.9</v>
      </c>
      <c r="D11" s="19">
        <f t="shared" si="0"/>
        <v>9.9999999999999978E-2</v>
      </c>
      <c r="E11" s="19" t="s">
        <v>98</v>
      </c>
      <c r="F11" s="19" t="s">
        <v>23</v>
      </c>
      <c r="G11" s="19" t="s">
        <v>98</v>
      </c>
      <c r="H11" s="19" t="s">
        <v>105</v>
      </c>
      <c r="I11" s="21">
        <v>1.0225</v>
      </c>
      <c r="J11" s="21">
        <v>1.0219271000000001</v>
      </c>
    </row>
    <row r="12" spans="1:10" ht="19" x14ac:dyDescent="0.25">
      <c r="A12" s="19">
        <v>5</v>
      </c>
      <c r="B12" s="19">
        <v>323.14999999999998</v>
      </c>
      <c r="C12" s="19">
        <v>1</v>
      </c>
      <c r="D12" s="19">
        <f t="shared" si="0"/>
        <v>0</v>
      </c>
      <c r="E12" s="19" t="s">
        <v>108</v>
      </c>
      <c r="F12" s="19" t="s">
        <v>23</v>
      </c>
      <c r="G12" s="19" t="s">
        <v>109</v>
      </c>
      <c r="H12" s="19" t="s">
        <v>8</v>
      </c>
      <c r="I12" s="21">
        <v>1.0261</v>
      </c>
      <c r="J12" s="21">
        <v>1.0279556000000001</v>
      </c>
    </row>
    <row r="13" spans="1:10" ht="19" x14ac:dyDescent="0.25">
      <c r="A13" s="19">
        <v>5</v>
      </c>
      <c r="B13" s="19">
        <v>348.15</v>
      </c>
      <c r="C13" s="19">
        <v>0</v>
      </c>
      <c r="D13" s="19">
        <f t="shared" si="0"/>
        <v>1</v>
      </c>
      <c r="E13" s="19" t="s">
        <v>115</v>
      </c>
      <c r="F13" s="19" t="s">
        <v>23</v>
      </c>
      <c r="G13" s="19" t="s">
        <v>116</v>
      </c>
      <c r="H13" s="19" t="s">
        <v>8</v>
      </c>
      <c r="I13" s="21">
        <v>0.8569</v>
      </c>
      <c r="J13" s="21">
        <v>0.8403178</v>
      </c>
    </row>
    <row r="14" spans="1:10" ht="19" x14ac:dyDescent="0.25">
      <c r="A14" s="19">
        <v>5</v>
      </c>
      <c r="B14" s="19">
        <v>348.15</v>
      </c>
      <c r="C14" s="19">
        <v>0.1</v>
      </c>
      <c r="D14" s="19">
        <f t="shared" si="0"/>
        <v>0.9</v>
      </c>
      <c r="E14" s="19" t="s">
        <v>122</v>
      </c>
      <c r="F14" s="19" t="s">
        <v>10</v>
      </c>
      <c r="G14" s="19" t="s">
        <v>123</v>
      </c>
      <c r="H14" s="19" t="s">
        <v>130</v>
      </c>
      <c r="I14" s="21">
        <v>0.89139999999999997</v>
      </c>
      <c r="J14" s="21">
        <v>0.87409199999999998</v>
      </c>
    </row>
    <row r="15" spans="1:10" ht="19" x14ac:dyDescent="0.25">
      <c r="A15" s="19">
        <v>5</v>
      </c>
      <c r="B15" s="19">
        <v>348.15</v>
      </c>
      <c r="C15" s="19">
        <v>0.2</v>
      </c>
      <c r="D15" s="19">
        <f t="shared" si="0"/>
        <v>0.8</v>
      </c>
      <c r="E15" s="19" t="s">
        <v>133</v>
      </c>
      <c r="F15" s="19" t="s">
        <v>10</v>
      </c>
      <c r="G15" s="19" t="s">
        <v>134</v>
      </c>
      <c r="H15" s="19" t="s">
        <v>19</v>
      </c>
      <c r="I15" s="21">
        <v>0.92079999999999995</v>
      </c>
      <c r="J15" s="21">
        <v>0.90490210000000004</v>
      </c>
    </row>
    <row r="16" spans="1:10" ht="19" x14ac:dyDescent="0.25">
      <c r="A16" s="19">
        <v>5</v>
      </c>
      <c r="B16" s="19">
        <v>348.15</v>
      </c>
      <c r="C16" s="19">
        <v>0.3</v>
      </c>
      <c r="D16" s="19">
        <f t="shared" si="0"/>
        <v>0.7</v>
      </c>
      <c r="E16" s="19" t="s">
        <v>142</v>
      </c>
      <c r="F16" s="19" t="s">
        <v>23</v>
      </c>
      <c r="G16" s="19" t="s">
        <v>143</v>
      </c>
      <c r="H16" s="19" t="s">
        <v>95</v>
      </c>
      <c r="I16" s="21">
        <v>0.94369999999999998</v>
      </c>
      <c r="J16" s="21">
        <v>0.9319615</v>
      </c>
    </row>
    <row r="17" spans="1:10" ht="19" x14ac:dyDescent="0.25">
      <c r="A17" s="19">
        <v>5</v>
      </c>
      <c r="B17" s="19">
        <v>348.15</v>
      </c>
      <c r="C17" s="19">
        <v>0.4</v>
      </c>
      <c r="D17" s="19">
        <f t="shared" si="0"/>
        <v>0.6</v>
      </c>
      <c r="E17" s="19" t="s">
        <v>153</v>
      </c>
      <c r="F17" s="19" t="s">
        <v>23</v>
      </c>
      <c r="G17" s="19" t="s">
        <v>154</v>
      </c>
      <c r="H17" s="19" t="s">
        <v>31</v>
      </c>
      <c r="I17" s="21">
        <v>0.96519999999999995</v>
      </c>
      <c r="J17" s="21">
        <v>0.95513079999999995</v>
      </c>
    </row>
    <row r="18" spans="1:10" ht="19" x14ac:dyDescent="0.25">
      <c r="A18" s="19">
        <v>5</v>
      </c>
      <c r="B18" s="19">
        <v>348.15</v>
      </c>
      <c r="C18" s="19">
        <v>0.5</v>
      </c>
      <c r="D18" s="19">
        <f t="shared" si="0"/>
        <v>0.5</v>
      </c>
      <c r="E18" s="19" t="s">
        <v>161</v>
      </c>
      <c r="F18" s="19" t="s">
        <v>23</v>
      </c>
      <c r="G18" s="19" t="s">
        <v>162</v>
      </c>
      <c r="H18" s="19" t="s">
        <v>31</v>
      </c>
      <c r="I18" s="21">
        <v>0.98219999999999996</v>
      </c>
      <c r="J18" s="21">
        <v>0.9745994</v>
      </c>
    </row>
    <row r="19" spans="1:10" ht="19" x14ac:dyDescent="0.25">
      <c r="A19" s="19">
        <v>5</v>
      </c>
      <c r="B19" s="19">
        <v>348.15</v>
      </c>
      <c r="C19" s="19">
        <v>0.6</v>
      </c>
      <c r="D19" s="19">
        <f t="shared" si="0"/>
        <v>0.4</v>
      </c>
      <c r="E19" s="19" t="s">
        <v>170</v>
      </c>
      <c r="F19" s="19" t="s">
        <v>23</v>
      </c>
      <c r="G19" s="19" t="s">
        <v>171</v>
      </c>
      <c r="H19" s="19" t="s">
        <v>31</v>
      </c>
      <c r="I19" s="21">
        <v>0.998</v>
      </c>
      <c r="J19" s="21">
        <v>0.99069949999999996</v>
      </c>
    </row>
    <row r="20" spans="1:10" ht="19" x14ac:dyDescent="0.25">
      <c r="A20" s="19">
        <v>5</v>
      </c>
      <c r="B20" s="19">
        <v>348.15</v>
      </c>
      <c r="C20" s="19">
        <v>0.7</v>
      </c>
      <c r="D20" s="19">
        <f t="shared" si="0"/>
        <v>0.30000000000000004</v>
      </c>
      <c r="E20" s="19" t="s">
        <v>177</v>
      </c>
      <c r="F20" s="19" t="s">
        <v>23</v>
      </c>
      <c r="G20" s="19" t="s">
        <v>178</v>
      </c>
      <c r="H20" s="19" t="s">
        <v>95</v>
      </c>
      <c r="I20" s="21">
        <v>1.0094000000000001</v>
      </c>
      <c r="J20" s="21">
        <v>1.0037947</v>
      </c>
    </row>
    <row r="21" spans="1:10" ht="19" x14ac:dyDescent="0.25">
      <c r="A21" s="19">
        <v>5</v>
      </c>
      <c r="B21" s="19">
        <v>348.15</v>
      </c>
      <c r="C21" s="19">
        <v>0.8</v>
      </c>
      <c r="D21" s="19">
        <f t="shared" si="0"/>
        <v>0.19999999999999996</v>
      </c>
      <c r="E21" s="19" t="s">
        <v>186</v>
      </c>
      <c r="F21" s="19" t="s">
        <v>23</v>
      </c>
      <c r="G21" s="19" t="s">
        <v>186</v>
      </c>
      <c r="H21" s="19" t="s">
        <v>193</v>
      </c>
      <c r="I21" s="21">
        <v>1.0167999999999999</v>
      </c>
      <c r="J21" s="21">
        <v>1.0141903000000001</v>
      </c>
    </row>
    <row r="22" spans="1:10" ht="19" x14ac:dyDescent="0.25">
      <c r="A22" s="19">
        <v>5</v>
      </c>
      <c r="B22" s="19">
        <v>348.15</v>
      </c>
      <c r="C22" s="19">
        <v>0.9</v>
      </c>
      <c r="D22" s="19">
        <f t="shared" si="0"/>
        <v>9.9999999999999978E-2</v>
      </c>
      <c r="E22" s="19" t="s">
        <v>195</v>
      </c>
      <c r="F22" s="19" t="s">
        <v>23</v>
      </c>
      <c r="G22" s="19" t="s">
        <v>195</v>
      </c>
      <c r="H22" s="19" t="s">
        <v>105</v>
      </c>
      <c r="I22" s="21">
        <v>1.0213000000000001</v>
      </c>
      <c r="J22" s="21">
        <v>1.0219798</v>
      </c>
    </row>
    <row r="23" spans="1:10" ht="19" x14ac:dyDescent="0.25">
      <c r="A23" s="19">
        <v>5</v>
      </c>
      <c r="B23" s="19">
        <v>348.15</v>
      </c>
      <c r="C23" s="19">
        <v>1</v>
      </c>
      <c r="D23" s="19">
        <f t="shared" si="0"/>
        <v>0</v>
      </c>
      <c r="E23" s="19" t="s">
        <v>204</v>
      </c>
      <c r="F23" s="19" t="s">
        <v>23</v>
      </c>
      <c r="G23" s="19" t="s">
        <v>204</v>
      </c>
      <c r="H23" s="19" t="s">
        <v>8</v>
      </c>
      <c r="I23" s="21">
        <v>1.0255000000000001</v>
      </c>
      <c r="J23" s="21">
        <v>1.0264848</v>
      </c>
    </row>
    <row r="24" spans="1:10" ht="19" x14ac:dyDescent="0.25">
      <c r="A24" s="19">
        <v>5</v>
      </c>
      <c r="B24" s="19">
        <v>373.15</v>
      </c>
      <c r="C24" s="19">
        <v>0</v>
      </c>
      <c r="D24" s="19">
        <f t="shared" si="0"/>
        <v>1</v>
      </c>
      <c r="E24" s="19" t="s">
        <v>209</v>
      </c>
      <c r="F24" s="19" t="s">
        <v>10</v>
      </c>
      <c r="G24" s="19" t="s">
        <v>210</v>
      </c>
      <c r="H24" s="19" t="s">
        <v>8</v>
      </c>
      <c r="I24" s="21">
        <v>0.89280000000000004</v>
      </c>
      <c r="J24" s="21">
        <v>0.87941590000000003</v>
      </c>
    </row>
    <row r="25" spans="1:10" ht="19" x14ac:dyDescent="0.25">
      <c r="A25" s="19">
        <v>5</v>
      </c>
      <c r="B25" s="19">
        <v>373.15</v>
      </c>
      <c r="C25" s="19">
        <v>0.1</v>
      </c>
      <c r="D25" s="19">
        <f t="shared" si="0"/>
        <v>0.9</v>
      </c>
      <c r="E25" s="19" t="s">
        <v>216</v>
      </c>
      <c r="F25" s="19" t="s">
        <v>10</v>
      </c>
      <c r="G25" s="19" t="s">
        <v>217</v>
      </c>
      <c r="H25" s="19" t="s">
        <v>130</v>
      </c>
      <c r="I25" s="21">
        <v>0.9194</v>
      </c>
      <c r="J25" s="21">
        <v>0.90442500000000003</v>
      </c>
    </row>
    <row r="26" spans="1:10" ht="19" x14ac:dyDescent="0.25">
      <c r="A26" s="19">
        <v>5</v>
      </c>
      <c r="B26" s="19">
        <v>373.15</v>
      </c>
      <c r="C26" s="19">
        <v>0.2</v>
      </c>
      <c r="D26" s="19">
        <f t="shared" si="0"/>
        <v>0.8</v>
      </c>
      <c r="E26" s="19" t="s">
        <v>225</v>
      </c>
      <c r="F26" s="19" t="s">
        <v>10</v>
      </c>
      <c r="G26" s="19" t="s">
        <v>226</v>
      </c>
      <c r="H26" s="19" t="s">
        <v>105</v>
      </c>
      <c r="I26" s="21">
        <v>0.94179999999999997</v>
      </c>
      <c r="J26" s="21">
        <v>0.92796509999999999</v>
      </c>
    </row>
    <row r="27" spans="1:10" ht="19" x14ac:dyDescent="0.25">
      <c r="A27" s="19">
        <v>5</v>
      </c>
      <c r="B27" s="19">
        <v>373.15</v>
      </c>
      <c r="C27" s="19">
        <v>0.3</v>
      </c>
      <c r="D27" s="19">
        <f t="shared" si="0"/>
        <v>0.7</v>
      </c>
      <c r="E27" s="19" t="s">
        <v>236</v>
      </c>
      <c r="F27" s="19" t="s">
        <v>10</v>
      </c>
      <c r="G27" s="19" t="s">
        <v>45</v>
      </c>
      <c r="H27" s="19" t="s">
        <v>19</v>
      </c>
      <c r="I27" s="21">
        <v>0.9617</v>
      </c>
      <c r="J27" s="21">
        <v>0.94913179999999997</v>
      </c>
    </row>
    <row r="28" spans="1:10" ht="19" x14ac:dyDescent="0.25">
      <c r="A28" s="19">
        <v>5</v>
      </c>
      <c r="B28" s="19">
        <v>373.15</v>
      </c>
      <c r="C28" s="19">
        <v>0.4</v>
      </c>
      <c r="D28" s="19">
        <f t="shared" si="0"/>
        <v>0.6</v>
      </c>
      <c r="E28" s="19" t="s">
        <v>244</v>
      </c>
      <c r="F28" s="19" t="s">
        <v>23</v>
      </c>
      <c r="G28" s="19" t="s">
        <v>245</v>
      </c>
      <c r="H28" s="19" t="s">
        <v>193</v>
      </c>
      <c r="I28" s="21">
        <v>0.97719999999999996</v>
      </c>
      <c r="J28" s="21">
        <v>0.96757879999999996</v>
      </c>
    </row>
    <row r="29" spans="1:10" ht="19" x14ac:dyDescent="0.25">
      <c r="A29" s="19">
        <v>5</v>
      </c>
      <c r="B29" s="19">
        <v>373.15</v>
      </c>
      <c r="C29" s="19">
        <v>0.5</v>
      </c>
      <c r="D29" s="19">
        <f t="shared" si="0"/>
        <v>0.5</v>
      </c>
      <c r="E29" s="19" t="s">
        <v>250</v>
      </c>
      <c r="F29" s="19" t="s">
        <v>23</v>
      </c>
      <c r="G29" s="19" t="s">
        <v>251</v>
      </c>
      <c r="H29" s="19" t="s">
        <v>95</v>
      </c>
      <c r="I29" s="21">
        <v>0.99019999999999997</v>
      </c>
      <c r="J29" s="21">
        <v>0.98328000000000004</v>
      </c>
    </row>
    <row r="30" spans="1:10" ht="19" x14ac:dyDescent="0.25">
      <c r="A30" s="19">
        <v>5</v>
      </c>
      <c r="B30" s="19">
        <v>373.15</v>
      </c>
      <c r="C30" s="19">
        <v>0.6</v>
      </c>
      <c r="D30" s="19">
        <f t="shared" si="0"/>
        <v>0.4</v>
      </c>
      <c r="E30" s="19" t="s">
        <v>259</v>
      </c>
      <c r="F30" s="19" t="s">
        <v>23</v>
      </c>
      <c r="G30" s="19" t="s">
        <v>260</v>
      </c>
      <c r="H30" s="19" t="s">
        <v>95</v>
      </c>
      <c r="I30" s="21">
        <v>1.0024999999999999</v>
      </c>
      <c r="J30" s="21">
        <v>0.99637609999999999</v>
      </c>
    </row>
    <row r="31" spans="1:10" ht="19" x14ac:dyDescent="0.25">
      <c r="A31" s="19">
        <v>5</v>
      </c>
      <c r="B31" s="19">
        <v>373.15</v>
      </c>
      <c r="C31" s="19">
        <v>0.7</v>
      </c>
      <c r="D31" s="19">
        <f t="shared" si="0"/>
        <v>0.30000000000000004</v>
      </c>
      <c r="E31" s="19" t="s">
        <v>267</v>
      </c>
      <c r="F31" s="19" t="s">
        <v>23</v>
      </c>
      <c r="G31" s="19" t="s">
        <v>268</v>
      </c>
      <c r="H31" s="19" t="s">
        <v>193</v>
      </c>
      <c r="I31" s="21">
        <v>1.0114000000000001</v>
      </c>
      <c r="J31" s="21">
        <v>1.0070707999999999</v>
      </c>
    </row>
    <row r="32" spans="1:10" ht="19" x14ac:dyDescent="0.25">
      <c r="A32" s="19">
        <v>5</v>
      </c>
      <c r="B32" s="19">
        <v>373.15</v>
      </c>
      <c r="C32" s="19">
        <v>0.8</v>
      </c>
      <c r="D32" s="19">
        <f t="shared" si="0"/>
        <v>0.19999999999999996</v>
      </c>
      <c r="E32" s="19" t="s">
        <v>276</v>
      </c>
      <c r="F32" s="19" t="s">
        <v>23</v>
      </c>
      <c r="G32" s="19" t="s">
        <v>276</v>
      </c>
      <c r="H32" s="19" t="s">
        <v>19</v>
      </c>
      <c r="I32" s="21">
        <v>1.0188999999999999</v>
      </c>
      <c r="J32" s="21">
        <v>1.0155419000000001</v>
      </c>
    </row>
    <row r="33" spans="1:10" ht="19" x14ac:dyDescent="0.25">
      <c r="A33" s="19">
        <v>5</v>
      </c>
      <c r="B33" s="19">
        <v>373.15</v>
      </c>
      <c r="C33" s="19">
        <v>0.9</v>
      </c>
      <c r="D33" s="19">
        <f t="shared" si="0"/>
        <v>9.9999999999999978E-2</v>
      </c>
      <c r="E33" s="19" t="s">
        <v>283</v>
      </c>
      <c r="F33" s="19" t="s">
        <v>23</v>
      </c>
      <c r="G33" s="19" t="s">
        <v>283</v>
      </c>
      <c r="H33" s="19" t="s">
        <v>130</v>
      </c>
      <c r="I33" s="21">
        <v>1.0218</v>
      </c>
      <c r="J33" s="21">
        <v>1.0217901</v>
      </c>
    </row>
    <row r="34" spans="1:10" ht="19" x14ac:dyDescent="0.25">
      <c r="A34" s="19">
        <v>5</v>
      </c>
      <c r="B34" s="19">
        <v>373.15</v>
      </c>
      <c r="C34" s="19">
        <v>1</v>
      </c>
      <c r="D34" s="19">
        <f t="shared" si="0"/>
        <v>0</v>
      </c>
      <c r="E34" s="19" t="s">
        <v>289</v>
      </c>
      <c r="F34" s="19" t="s">
        <v>23</v>
      </c>
      <c r="G34" s="19" t="s">
        <v>289</v>
      </c>
      <c r="H34" s="19" t="s">
        <v>8</v>
      </c>
      <c r="I34" s="21">
        <v>1.0239</v>
      </c>
      <c r="J34" s="21">
        <v>1.0251087000000001</v>
      </c>
    </row>
    <row r="35" spans="1:10" ht="19" x14ac:dyDescent="0.25">
      <c r="A35" s="19">
        <v>5</v>
      </c>
      <c r="B35" s="19">
        <v>398.15</v>
      </c>
      <c r="C35" s="19">
        <v>0</v>
      </c>
      <c r="D35" s="19">
        <f t="shared" si="0"/>
        <v>1</v>
      </c>
      <c r="E35" s="19" t="s">
        <v>294</v>
      </c>
      <c r="F35" s="19" t="s">
        <v>23</v>
      </c>
      <c r="G35" s="19" t="s">
        <v>295</v>
      </c>
      <c r="H35" s="19" t="s">
        <v>8</v>
      </c>
      <c r="I35" s="21">
        <v>0.91949999999999998</v>
      </c>
      <c r="J35" s="21">
        <v>0.9071032</v>
      </c>
    </row>
    <row r="36" spans="1:10" ht="19" x14ac:dyDescent="0.25">
      <c r="A36" s="19">
        <v>5</v>
      </c>
      <c r="B36" s="19">
        <v>398.15</v>
      </c>
      <c r="C36" s="19">
        <v>0.1</v>
      </c>
      <c r="D36" s="19">
        <f t="shared" si="0"/>
        <v>0.9</v>
      </c>
      <c r="E36" s="19" t="s">
        <v>301</v>
      </c>
      <c r="F36" s="19" t="s">
        <v>23</v>
      </c>
      <c r="G36" s="19" t="s">
        <v>302</v>
      </c>
      <c r="H36" s="19" t="s">
        <v>309</v>
      </c>
      <c r="I36" s="21">
        <v>0.93889999999999996</v>
      </c>
      <c r="J36" s="21">
        <v>0.92645189999999999</v>
      </c>
    </row>
    <row r="37" spans="1:10" ht="19" x14ac:dyDescent="0.25">
      <c r="A37" s="19">
        <v>5</v>
      </c>
      <c r="B37" s="19">
        <v>398.15</v>
      </c>
      <c r="C37" s="19">
        <v>0.2</v>
      </c>
      <c r="D37" s="19">
        <f t="shared" si="0"/>
        <v>0.8</v>
      </c>
      <c r="E37" s="19" t="s">
        <v>311</v>
      </c>
      <c r="F37" s="19" t="s">
        <v>10</v>
      </c>
      <c r="G37" s="19" t="s">
        <v>312</v>
      </c>
      <c r="H37" s="19" t="s">
        <v>130</v>
      </c>
      <c r="I37" s="21">
        <v>0.95760000000000001</v>
      </c>
      <c r="J37" s="21">
        <v>0.94503440000000005</v>
      </c>
    </row>
    <row r="38" spans="1:10" ht="19" x14ac:dyDescent="0.25">
      <c r="A38" s="19">
        <v>5</v>
      </c>
      <c r="B38" s="19">
        <v>398.15</v>
      </c>
      <c r="C38" s="19">
        <v>0.3</v>
      </c>
      <c r="D38" s="19">
        <f t="shared" si="0"/>
        <v>0.7</v>
      </c>
      <c r="E38" s="19" t="s">
        <v>319</v>
      </c>
      <c r="F38" s="19" t="s">
        <v>23</v>
      </c>
      <c r="G38" s="19" t="s">
        <v>320</v>
      </c>
      <c r="H38" s="19" t="s">
        <v>105</v>
      </c>
      <c r="I38" s="21">
        <v>0.97199999999999998</v>
      </c>
      <c r="J38" s="21">
        <v>0.96201300000000001</v>
      </c>
    </row>
    <row r="39" spans="1:10" ht="19" x14ac:dyDescent="0.25">
      <c r="A39" s="19">
        <v>5</v>
      </c>
      <c r="B39" s="19">
        <v>398.15</v>
      </c>
      <c r="C39" s="19">
        <v>0.4</v>
      </c>
      <c r="D39" s="19">
        <f t="shared" si="0"/>
        <v>0.6</v>
      </c>
      <c r="E39" s="19" t="s">
        <v>328</v>
      </c>
      <c r="F39" s="19" t="s">
        <v>23</v>
      </c>
      <c r="G39" s="19" t="s">
        <v>329</v>
      </c>
      <c r="H39" s="19" t="s">
        <v>19</v>
      </c>
      <c r="I39" s="21">
        <v>0.98560000000000003</v>
      </c>
      <c r="J39" s="21">
        <v>0.97699360000000002</v>
      </c>
    </row>
    <row r="40" spans="1:10" ht="19" x14ac:dyDescent="0.25">
      <c r="A40" s="19">
        <v>5</v>
      </c>
      <c r="B40" s="19">
        <v>398.15</v>
      </c>
      <c r="C40" s="19">
        <v>0.5</v>
      </c>
      <c r="D40" s="19">
        <f t="shared" si="0"/>
        <v>0.5</v>
      </c>
      <c r="E40" s="19" t="s">
        <v>336</v>
      </c>
      <c r="F40" s="19" t="s">
        <v>10</v>
      </c>
      <c r="G40" s="19" t="s">
        <v>337</v>
      </c>
      <c r="H40" s="19" t="s">
        <v>193</v>
      </c>
      <c r="I40" s="21">
        <v>0.99650000000000005</v>
      </c>
      <c r="J40" s="21">
        <v>0.98985829999999997</v>
      </c>
    </row>
    <row r="41" spans="1:10" ht="19" x14ac:dyDescent="0.25">
      <c r="A41" s="19">
        <v>5</v>
      </c>
      <c r="B41" s="19">
        <v>398.15</v>
      </c>
      <c r="C41" s="19">
        <v>0.6</v>
      </c>
      <c r="D41" s="19">
        <f t="shared" si="0"/>
        <v>0.4</v>
      </c>
      <c r="E41" s="19" t="s">
        <v>343</v>
      </c>
      <c r="F41" s="19" t="s">
        <v>23</v>
      </c>
      <c r="G41" s="19" t="s">
        <v>344</v>
      </c>
      <c r="H41" s="19" t="s">
        <v>193</v>
      </c>
      <c r="I41" s="21">
        <v>1.0058</v>
      </c>
      <c r="J41" s="21">
        <v>1.0006466999999999</v>
      </c>
    </row>
    <row r="42" spans="1:10" ht="19" x14ac:dyDescent="0.25">
      <c r="A42" s="19">
        <v>5</v>
      </c>
      <c r="B42" s="19">
        <v>398.15</v>
      </c>
      <c r="C42" s="19">
        <v>0.7</v>
      </c>
      <c r="D42" s="19">
        <f t="shared" si="0"/>
        <v>0.30000000000000004</v>
      </c>
      <c r="E42" s="19" t="s">
        <v>351</v>
      </c>
      <c r="F42" s="19" t="s">
        <v>23</v>
      </c>
      <c r="G42" s="19" t="s">
        <v>352</v>
      </c>
      <c r="H42" s="19" t="s">
        <v>19</v>
      </c>
      <c r="I42" s="21">
        <v>1.0134000000000001</v>
      </c>
      <c r="J42" s="21">
        <v>1.0094687</v>
      </c>
    </row>
    <row r="43" spans="1:10" ht="19" x14ac:dyDescent="0.25">
      <c r="A43" s="19">
        <v>5</v>
      </c>
      <c r="B43" s="19">
        <v>398.15</v>
      </c>
      <c r="C43" s="19">
        <v>0.8</v>
      </c>
      <c r="D43" s="19">
        <f t="shared" si="0"/>
        <v>0.19999999999999996</v>
      </c>
      <c r="E43" s="19" t="s">
        <v>359</v>
      </c>
      <c r="F43" s="19" t="s">
        <v>23</v>
      </c>
      <c r="G43" s="19" t="s">
        <v>360</v>
      </c>
      <c r="H43" s="19" t="s">
        <v>19</v>
      </c>
      <c r="I43" s="21">
        <v>1.0182</v>
      </c>
      <c r="J43" s="21">
        <v>1.0164217</v>
      </c>
    </row>
    <row r="44" spans="1:10" ht="19" x14ac:dyDescent="0.25">
      <c r="A44" s="19">
        <v>5</v>
      </c>
      <c r="B44" s="19">
        <v>398.15</v>
      </c>
      <c r="C44" s="19">
        <v>0.9</v>
      </c>
      <c r="D44" s="19">
        <f t="shared" si="0"/>
        <v>9.9999999999999978E-2</v>
      </c>
      <c r="E44" s="19" t="s">
        <v>365</v>
      </c>
      <c r="F44" s="19" t="s">
        <v>23</v>
      </c>
      <c r="G44" s="19" t="s">
        <v>365</v>
      </c>
      <c r="H44" s="19" t="s">
        <v>130</v>
      </c>
      <c r="I44" s="21">
        <v>1.0214000000000001</v>
      </c>
      <c r="J44" s="21">
        <v>1.0214467</v>
      </c>
    </row>
    <row r="45" spans="1:10" ht="19" x14ac:dyDescent="0.25">
      <c r="A45" s="19">
        <v>5</v>
      </c>
      <c r="B45" s="19">
        <v>398.15</v>
      </c>
      <c r="C45" s="19">
        <v>1</v>
      </c>
      <c r="D45" s="19">
        <f t="shared" si="0"/>
        <v>0</v>
      </c>
      <c r="E45" s="19" t="s">
        <v>374</v>
      </c>
      <c r="F45" s="19" t="s">
        <v>23</v>
      </c>
      <c r="G45" s="19" t="s">
        <v>374</v>
      </c>
      <c r="H45" s="19" t="s">
        <v>8</v>
      </c>
      <c r="I45" s="21">
        <v>1.0230999999999999</v>
      </c>
      <c r="J45" s="21">
        <v>1.0238289</v>
      </c>
    </row>
    <row r="46" spans="1:10" ht="19" x14ac:dyDescent="0.25">
      <c r="A46" s="19">
        <v>5</v>
      </c>
      <c r="B46" s="19">
        <v>423.15</v>
      </c>
      <c r="C46" s="19">
        <v>0</v>
      </c>
      <c r="D46" s="19">
        <f t="shared" si="0"/>
        <v>1</v>
      </c>
      <c r="E46" s="19" t="s">
        <v>133</v>
      </c>
      <c r="F46" s="19" t="s">
        <v>23</v>
      </c>
      <c r="G46" s="19" t="s">
        <v>379</v>
      </c>
      <c r="H46" s="19" t="s">
        <v>8</v>
      </c>
      <c r="I46" s="21">
        <v>0.9365</v>
      </c>
      <c r="J46" s="21">
        <v>0.92756170000000004</v>
      </c>
    </row>
    <row r="47" spans="1:10" ht="19" x14ac:dyDescent="0.25">
      <c r="A47" s="19">
        <v>5</v>
      </c>
      <c r="B47" s="19">
        <v>423.15</v>
      </c>
      <c r="C47" s="19">
        <v>0.1</v>
      </c>
      <c r="D47" s="19">
        <f t="shared" si="0"/>
        <v>0.9</v>
      </c>
      <c r="E47" s="19" t="s">
        <v>382</v>
      </c>
      <c r="F47" s="19" t="s">
        <v>23</v>
      </c>
      <c r="G47" s="19" t="s">
        <v>383</v>
      </c>
      <c r="H47" s="19" t="s">
        <v>309</v>
      </c>
      <c r="I47" s="21">
        <v>0.95289999999999997</v>
      </c>
      <c r="J47" s="21">
        <v>0.94298890000000002</v>
      </c>
    </row>
    <row r="48" spans="1:10" ht="19" x14ac:dyDescent="0.25">
      <c r="A48" s="19">
        <v>5</v>
      </c>
      <c r="B48" s="19">
        <v>423.15</v>
      </c>
      <c r="C48" s="19">
        <v>0.2</v>
      </c>
      <c r="D48" s="19">
        <f t="shared" si="0"/>
        <v>0.8</v>
      </c>
      <c r="E48" s="19" t="s">
        <v>391</v>
      </c>
      <c r="F48" s="19" t="s">
        <v>10</v>
      </c>
      <c r="G48" s="19" t="s">
        <v>392</v>
      </c>
      <c r="H48" s="19" t="s">
        <v>130</v>
      </c>
      <c r="I48" s="21">
        <v>0.96930000000000005</v>
      </c>
      <c r="J48" s="21">
        <v>0.9580109</v>
      </c>
    </row>
    <row r="49" spans="1:10" ht="19" x14ac:dyDescent="0.25">
      <c r="A49" s="19">
        <v>5</v>
      </c>
      <c r="B49" s="19">
        <v>423.15</v>
      </c>
      <c r="C49" s="19">
        <v>0.3</v>
      </c>
      <c r="D49" s="19">
        <f t="shared" si="0"/>
        <v>0.7</v>
      </c>
      <c r="E49" s="19" t="s">
        <v>399</v>
      </c>
      <c r="F49" s="19" t="s">
        <v>23</v>
      </c>
      <c r="G49" s="19" t="s">
        <v>400</v>
      </c>
      <c r="H49" s="19" t="s">
        <v>130</v>
      </c>
      <c r="I49" s="21">
        <v>0.97950000000000004</v>
      </c>
      <c r="J49" s="21">
        <v>0.97189170000000003</v>
      </c>
    </row>
    <row r="50" spans="1:10" ht="19" x14ac:dyDescent="0.25">
      <c r="A50" s="19">
        <v>5</v>
      </c>
      <c r="B50" s="19">
        <v>423.15</v>
      </c>
      <c r="C50" s="19">
        <v>0.4</v>
      </c>
      <c r="D50" s="19">
        <f t="shared" si="0"/>
        <v>0.6</v>
      </c>
      <c r="E50" s="19" t="s">
        <v>409</v>
      </c>
      <c r="F50" s="19" t="s">
        <v>23</v>
      </c>
      <c r="G50" s="19" t="s">
        <v>410</v>
      </c>
      <c r="H50" s="19" t="s">
        <v>105</v>
      </c>
      <c r="I50" s="21">
        <v>0.99119999999999997</v>
      </c>
      <c r="J50" s="21">
        <v>0.98424579999999995</v>
      </c>
    </row>
    <row r="51" spans="1:10" ht="19" x14ac:dyDescent="0.25">
      <c r="A51" s="19">
        <v>5</v>
      </c>
      <c r="B51" s="19">
        <v>423.15</v>
      </c>
      <c r="C51" s="19">
        <v>0.5</v>
      </c>
      <c r="D51" s="19">
        <f t="shared" si="0"/>
        <v>0.5</v>
      </c>
      <c r="E51" s="19" t="s">
        <v>170</v>
      </c>
      <c r="F51" s="19" t="s">
        <v>10</v>
      </c>
      <c r="G51" s="19" t="s">
        <v>417</v>
      </c>
      <c r="H51" s="19" t="s">
        <v>19</v>
      </c>
      <c r="I51" s="21">
        <v>1.0021</v>
      </c>
      <c r="J51" s="21">
        <v>0.99491870000000004</v>
      </c>
    </row>
    <row r="52" spans="1:10" ht="19" x14ac:dyDescent="0.25">
      <c r="A52" s="19">
        <v>5</v>
      </c>
      <c r="B52" s="19">
        <v>423.15</v>
      </c>
      <c r="C52" s="19">
        <v>0.6</v>
      </c>
      <c r="D52" s="19">
        <f t="shared" si="0"/>
        <v>0.4</v>
      </c>
      <c r="E52" s="19" t="s">
        <v>423</v>
      </c>
      <c r="F52" s="19" t="s">
        <v>23</v>
      </c>
      <c r="G52" s="19" t="s">
        <v>424</v>
      </c>
      <c r="H52" s="19" t="s">
        <v>19</v>
      </c>
      <c r="I52" s="21">
        <v>1.0085999999999999</v>
      </c>
      <c r="J52" s="21">
        <v>1.0038958</v>
      </c>
    </row>
    <row r="53" spans="1:10" ht="19" x14ac:dyDescent="0.25">
      <c r="A53" s="19">
        <v>5</v>
      </c>
      <c r="B53" s="19">
        <v>423.15</v>
      </c>
      <c r="C53" s="19">
        <v>0.7</v>
      </c>
      <c r="D53" s="19">
        <f t="shared" si="0"/>
        <v>0.30000000000000004</v>
      </c>
      <c r="E53" s="19" t="s">
        <v>432</v>
      </c>
      <c r="F53" s="19" t="s">
        <v>23</v>
      </c>
      <c r="G53" s="19" t="s">
        <v>432</v>
      </c>
      <c r="H53" s="19" t="s">
        <v>19</v>
      </c>
      <c r="I53" s="21">
        <v>1.0142</v>
      </c>
      <c r="J53" s="21">
        <v>1.0112300000000001</v>
      </c>
    </row>
    <row r="54" spans="1:10" ht="19" x14ac:dyDescent="0.25">
      <c r="A54" s="19">
        <v>5</v>
      </c>
      <c r="B54" s="19">
        <v>423.15</v>
      </c>
      <c r="C54" s="19">
        <v>0.8</v>
      </c>
      <c r="D54" s="19">
        <f t="shared" si="0"/>
        <v>0.19999999999999996</v>
      </c>
      <c r="E54" s="19" t="s">
        <v>439</v>
      </c>
      <c r="F54" s="19" t="s">
        <v>23</v>
      </c>
      <c r="G54" s="19" t="s">
        <v>440</v>
      </c>
      <c r="H54" s="19" t="s">
        <v>105</v>
      </c>
      <c r="I54" s="21">
        <v>1.0177</v>
      </c>
      <c r="J54" s="21">
        <v>1.0169665000000001</v>
      </c>
    </row>
    <row r="55" spans="1:10" ht="19" x14ac:dyDescent="0.25">
      <c r="A55" s="19">
        <v>5</v>
      </c>
      <c r="B55" s="19">
        <v>423.15</v>
      </c>
      <c r="C55" s="19">
        <v>0.9</v>
      </c>
      <c r="D55" s="19">
        <f t="shared" si="0"/>
        <v>9.9999999999999978E-2</v>
      </c>
      <c r="E55" s="19" t="s">
        <v>445</v>
      </c>
      <c r="F55" s="19" t="s">
        <v>23</v>
      </c>
      <c r="G55" s="19" t="s">
        <v>446</v>
      </c>
      <c r="H55" s="19" t="s">
        <v>130</v>
      </c>
      <c r="I55" s="21">
        <v>1.0216000000000001</v>
      </c>
      <c r="J55" s="21">
        <v>1.0210075999999999</v>
      </c>
    </row>
    <row r="56" spans="1:10" ht="19" x14ac:dyDescent="0.25">
      <c r="A56" s="19">
        <v>5</v>
      </c>
      <c r="B56" s="19">
        <v>423.15</v>
      </c>
      <c r="C56" s="19">
        <v>1</v>
      </c>
      <c r="D56" s="19">
        <f t="shared" si="0"/>
        <v>0</v>
      </c>
      <c r="E56" s="19" t="s">
        <v>452</v>
      </c>
      <c r="F56" s="19" t="s">
        <v>23</v>
      </c>
      <c r="G56" s="19" t="s">
        <v>452</v>
      </c>
      <c r="H56" s="19" t="s">
        <v>8</v>
      </c>
      <c r="I56" s="21">
        <v>1.0222</v>
      </c>
      <c r="J56" s="21">
        <v>1.0226426</v>
      </c>
    </row>
    <row r="57" spans="1:10" ht="19" x14ac:dyDescent="0.25">
      <c r="A57" s="19">
        <v>10</v>
      </c>
      <c r="B57" s="19">
        <v>323.14999999999998</v>
      </c>
      <c r="C57" s="19">
        <v>0</v>
      </c>
      <c r="D57" s="19">
        <f t="shared" si="0"/>
        <v>1</v>
      </c>
      <c r="E57" s="19" t="s">
        <v>457</v>
      </c>
      <c r="F57" s="19" t="s">
        <v>458</v>
      </c>
      <c r="G57" s="19" t="s">
        <v>459</v>
      </c>
      <c r="H57" s="19" t="s">
        <v>8</v>
      </c>
      <c r="I57" s="21">
        <v>0.44269999999999998</v>
      </c>
      <c r="J57" s="21">
        <v>0.42620439999999998</v>
      </c>
    </row>
    <row r="58" spans="1:10" ht="19" x14ac:dyDescent="0.25">
      <c r="A58" s="19">
        <v>10</v>
      </c>
      <c r="B58" s="19">
        <v>323.14999999999998</v>
      </c>
      <c r="C58" s="19">
        <v>0.1</v>
      </c>
      <c r="D58" s="19">
        <f t="shared" si="0"/>
        <v>0.9</v>
      </c>
      <c r="E58" s="19" t="s">
        <v>464</v>
      </c>
      <c r="F58" s="19" t="s">
        <v>465</v>
      </c>
      <c r="G58" s="19" t="s">
        <v>466</v>
      </c>
      <c r="H58" s="19" t="s">
        <v>472</v>
      </c>
      <c r="I58" s="21">
        <v>0.66849999999999998</v>
      </c>
      <c r="J58" s="21">
        <v>0.62915989999999999</v>
      </c>
    </row>
    <row r="59" spans="1:10" ht="19" x14ac:dyDescent="0.25">
      <c r="A59" s="19">
        <v>10</v>
      </c>
      <c r="B59" s="19">
        <v>323.14999999999998</v>
      </c>
      <c r="C59" s="19">
        <v>0.2</v>
      </c>
      <c r="D59" s="19">
        <f t="shared" si="0"/>
        <v>0.8</v>
      </c>
      <c r="E59" s="19" t="s">
        <v>475</v>
      </c>
      <c r="F59" s="19" t="s">
        <v>1</v>
      </c>
      <c r="G59" s="19" t="s">
        <v>476</v>
      </c>
      <c r="H59" s="19" t="s">
        <v>482</v>
      </c>
      <c r="I59" s="21">
        <v>0.77490000000000003</v>
      </c>
      <c r="J59" s="21">
        <v>0.7424731</v>
      </c>
    </row>
    <row r="60" spans="1:10" ht="19" x14ac:dyDescent="0.25">
      <c r="A60" s="19">
        <v>10</v>
      </c>
      <c r="B60" s="19">
        <v>323.14999999999998</v>
      </c>
      <c r="C60" s="19">
        <v>0.3</v>
      </c>
      <c r="D60" s="19">
        <f t="shared" si="0"/>
        <v>0.7</v>
      </c>
      <c r="E60" s="19" t="s">
        <v>485</v>
      </c>
      <c r="F60" s="19" t="s">
        <v>10</v>
      </c>
      <c r="G60" s="19" t="s">
        <v>486</v>
      </c>
      <c r="H60" s="19" t="s">
        <v>490</v>
      </c>
      <c r="I60" s="21">
        <v>0.85019999999999996</v>
      </c>
      <c r="J60" s="21">
        <v>0.82407520000000001</v>
      </c>
    </row>
    <row r="61" spans="1:10" ht="19" x14ac:dyDescent="0.25">
      <c r="A61" s="19">
        <v>10</v>
      </c>
      <c r="B61" s="19">
        <v>323.14999999999998</v>
      </c>
      <c r="C61" s="19">
        <v>0.4</v>
      </c>
      <c r="D61" s="19">
        <f t="shared" si="0"/>
        <v>0.6</v>
      </c>
      <c r="E61" s="19" t="s">
        <v>493</v>
      </c>
      <c r="F61" s="19" t="s">
        <v>494</v>
      </c>
      <c r="G61" s="19" t="s">
        <v>495</v>
      </c>
      <c r="H61" s="19" t="s">
        <v>490</v>
      </c>
      <c r="I61" s="21">
        <v>0.90710000000000002</v>
      </c>
      <c r="J61" s="21">
        <v>0.88660099999999997</v>
      </c>
    </row>
    <row r="62" spans="1:10" ht="19" x14ac:dyDescent="0.25">
      <c r="A62" s="19">
        <v>10</v>
      </c>
      <c r="B62" s="19">
        <v>323.14999999999998</v>
      </c>
      <c r="C62" s="19">
        <v>0.5</v>
      </c>
      <c r="D62" s="19">
        <f t="shared" si="0"/>
        <v>0.5</v>
      </c>
      <c r="E62" s="19" t="s">
        <v>502</v>
      </c>
      <c r="F62" s="19" t="s">
        <v>23</v>
      </c>
      <c r="G62" s="19" t="s">
        <v>503</v>
      </c>
      <c r="H62" s="19" t="s">
        <v>510</v>
      </c>
      <c r="I62" s="21">
        <v>0.95069999999999999</v>
      </c>
      <c r="J62" s="21">
        <v>0.93554649999999995</v>
      </c>
    </row>
    <row r="63" spans="1:10" ht="19" x14ac:dyDescent="0.25">
      <c r="A63" s="19">
        <v>10</v>
      </c>
      <c r="B63" s="19">
        <v>323.14999999999998</v>
      </c>
      <c r="C63" s="19">
        <v>0.6</v>
      </c>
      <c r="D63" s="19">
        <f t="shared" si="0"/>
        <v>0.4</v>
      </c>
      <c r="E63" s="19" t="s">
        <v>512</v>
      </c>
      <c r="F63" s="19" t="s">
        <v>23</v>
      </c>
      <c r="G63" s="19" t="s">
        <v>513</v>
      </c>
      <c r="H63" s="19" t="s">
        <v>520</v>
      </c>
      <c r="I63" s="21">
        <v>0.98540000000000005</v>
      </c>
      <c r="J63" s="21">
        <v>0.97415010000000002</v>
      </c>
    </row>
    <row r="64" spans="1:10" ht="19" x14ac:dyDescent="0.25">
      <c r="A64" s="19">
        <v>10</v>
      </c>
      <c r="B64" s="19">
        <v>323.14999999999998</v>
      </c>
      <c r="C64" s="19">
        <v>0.7</v>
      </c>
      <c r="D64" s="19">
        <f t="shared" si="0"/>
        <v>0.30000000000000004</v>
      </c>
      <c r="E64" s="19" t="s">
        <v>523</v>
      </c>
      <c r="F64" s="19" t="s">
        <v>23</v>
      </c>
      <c r="G64" s="19" t="s">
        <v>524</v>
      </c>
      <c r="H64" s="19" t="s">
        <v>472</v>
      </c>
      <c r="I64" s="21">
        <v>1.0114000000000001</v>
      </c>
      <c r="J64" s="21">
        <v>1.0045839000000001</v>
      </c>
    </row>
    <row r="65" spans="1:10" ht="19" x14ac:dyDescent="0.25">
      <c r="A65" s="19">
        <v>10</v>
      </c>
      <c r="B65" s="19">
        <v>323.14999999999998</v>
      </c>
      <c r="C65" s="19">
        <v>0.8</v>
      </c>
      <c r="D65" s="19">
        <f t="shared" si="0"/>
        <v>0.19999999999999996</v>
      </c>
      <c r="E65" s="19" t="s">
        <v>250</v>
      </c>
      <c r="F65" s="19" t="s">
        <v>23</v>
      </c>
      <c r="G65" s="19" t="s">
        <v>251</v>
      </c>
      <c r="H65" s="19" t="s">
        <v>42</v>
      </c>
      <c r="I65" s="21">
        <v>1.0336000000000001</v>
      </c>
      <c r="J65" s="21">
        <v>1.0283119999999999</v>
      </c>
    </row>
    <row r="66" spans="1:10" ht="19" x14ac:dyDescent="0.25">
      <c r="A66" s="19">
        <v>10</v>
      </c>
      <c r="B66" s="19">
        <v>323.14999999999998</v>
      </c>
      <c r="C66" s="19">
        <v>0.9</v>
      </c>
      <c r="D66" s="19">
        <f t="shared" si="0"/>
        <v>9.9999999999999978E-2</v>
      </c>
      <c r="E66" s="19" t="s">
        <v>540</v>
      </c>
      <c r="F66" s="19" t="s">
        <v>23</v>
      </c>
      <c r="G66" s="19" t="s">
        <v>540</v>
      </c>
      <c r="H66" s="19" t="s">
        <v>105</v>
      </c>
      <c r="I66" s="21">
        <v>1.0463</v>
      </c>
      <c r="J66" s="21">
        <v>1.0460357</v>
      </c>
    </row>
    <row r="67" spans="1:10" ht="19" x14ac:dyDescent="0.25">
      <c r="A67" s="19">
        <v>10</v>
      </c>
      <c r="B67" s="19">
        <v>323.14999999999998</v>
      </c>
      <c r="C67" s="19">
        <v>1</v>
      </c>
      <c r="D67" s="19">
        <f t="shared" ref="D67:D130" si="1">1-C67</f>
        <v>0</v>
      </c>
      <c r="E67" s="19" t="s">
        <v>548</v>
      </c>
      <c r="F67" s="19" t="s">
        <v>23</v>
      </c>
      <c r="G67" s="19" t="s">
        <v>548</v>
      </c>
      <c r="H67" s="19" t="s">
        <v>8</v>
      </c>
      <c r="I67" s="21">
        <v>1.0557000000000001</v>
      </c>
      <c r="J67" s="21">
        <v>1.0566808999999999</v>
      </c>
    </row>
    <row r="68" spans="1:10" ht="19" x14ac:dyDescent="0.25">
      <c r="A68" s="19">
        <v>10</v>
      </c>
      <c r="B68" s="19">
        <v>348.15</v>
      </c>
      <c r="C68" s="19">
        <v>0</v>
      </c>
      <c r="D68" s="19">
        <f t="shared" si="1"/>
        <v>1</v>
      </c>
      <c r="E68" s="19" t="s">
        <v>552</v>
      </c>
      <c r="F68" s="19" t="s">
        <v>553</v>
      </c>
      <c r="G68" s="19" t="s">
        <v>554</v>
      </c>
      <c r="H68" s="19" t="s">
        <v>8</v>
      </c>
      <c r="I68" s="21">
        <v>0.67820000000000003</v>
      </c>
      <c r="J68" s="21">
        <v>0.65132350000000006</v>
      </c>
    </row>
    <row r="69" spans="1:10" ht="19" x14ac:dyDescent="0.25">
      <c r="A69" s="19">
        <v>10</v>
      </c>
      <c r="B69" s="19">
        <v>348.15</v>
      </c>
      <c r="C69" s="19">
        <v>0.1</v>
      </c>
      <c r="D69" s="19">
        <f t="shared" si="1"/>
        <v>0.9</v>
      </c>
      <c r="E69" s="19" t="s">
        <v>558</v>
      </c>
      <c r="F69" s="19" t="s">
        <v>465</v>
      </c>
      <c r="G69" s="19" t="s">
        <v>559</v>
      </c>
      <c r="H69" s="19" t="s">
        <v>31</v>
      </c>
      <c r="I69" s="21">
        <v>0.77459999999999996</v>
      </c>
      <c r="J69" s="21">
        <v>0.74269059999999998</v>
      </c>
    </row>
    <row r="70" spans="1:10" ht="19" x14ac:dyDescent="0.25">
      <c r="A70" s="19">
        <v>10</v>
      </c>
      <c r="B70" s="19">
        <v>348.15</v>
      </c>
      <c r="C70" s="19">
        <v>0.2</v>
      </c>
      <c r="D70" s="19">
        <f t="shared" si="1"/>
        <v>0.8</v>
      </c>
      <c r="E70" s="19" t="s">
        <v>567</v>
      </c>
      <c r="F70" s="19" t="s">
        <v>465</v>
      </c>
      <c r="G70" s="19" t="s">
        <v>568</v>
      </c>
      <c r="H70" s="19" t="s">
        <v>574</v>
      </c>
      <c r="I70" s="21">
        <v>0.84199999999999997</v>
      </c>
      <c r="J70" s="21">
        <v>0.81449099999999997</v>
      </c>
    </row>
    <row r="71" spans="1:10" ht="19" x14ac:dyDescent="0.25">
      <c r="A71" s="19">
        <v>10</v>
      </c>
      <c r="B71" s="19">
        <v>348.15</v>
      </c>
      <c r="C71" s="19">
        <v>0.3</v>
      </c>
      <c r="D71" s="19">
        <f t="shared" si="1"/>
        <v>0.7</v>
      </c>
      <c r="E71" s="19" t="s">
        <v>576</v>
      </c>
      <c r="F71" s="19" t="s">
        <v>10</v>
      </c>
      <c r="G71" s="19" t="s">
        <v>577</v>
      </c>
      <c r="H71" s="19" t="s">
        <v>472</v>
      </c>
      <c r="I71" s="21">
        <v>0.89500000000000002</v>
      </c>
      <c r="J71" s="21">
        <v>0.87239120000000003</v>
      </c>
    </row>
    <row r="72" spans="1:10" ht="19" x14ac:dyDescent="0.25">
      <c r="A72" s="19">
        <v>10</v>
      </c>
      <c r="B72" s="19">
        <v>348.15</v>
      </c>
      <c r="C72" s="19">
        <v>0.4</v>
      </c>
      <c r="D72" s="19">
        <f t="shared" si="1"/>
        <v>0.6</v>
      </c>
      <c r="E72" s="19" t="s">
        <v>583</v>
      </c>
      <c r="F72" s="19" t="s">
        <v>10</v>
      </c>
      <c r="G72" s="19" t="s">
        <v>584</v>
      </c>
      <c r="H72" s="19" t="s">
        <v>589</v>
      </c>
      <c r="I72" s="21">
        <v>0.93799999999999994</v>
      </c>
      <c r="J72" s="21">
        <v>0.91933030000000004</v>
      </c>
    </row>
    <row r="73" spans="1:10" ht="19" x14ac:dyDescent="0.25">
      <c r="A73" s="19">
        <v>10</v>
      </c>
      <c r="B73" s="19">
        <v>348.15</v>
      </c>
      <c r="C73" s="19">
        <v>0.5</v>
      </c>
      <c r="D73" s="19">
        <f t="shared" si="1"/>
        <v>0.5</v>
      </c>
      <c r="E73" s="19" t="s">
        <v>591</v>
      </c>
      <c r="F73" s="19" t="s">
        <v>10</v>
      </c>
      <c r="G73" s="19" t="s">
        <v>592</v>
      </c>
      <c r="H73" s="19" t="s">
        <v>589</v>
      </c>
      <c r="I73" s="21">
        <v>0.97060000000000002</v>
      </c>
      <c r="J73" s="21">
        <v>0.95732839999999997</v>
      </c>
    </row>
    <row r="74" spans="1:10" ht="19" x14ac:dyDescent="0.25">
      <c r="A74" s="19">
        <v>10</v>
      </c>
      <c r="B74" s="19">
        <v>348.15</v>
      </c>
      <c r="C74" s="19">
        <v>0.6</v>
      </c>
      <c r="D74" s="19">
        <f t="shared" si="1"/>
        <v>0.4</v>
      </c>
      <c r="E74" s="19" t="s">
        <v>599</v>
      </c>
      <c r="F74" s="19" t="s">
        <v>10</v>
      </c>
      <c r="G74" s="19" t="s">
        <v>600</v>
      </c>
      <c r="H74" s="19" t="s">
        <v>472</v>
      </c>
      <c r="I74" s="21">
        <v>0.99750000000000005</v>
      </c>
      <c r="J74" s="21">
        <v>0.98793770000000003</v>
      </c>
    </row>
    <row r="75" spans="1:10" ht="19" x14ac:dyDescent="0.25">
      <c r="A75" s="19">
        <v>10</v>
      </c>
      <c r="B75" s="19">
        <v>348.15</v>
      </c>
      <c r="C75" s="19">
        <v>0.7</v>
      </c>
      <c r="D75" s="19">
        <f t="shared" si="1"/>
        <v>0.30000000000000004</v>
      </c>
      <c r="E75" s="19" t="s">
        <v>607</v>
      </c>
      <c r="F75" s="19" t="s">
        <v>23</v>
      </c>
      <c r="G75" s="19" t="s">
        <v>608</v>
      </c>
      <c r="H75" s="19" t="s">
        <v>574</v>
      </c>
      <c r="I75" s="21">
        <v>1.0183</v>
      </c>
      <c r="J75" s="21">
        <v>1.0123702999999999</v>
      </c>
    </row>
    <row r="76" spans="1:10" ht="19" x14ac:dyDescent="0.25">
      <c r="A76" s="19">
        <v>10</v>
      </c>
      <c r="B76" s="19">
        <v>348.15</v>
      </c>
      <c r="C76" s="19">
        <v>0.8</v>
      </c>
      <c r="D76" s="19">
        <f t="shared" si="1"/>
        <v>0.19999999999999996</v>
      </c>
      <c r="E76" s="19" t="s">
        <v>614</v>
      </c>
      <c r="F76" s="19" t="s">
        <v>23</v>
      </c>
      <c r="G76" s="19" t="s">
        <v>336</v>
      </c>
      <c r="H76" s="19" t="s">
        <v>42</v>
      </c>
      <c r="I76" s="21">
        <v>1.0344</v>
      </c>
      <c r="J76" s="21">
        <v>1.0314946</v>
      </c>
    </row>
    <row r="77" spans="1:10" ht="19" x14ac:dyDescent="0.25">
      <c r="A77" s="19">
        <v>10</v>
      </c>
      <c r="B77" s="19">
        <v>348.15</v>
      </c>
      <c r="C77" s="19">
        <v>0.9</v>
      </c>
      <c r="D77" s="19">
        <f t="shared" si="1"/>
        <v>9.9999999999999978E-2</v>
      </c>
      <c r="E77" s="19" t="s">
        <v>432</v>
      </c>
      <c r="F77" s="19" t="s">
        <v>23</v>
      </c>
      <c r="G77" s="19" t="s">
        <v>432</v>
      </c>
      <c r="H77" s="19" t="s">
        <v>193</v>
      </c>
      <c r="I77" s="21">
        <v>1.0467</v>
      </c>
      <c r="J77" s="21">
        <v>1.0456346999999999</v>
      </c>
    </row>
    <row r="78" spans="1:10" ht="19" x14ac:dyDescent="0.25">
      <c r="A78" s="19">
        <v>10</v>
      </c>
      <c r="B78" s="19">
        <v>348.15</v>
      </c>
      <c r="C78" s="19">
        <v>1</v>
      </c>
      <c r="D78" s="19">
        <f t="shared" si="1"/>
        <v>0</v>
      </c>
      <c r="E78" s="19" t="s">
        <v>629</v>
      </c>
      <c r="F78" s="19" t="s">
        <v>23</v>
      </c>
      <c r="G78" s="19" t="s">
        <v>629</v>
      </c>
      <c r="H78" s="19" t="s">
        <v>8</v>
      </c>
      <c r="I78" s="21">
        <v>1.0525</v>
      </c>
      <c r="J78" s="21">
        <v>1.0535505000000001</v>
      </c>
    </row>
    <row r="79" spans="1:10" ht="19" x14ac:dyDescent="0.25">
      <c r="A79" s="19">
        <v>10</v>
      </c>
      <c r="B79" s="19">
        <v>373.15</v>
      </c>
      <c r="C79" s="19">
        <v>0</v>
      </c>
      <c r="D79" s="19">
        <f t="shared" si="1"/>
        <v>1</v>
      </c>
      <c r="E79" s="19" t="s">
        <v>634</v>
      </c>
      <c r="F79" s="19" t="s">
        <v>635</v>
      </c>
      <c r="G79" s="19" t="s">
        <v>636</v>
      </c>
      <c r="H79" s="19" t="s">
        <v>8</v>
      </c>
      <c r="I79" s="21">
        <v>0.77380000000000004</v>
      </c>
      <c r="J79" s="21">
        <v>0.75219610000000003</v>
      </c>
    </row>
    <row r="80" spans="1:10" ht="19" x14ac:dyDescent="0.25">
      <c r="A80" s="19">
        <v>10</v>
      </c>
      <c r="B80" s="19">
        <v>373.15</v>
      </c>
      <c r="C80" s="19">
        <v>0.1</v>
      </c>
      <c r="D80" s="19">
        <f t="shared" si="1"/>
        <v>0.9</v>
      </c>
      <c r="E80" s="19" t="s">
        <v>642</v>
      </c>
      <c r="F80" s="19" t="s">
        <v>1</v>
      </c>
      <c r="G80" s="19" t="s">
        <v>643</v>
      </c>
      <c r="H80" s="19" t="s">
        <v>19</v>
      </c>
      <c r="I80" s="21">
        <v>0.8397</v>
      </c>
      <c r="J80" s="21">
        <v>0.81144260000000001</v>
      </c>
    </row>
    <row r="81" spans="1:10" ht="19" x14ac:dyDescent="0.25">
      <c r="A81" s="19">
        <v>10</v>
      </c>
      <c r="B81" s="19">
        <v>373.15</v>
      </c>
      <c r="C81" s="19">
        <v>0.2</v>
      </c>
      <c r="D81" s="19">
        <f t="shared" si="1"/>
        <v>0.8</v>
      </c>
      <c r="E81" s="19" t="s">
        <v>651</v>
      </c>
      <c r="F81" s="19" t="s">
        <v>1</v>
      </c>
      <c r="G81" s="19" t="s">
        <v>652</v>
      </c>
      <c r="H81" s="19" t="s">
        <v>84</v>
      </c>
      <c r="I81" s="21">
        <v>0.88690000000000002</v>
      </c>
      <c r="J81" s="21">
        <v>0.86279870000000003</v>
      </c>
    </row>
    <row r="82" spans="1:10" ht="19" x14ac:dyDescent="0.25">
      <c r="A82" s="19">
        <v>10</v>
      </c>
      <c r="B82" s="19">
        <v>373.15</v>
      </c>
      <c r="C82" s="19">
        <v>0.3</v>
      </c>
      <c r="D82" s="19">
        <f t="shared" si="1"/>
        <v>0.7</v>
      </c>
      <c r="E82" s="19" t="s">
        <v>660</v>
      </c>
      <c r="F82" s="19" t="s">
        <v>494</v>
      </c>
      <c r="G82" s="19" t="s">
        <v>493</v>
      </c>
      <c r="H82" s="19" t="s">
        <v>63</v>
      </c>
      <c r="I82" s="21">
        <v>0.92589999999999995</v>
      </c>
      <c r="J82" s="21">
        <v>0.90647560000000005</v>
      </c>
    </row>
    <row r="83" spans="1:10" ht="19" x14ac:dyDescent="0.25">
      <c r="A83" s="19">
        <v>10</v>
      </c>
      <c r="B83" s="19">
        <v>373.15</v>
      </c>
      <c r="C83" s="19">
        <v>0.4</v>
      </c>
      <c r="D83" s="19">
        <f t="shared" si="1"/>
        <v>0.6</v>
      </c>
      <c r="E83" s="19" t="s">
        <v>668</v>
      </c>
      <c r="F83" s="19" t="s">
        <v>10</v>
      </c>
      <c r="G83" s="19" t="s">
        <v>669</v>
      </c>
      <c r="H83" s="19" t="s">
        <v>574</v>
      </c>
      <c r="I83" s="21">
        <v>0.96060000000000001</v>
      </c>
      <c r="J83" s="21">
        <v>0.9430733</v>
      </c>
    </row>
    <row r="84" spans="1:10" ht="19" x14ac:dyDescent="0.25">
      <c r="A84" s="19">
        <v>10</v>
      </c>
      <c r="B84" s="19">
        <v>373.15</v>
      </c>
      <c r="C84" s="19">
        <v>0.5</v>
      </c>
      <c r="D84" s="19">
        <f t="shared" si="1"/>
        <v>0.5</v>
      </c>
      <c r="E84" s="19" t="s">
        <v>675</v>
      </c>
      <c r="F84" s="19" t="s">
        <v>23</v>
      </c>
      <c r="G84" s="19" t="s">
        <v>676</v>
      </c>
      <c r="H84" s="19" t="s">
        <v>574</v>
      </c>
      <c r="I84" s="21">
        <v>0.98680000000000001</v>
      </c>
      <c r="J84" s="21">
        <v>0.9733503</v>
      </c>
    </row>
    <row r="85" spans="1:10" ht="19" x14ac:dyDescent="0.25">
      <c r="A85" s="19">
        <v>10</v>
      </c>
      <c r="B85" s="19">
        <v>373.15</v>
      </c>
      <c r="C85" s="19">
        <v>0.6</v>
      </c>
      <c r="D85" s="19">
        <f t="shared" si="1"/>
        <v>0.4</v>
      </c>
      <c r="E85" s="19" t="s">
        <v>684</v>
      </c>
      <c r="F85" s="19" t="s">
        <v>10</v>
      </c>
      <c r="G85" s="19" t="s">
        <v>685</v>
      </c>
      <c r="H85" s="19" t="s">
        <v>574</v>
      </c>
      <c r="I85" s="21">
        <v>1.0089999999999999</v>
      </c>
      <c r="J85" s="21">
        <v>0.99808430000000004</v>
      </c>
    </row>
    <row r="86" spans="1:10" ht="19" x14ac:dyDescent="0.25">
      <c r="A86" s="19">
        <v>10</v>
      </c>
      <c r="B86" s="19">
        <v>373.15</v>
      </c>
      <c r="C86" s="19">
        <v>0.7</v>
      </c>
      <c r="D86" s="19">
        <f t="shared" si="1"/>
        <v>0.30000000000000004</v>
      </c>
      <c r="E86" s="19" t="s">
        <v>400</v>
      </c>
      <c r="F86" s="19" t="s">
        <v>23</v>
      </c>
      <c r="G86" s="19" t="s">
        <v>690</v>
      </c>
      <c r="H86" s="19" t="s">
        <v>63</v>
      </c>
      <c r="I86" s="21">
        <v>1.0253000000000001</v>
      </c>
      <c r="J86" s="21">
        <v>1.0179761000000001</v>
      </c>
    </row>
    <row r="87" spans="1:10" ht="19" x14ac:dyDescent="0.25">
      <c r="A87" s="19">
        <v>10</v>
      </c>
      <c r="B87" s="19">
        <v>373.15</v>
      </c>
      <c r="C87" s="19">
        <v>0.8</v>
      </c>
      <c r="D87" s="19">
        <f t="shared" si="1"/>
        <v>0.19999999999999996</v>
      </c>
      <c r="E87" s="19" t="s">
        <v>698</v>
      </c>
      <c r="F87" s="19" t="s">
        <v>23</v>
      </c>
      <c r="G87" s="19" t="s">
        <v>699</v>
      </c>
      <c r="H87" s="19" t="s">
        <v>84</v>
      </c>
      <c r="I87" s="21">
        <v>1.0381</v>
      </c>
      <c r="J87" s="21">
        <v>1.0335443</v>
      </c>
    </row>
    <row r="88" spans="1:10" ht="19" x14ac:dyDescent="0.25">
      <c r="A88" s="19">
        <v>10</v>
      </c>
      <c r="B88" s="19">
        <v>373.15</v>
      </c>
      <c r="C88" s="19">
        <v>0.9</v>
      </c>
      <c r="D88" s="19">
        <f t="shared" si="1"/>
        <v>9.9999999999999978E-2</v>
      </c>
      <c r="E88" s="19" t="s">
        <v>704</v>
      </c>
      <c r="F88" s="19" t="s">
        <v>23</v>
      </c>
      <c r="G88" s="19" t="s">
        <v>704</v>
      </c>
      <c r="H88" s="19" t="s">
        <v>19</v>
      </c>
      <c r="I88" s="21">
        <v>1.0461</v>
      </c>
      <c r="J88" s="21">
        <v>1.0448809999999999</v>
      </c>
    </row>
    <row r="89" spans="1:10" ht="19" x14ac:dyDescent="0.25">
      <c r="A89" s="19">
        <v>10</v>
      </c>
      <c r="B89" s="19">
        <v>373.15</v>
      </c>
      <c r="C89" s="19">
        <v>1</v>
      </c>
      <c r="D89" s="19">
        <f t="shared" si="1"/>
        <v>0</v>
      </c>
      <c r="E89" s="19" t="s">
        <v>710</v>
      </c>
      <c r="F89" s="19" t="s">
        <v>23</v>
      </c>
      <c r="G89" s="19" t="s">
        <v>710</v>
      </c>
      <c r="H89" s="19" t="s">
        <v>8</v>
      </c>
      <c r="I89" s="21">
        <v>1.0492999999999999</v>
      </c>
      <c r="J89" s="21">
        <v>1.0506618999999999</v>
      </c>
    </row>
    <row r="90" spans="1:10" ht="19" x14ac:dyDescent="0.25">
      <c r="A90" s="19">
        <v>10</v>
      </c>
      <c r="B90" s="19">
        <v>398.15</v>
      </c>
      <c r="C90" s="19">
        <v>0</v>
      </c>
      <c r="D90" s="19">
        <f t="shared" si="1"/>
        <v>1</v>
      </c>
      <c r="E90" s="19" t="s">
        <v>715</v>
      </c>
      <c r="F90" s="19" t="s">
        <v>494</v>
      </c>
      <c r="G90" s="19" t="s">
        <v>716</v>
      </c>
      <c r="H90" s="19" t="s">
        <v>8</v>
      </c>
      <c r="I90" s="21">
        <v>0.83250000000000002</v>
      </c>
      <c r="J90" s="21">
        <v>0.81535579999999996</v>
      </c>
    </row>
    <row r="91" spans="1:10" ht="19" x14ac:dyDescent="0.25">
      <c r="A91" s="19">
        <v>10</v>
      </c>
      <c r="B91" s="19">
        <v>398.15</v>
      </c>
      <c r="C91" s="19">
        <v>0.1</v>
      </c>
      <c r="D91" s="19">
        <f t="shared" si="1"/>
        <v>0.9</v>
      </c>
      <c r="E91" s="19" t="s">
        <v>719</v>
      </c>
      <c r="F91" s="19" t="s">
        <v>10</v>
      </c>
      <c r="G91" s="19" t="s">
        <v>720</v>
      </c>
      <c r="H91" s="19" t="s">
        <v>105</v>
      </c>
      <c r="I91" s="21">
        <v>0.88119999999999998</v>
      </c>
      <c r="J91" s="21">
        <v>0.85827969999999998</v>
      </c>
    </row>
    <row r="92" spans="1:10" ht="19" x14ac:dyDescent="0.25">
      <c r="A92" s="19">
        <v>10</v>
      </c>
      <c r="B92" s="19">
        <v>398.15</v>
      </c>
      <c r="C92" s="19">
        <v>0.2</v>
      </c>
      <c r="D92" s="19">
        <f t="shared" si="1"/>
        <v>0.8</v>
      </c>
      <c r="E92" s="19" t="s">
        <v>726</v>
      </c>
      <c r="F92" s="19" t="s">
        <v>494</v>
      </c>
      <c r="G92" s="19" t="s">
        <v>727</v>
      </c>
      <c r="H92" s="19" t="s">
        <v>193</v>
      </c>
      <c r="I92" s="21">
        <v>0.91759999999999997</v>
      </c>
      <c r="J92" s="21">
        <v>0.89728300000000005</v>
      </c>
    </row>
    <row r="93" spans="1:10" ht="19" x14ac:dyDescent="0.25">
      <c r="A93" s="19">
        <v>10</v>
      </c>
      <c r="B93" s="19">
        <v>398.15</v>
      </c>
      <c r="C93" s="19">
        <v>0.3</v>
      </c>
      <c r="D93" s="19">
        <f t="shared" si="1"/>
        <v>0.7</v>
      </c>
      <c r="E93" s="19" t="s">
        <v>733</v>
      </c>
      <c r="F93" s="19" t="s">
        <v>10</v>
      </c>
      <c r="G93" s="19" t="s">
        <v>734</v>
      </c>
      <c r="H93" s="19" t="s">
        <v>31</v>
      </c>
      <c r="I93" s="21">
        <v>0.95199999999999996</v>
      </c>
      <c r="J93" s="21">
        <v>0.93150310000000003</v>
      </c>
    </row>
    <row r="94" spans="1:10" ht="19" x14ac:dyDescent="0.25">
      <c r="A94" s="19">
        <v>10</v>
      </c>
      <c r="B94" s="19">
        <v>398.15</v>
      </c>
      <c r="C94" s="19">
        <v>0.4</v>
      </c>
      <c r="D94" s="19">
        <f t="shared" si="1"/>
        <v>0.6</v>
      </c>
      <c r="E94" s="19" t="s">
        <v>740</v>
      </c>
      <c r="F94" s="19" t="s">
        <v>10</v>
      </c>
      <c r="G94" s="19" t="s">
        <v>741</v>
      </c>
      <c r="H94" s="19" t="s">
        <v>42</v>
      </c>
      <c r="I94" s="21">
        <v>0.97660000000000002</v>
      </c>
      <c r="J94" s="21">
        <v>0.96079740000000002</v>
      </c>
    </row>
    <row r="95" spans="1:10" ht="19" x14ac:dyDescent="0.25">
      <c r="A95" s="19">
        <v>10</v>
      </c>
      <c r="B95" s="19">
        <v>398.15</v>
      </c>
      <c r="C95" s="19">
        <v>0.5</v>
      </c>
      <c r="D95" s="19">
        <f t="shared" si="1"/>
        <v>0.5</v>
      </c>
      <c r="E95" s="19" t="s">
        <v>748</v>
      </c>
      <c r="F95" s="19" t="s">
        <v>23</v>
      </c>
      <c r="G95" s="19" t="s">
        <v>749</v>
      </c>
      <c r="H95" s="19" t="s">
        <v>63</v>
      </c>
      <c r="I95" s="21">
        <v>0.998</v>
      </c>
      <c r="J95" s="21">
        <v>0.98539080000000001</v>
      </c>
    </row>
    <row r="96" spans="1:10" ht="19" x14ac:dyDescent="0.25">
      <c r="A96" s="19">
        <v>10</v>
      </c>
      <c r="B96" s="19">
        <v>398.15</v>
      </c>
      <c r="C96" s="19">
        <v>0.6</v>
      </c>
      <c r="D96" s="19">
        <f t="shared" si="1"/>
        <v>0.4</v>
      </c>
      <c r="E96" s="19" t="s">
        <v>753</v>
      </c>
      <c r="F96" s="19" t="s">
        <v>23</v>
      </c>
      <c r="G96" s="19" t="s">
        <v>754</v>
      </c>
      <c r="H96" s="19" t="s">
        <v>63</v>
      </c>
      <c r="I96" s="21">
        <v>1.014</v>
      </c>
      <c r="J96" s="21">
        <v>1.005668</v>
      </c>
    </row>
    <row r="97" spans="1:10" ht="19" x14ac:dyDescent="0.25">
      <c r="A97" s="19">
        <v>10</v>
      </c>
      <c r="B97" s="19">
        <v>398.15</v>
      </c>
      <c r="C97" s="19">
        <v>0.7</v>
      </c>
      <c r="D97" s="19">
        <f t="shared" si="1"/>
        <v>0.30000000000000004</v>
      </c>
      <c r="E97" s="19" t="s">
        <v>759</v>
      </c>
      <c r="F97" s="19" t="s">
        <v>23</v>
      </c>
      <c r="G97" s="19" t="s">
        <v>760</v>
      </c>
      <c r="H97" s="19" t="s">
        <v>42</v>
      </c>
      <c r="I97" s="21">
        <v>1.028</v>
      </c>
      <c r="J97" s="21">
        <v>1.0220384</v>
      </c>
    </row>
    <row r="98" spans="1:10" ht="19" x14ac:dyDescent="0.25">
      <c r="A98" s="19">
        <v>10</v>
      </c>
      <c r="B98" s="19">
        <v>398.15</v>
      </c>
      <c r="C98" s="19">
        <v>0.8</v>
      </c>
      <c r="D98" s="19">
        <f t="shared" si="1"/>
        <v>0.19999999999999996</v>
      </c>
      <c r="E98" s="19" t="s">
        <v>764</v>
      </c>
      <c r="F98" s="19" t="s">
        <v>23</v>
      </c>
      <c r="G98" s="19" t="s">
        <v>260</v>
      </c>
      <c r="H98" s="19" t="s">
        <v>31</v>
      </c>
      <c r="I98" s="21">
        <v>1.0371999999999999</v>
      </c>
      <c r="J98" s="21">
        <v>1.0348052999999999</v>
      </c>
    </row>
    <row r="99" spans="1:10" ht="19" x14ac:dyDescent="0.25">
      <c r="A99" s="19">
        <v>10</v>
      </c>
      <c r="B99" s="19">
        <v>398.15</v>
      </c>
      <c r="C99" s="19">
        <v>0.9</v>
      </c>
      <c r="D99" s="19">
        <f t="shared" si="1"/>
        <v>9.9999999999999978E-2</v>
      </c>
      <c r="E99" s="19" t="s">
        <v>768</v>
      </c>
      <c r="F99" s="19" t="s">
        <v>23</v>
      </c>
      <c r="G99" s="19" t="s">
        <v>769</v>
      </c>
      <c r="H99" s="19" t="s">
        <v>19</v>
      </c>
      <c r="I99" s="21">
        <v>1.0462</v>
      </c>
      <c r="J99" s="21">
        <v>1.0439130999999999</v>
      </c>
    </row>
    <row r="100" spans="1:10" ht="19" x14ac:dyDescent="0.25">
      <c r="A100" s="19">
        <v>10</v>
      </c>
      <c r="B100" s="19">
        <v>398.15</v>
      </c>
      <c r="C100" s="19">
        <v>1</v>
      </c>
      <c r="D100" s="19">
        <f t="shared" si="1"/>
        <v>0</v>
      </c>
      <c r="E100" s="19" t="s">
        <v>773</v>
      </c>
      <c r="F100" s="19" t="s">
        <v>23</v>
      </c>
      <c r="G100" s="19" t="s">
        <v>773</v>
      </c>
      <c r="H100" s="19" t="s">
        <v>8</v>
      </c>
      <c r="I100" s="21">
        <v>1.0468999999999999</v>
      </c>
      <c r="J100" s="21">
        <v>1.0480023999999999</v>
      </c>
    </row>
    <row r="101" spans="1:10" ht="19" x14ac:dyDescent="0.25">
      <c r="A101" s="19">
        <v>10</v>
      </c>
      <c r="B101" s="19">
        <v>423.15</v>
      </c>
      <c r="C101" s="19">
        <v>0</v>
      </c>
      <c r="D101" s="19">
        <f t="shared" si="1"/>
        <v>1</v>
      </c>
      <c r="E101" s="19" t="s">
        <v>778</v>
      </c>
      <c r="F101" s="19" t="s">
        <v>10</v>
      </c>
      <c r="G101" s="19" t="s">
        <v>779</v>
      </c>
      <c r="H101" s="19" t="s">
        <v>8</v>
      </c>
      <c r="I101" s="21">
        <v>0.87549999999999994</v>
      </c>
      <c r="J101" s="21">
        <v>0.85923179999999999</v>
      </c>
    </row>
    <row r="102" spans="1:10" ht="19" x14ac:dyDescent="0.25">
      <c r="A102" s="19">
        <v>10</v>
      </c>
      <c r="B102" s="19">
        <v>423.15</v>
      </c>
      <c r="C102" s="19">
        <v>0.1</v>
      </c>
      <c r="D102" s="19">
        <f t="shared" si="1"/>
        <v>0.9</v>
      </c>
      <c r="E102" s="19" t="s">
        <v>784</v>
      </c>
      <c r="F102" s="19" t="s">
        <v>10</v>
      </c>
      <c r="G102" s="19" t="s">
        <v>785</v>
      </c>
      <c r="H102" s="19" t="s">
        <v>130</v>
      </c>
      <c r="I102" s="21">
        <v>0.91290000000000004</v>
      </c>
      <c r="J102" s="21">
        <v>0.89214099999999996</v>
      </c>
    </row>
    <row r="103" spans="1:10" ht="19" x14ac:dyDescent="0.25">
      <c r="A103" s="19">
        <v>10</v>
      </c>
      <c r="B103" s="19">
        <v>423.15</v>
      </c>
      <c r="C103" s="19">
        <v>0.2</v>
      </c>
      <c r="D103" s="19">
        <f t="shared" si="1"/>
        <v>0.8</v>
      </c>
      <c r="E103" s="19" t="s">
        <v>792</v>
      </c>
      <c r="F103" s="19" t="s">
        <v>494</v>
      </c>
      <c r="G103" s="19" t="s">
        <v>793</v>
      </c>
      <c r="H103" s="19" t="s">
        <v>19</v>
      </c>
      <c r="I103" s="21">
        <v>0.94030000000000002</v>
      </c>
      <c r="J103" s="21">
        <v>0.92288530000000002</v>
      </c>
    </row>
    <row r="104" spans="1:10" ht="19" x14ac:dyDescent="0.25">
      <c r="A104" s="19">
        <v>10</v>
      </c>
      <c r="B104" s="19">
        <v>423.15</v>
      </c>
      <c r="C104" s="19">
        <v>0.3</v>
      </c>
      <c r="D104" s="19">
        <f t="shared" si="1"/>
        <v>0.7</v>
      </c>
      <c r="E104" s="19" t="s">
        <v>799</v>
      </c>
      <c r="F104" s="19" t="s">
        <v>10</v>
      </c>
      <c r="G104" s="19" t="s">
        <v>800</v>
      </c>
      <c r="H104" s="19" t="s">
        <v>95</v>
      </c>
      <c r="I104" s="21">
        <v>0.96740000000000004</v>
      </c>
      <c r="J104" s="21">
        <v>0.95040910000000001</v>
      </c>
    </row>
    <row r="105" spans="1:10" ht="19" x14ac:dyDescent="0.25">
      <c r="A105" s="19">
        <v>10</v>
      </c>
      <c r="B105" s="19">
        <v>423.15</v>
      </c>
      <c r="C105" s="19">
        <v>0.4</v>
      </c>
      <c r="D105" s="19">
        <f t="shared" si="1"/>
        <v>0.6</v>
      </c>
      <c r="E105" s="19" t="s">
        <v>806</v>
      </c>
      <c r="F105" s="19" t="s">
        <v>10</v>
      </c>
      <c r="G105" s="19" t="s">
        <v>209</v>
      </c>
      <c r="H105" s="19" t="s">
        <v>31</v>
      </c>
      <c r="I105" s="21">
        <v>0.98880000000000001</v>
      </c>
      <c r="J105" s="21">
        <v>0.97415350000000001</v>
      </c>
    </row>
    <row r="106" spans="1:10" ht="19" x14ac:dyDescent="0.25">
      <c r="A106" s="19">
        <v>10</v>
      </c>
      <c r="B106" s="19">
        <v>423.15</v>
      </c>
      <c r="C106" s="19">
        <v>0.5</v>
      </c>
      <c r="D106" s="19">
        <f t="shared" si="1"/>
        <v>0.5</v>
      </c>
      <c r="E106" s="19" t="s">
        <v>812</v>
      </c>
      <c r="F106" s="19" t="s">
        <v>23</v>
      </c>
      <c r="G106" s="19" t="s">
        <v>600</v>
      </c>
      <c r="H106" s="19" t="s">
        <v>84</v>
      </c>
      <c r="I106" s="21">
        <v>1.0055000000000001</v>
      </c>
      <c r="J106" s="21">
        <v>0.99458970000000002</v>
      </c>
    </row>
    <row r="107" spans="1:10" ht="19" x14ac:dyDescent="0.25">
      <c r="A107" s="19">
        <v>10</v>
      </c>
      <c r="B107" s="19">
        <v>423.15</v>
      </c>
      <c r="C107" s="19">
        <v>0.6</v>
      </c>
      <c r="D107" s="19">
        <f t="shared" si="1"/>
        <v>0.4</v>
      </c>
      <c r="E107" s="19" t="s">
        <v>817</v>
      </c>
      <c r="F107" s="19" t="s">
        <v>23</v>
      </c>
      <c r="G107" s="19" t="s">
        <v>818</v>
      </c>
      <c r="H107" s="19" t="s">
        <v>84</v>
      </c>
      <c r="I107" s="21">
        <v>1.0202</v>
      </c>
      <c r="J107" s="21">
        <v>1.0114011999999999</v>
      </c>
    </row>
    <row r="108" spans="1:10" ht="19" x14ac:dyDescent="0.25">
      <c r="A108" s="19">
        <v>10</v>
      </c>
      <c r="B108" s="19">
        <v>423.15</v>
      </c>
      <c r="C108" s="19">
        <v>0.7</v>
      </c>
      <c r="D108" s="19">
        <f t="shared" si="1"/>
        <v>0.30000000000000004</v>
      </c>
      <c r="E108" s="19" t="s">
        <v>822</v>
      </c>
      <c r="F108" s="19" t="s">
        <v>23</v>
      </c>
      <c r="G108" s="19" t="s">
        <v>161</v>
      </c>
      <c r="H108" s="19" t="s">
        <v>84</v>
      </c>
      <c r="I108" s="21">
        <v>1.0307999999999999</v>
      </c>
      <c r="J108" s="21">
        <v>1.0249858000000001</v>
      </c>
    </row>
    <row r="109" spans="1:10" ht="19" x14ac:dyDescent="0.25">
      <c r="A109" s="19">
        <v>10</v>
      </c>
      <c r="B109" s="19">
        <v>423.15</v>
      </c>
      <c r="C109" s="19">
        <v>0.8</v>
      </c>
      <c r="D109" s="19">
        <f t="shared" si="1"/>
        <v>0.19999999999999996</v>
      </c>
      <c r="E109" s="19" t="s">
        <v>826</v>
      </c>
      <c r="F109" s="19" t="s">
        <v>23</v>
      </c>
      <c r="G109" s="19" t="s">
        <v>827</v>
      </c>
      <c r="H109" s="19" t="s">
        <v>95</v>
      </c>
      <c r="I109" s="21">
        <v>1.0384</v>
      </c>
      <c r="J109" s="21">
        <v>1.0355091999999999</v>
      </c>
    </row>
    <row r="110" spans="1:10" ht="19" x14ac:dyDescent="0.25">
      <c r="A110" s="19">
        <v>10</v>
      </c>
      <c r="B110" s="19">
        <v>423.15</v>
      </c>
      <c r="C110" s="19">
        <v>0.9</v>
      </c>
      <c r="D110" s="19">
        <f t="shared" si="1"/>
        <v>9.9999999999999978E-2</v>
      </c>
      <c r="E110" s="19" t="s">
        <v>829</v>
      </c>
      <c r="F110" s="19" t="s">
        <v>23</v>
      </c>
      <c r="G110" s="19" t="s">
        <v>829</v>
      </c>
      <c r="H110" s="19" t="s">
        <v>19</v>
      </c>
      <c r="I110" s="21">
        <v>1.0448</v>
      </c>
      <c r="J110" s="21">
        <v>1.0428206</v>
      </c>
    </row>
    <row r="111" spans="1:10" ht="19" x14ac:dyDescent="0.25">
      <c r="A111" s="19">
        <v>10</v>
      </c>
      <c r="B111" s="19">
        <v>423.15</v>
      </c>
      <c r="C111" s="19">
        <v>1</v>
      </c>
      <c r="D111" s="19">
        <f t="shared" si="1"/>
        <v>0</v>
      </c>
      <c r="E111" s="19" t="s">
        <v>833</v>
      </c>
      <c r="F111" s="19" t="s">
        <v>23</v>
      </c>
      <c r="G111" s="19" t="s">
        <v>833</v>
      </c>
      <c r="H111" s="19" t="s">
        <v>8</v>
      </c>
      <c r="I111" s="21">
        <v>1.0448999999999999</v>
      </c>
      <c r="J111" s="21">
        <v>1.0455551000000001</v>
      </c>
    </row>
    <row r="112" spans="1:10" ht="19" x14ac:dyDescent="0.25">
      <c r="A112" s="19">
        <v>15</v>
      </c>
      <c r="B112" s="19">
        <v>323.14999999999998</v>
      </c>
      <c r="C112" s="19">
        <v>0</v>
      </c>
      <c r="D112" s="19">
        <f t="shared" si="1"/>
        <v>1</v>
      </c>
      <c r="E112" s="19" t="s">
        <v>837</v>
      </c>
      <c r="F112" s="19" t="s">
        <v>553</v>
      </c>
      <c r="G112" s="19" t="s">
        <v>838</v>
      </c>
      <c r="H112" s="19" t="s">
        <v>8</v>
      </c>
      <c r="I112" s="21">
        <v>0.34749999999999998</v>
      </c>
      <c r="J112" s="21">
        <v>0.35103630000000002</v>
      </c>
    </row>
    <row r="113" spans="1:10" ht="19" x14ac:dyDescent="0.25">
      <c r="A113" s="19">
        <v>15</v>
      </c>
      <c r="B113" s="19">
        <v>323.14999999999998</v>
      </c>
      <c r="C113" s="19">
        <v>0.1</v>
      </c>
      <c r="D113" s="19">
        <f t="shared" si="1"/>
        <v>0.9</v>
      </c>
      <c r="E113" s="19" t="s">
        <v>843</v>
      </c>
      <c r="F113" s="19" t="s">
        <v>844</v>
      </c>
      <c r="G113" s="19" t="s">
        <v>845</v>
      </c>
      <c r="H113" s="19" t="s">
        <v>853</v>
      </c>
      <c r="I113" s="21">
        <v>0.50849999999999995</v>
      </c>
      <c r="J113" s="21">
        <v>0.48787589999999997</v>
      </c>
    </row>
    <row r="114" spans="1:10" ht="19" x14ac:dyDescent="0.25">
      <c r="A114" s="19">
        <v>15</v>
      </c>
      <c r="B114" s="19">
        <v>323.14999999999998</v>
      </c>
      <c r="C114" s="19">
        <v>0.2</v>
      </c>
      <c r="D114" s="19">
        <f t="shared" si="1"/>
        <v>0.8</v>
      </c>
      <c r="E114" s="19" t="s">
        <v>856</v>
      </c>
      <c r="F114" s="19" t="s">
        <v>635</v>
      </c>
      <c r="G114" s="19" t="s">
        <v>857</v>
      </c>
      <c r="H114" s="19" t="s">
        <v>864</v>
      </c>
      <c r="I114" s="21">
        <v>0.67920000000000003</v>
      </c>
      <c r="J114" s="21">
        <v>0.64372479999999999</v>
      </c>
    </row>
    <row r="115" spans="1:10" ht="19" x14ac:dyDescent="0.25">
      <c r="A115" s="19">
        <v>15</v>
      </c>
      <c r="B115" s="19">
        <v>323.14999999999998</v>
      </c>
      <c r="C115" s="19">
        <v>0.3</v>
      </c>
      <c r="D115" s="19">
        <f t="shared" si="1"/>
        <v>0.7</v>
      </c>
      <c r="E115" s="19" t="s">
        <v>865</v>
      </c>
      <c r="F115" s="19" t="s">
        <v>465</v>
      </c>
      <c r="G115" s="19" t="s">
        <v>866</v>
      </c>
      <c r="H115" s="19" t="s">
        <v>870</v>
      </c>
      <c r="I115" s="21">
        <v>0.79400000000000004</v>
      </c>
      <c r="J115" s="21">
        <v>0.76298509999999997</v>
      </c>
    </row>
    <row r="116" spans="1:10" ht="19" x14ac:dyDescent="0.25">
      <c r="A116" s="19">
        <v>15</v>
      </c>
      <c r="B116" s="19">
        <v>323.14999999999998</v>
      </c>
      <c r="C116" s="19">
        <v>0.4</v>
      </c>
      <c r="D116" s="19">
        <f t="shared" si="1"/>
        <v>0.6</v>
      </c>
      <c r="E116" s="19" t="s">
        <v>873</v>
      </c>
      <c r="F116" s="19" t="s">
        <v>494</v>
      </c>
      <c r="G116" s="19" t="s">
        <v>874</v>
      </c>
      <c r="H116" s="19" t="s">
        <v>880</v>
      </c>
      <c r="I116" s="21">
        <v>0.87480000000000002</v>
      </c>
      <c r="J116" s="21">
        <v>0.85254059999999998</v>
      </c>
    </row>
    <row r="117" spans="1:10" ht="19" x14ac:dyDescent="0.25">
      <c r="A117" s="19">
        <v>15</v>
      </c>
      <c r="B117" s="19">
        <v>323.14999999999998</v>
      </c>
      <c r="C117" s="19">
        <v>0.5</v>
      </c>
      <c r="D117" s="19">
        <f t="shared" si="1"/>
        <v>0.5</v>
      </c>
      <c r="E117" s="19" t="s">
        <v>882</v>
      </c>
      <c r="F117" s="19" t="s">
        <v>494</v>
      </c>
      <c r="G117" s="19" t="s">
        <v>883</v>
      </c>
      <c r="H117" s="19" t="s">
        <v>888</v>
      </c>
      <c r="I117" s="21">
        <v>0.93879999999999997</v>
      </c>
      <c r="J117" s="21">
        <v>0.92125990000000002</v>
      </c>
    </row>
    <row r="118" spans="1:10" ht="19" x14ac:dyDescent="0.25">
      <c r="A118" s="19">
        <v>15</v>
      </c>
      <c r="B118" s="19">
        <v>323.14999999999998</v>
      </c>
      <c r="C118" s="19">
        <v>0.6</v>
      </c>
      <c r="D118" s="19">
        <f t="shared" si="1"/>
        <v>0.4</v>
      </c>
      <c r="E118" s="19" t="s">
        <v>889</v>
      </c>
      <c r="F118" s="19" t="s">
        <v>10</v>
      </c>
      <c r="G118" s="19" t="s">
        <v>890</v>
      </c>
      <c r="H118" s="19" t="s">
        <v>895</v>
      </c>
      <c r="I118" s="21">
        <v>0.98939999999999995</v>
      </c>
      <c r="J118" s="21">
        <v>0.97462859999999996</v>
      </c>
    </row>
    <row r="119" spans="1:10" ht="19" x14ac:dyDescent="0.25">
      <c r="A119" s="19">
        <v>15</v>
      </c>
      <c r="B119" s="19">
        <v>323.14999999999998</v>
      </c>
      <c r="C119" s="19">
        <v>0.7</v>
      </c>
      <c r="D119" s="19">
        <f t="shared" si="1"/>
        <v>0.30000000000000004</v>
      </c>
      <c r="E119" s="19" t="s">
        <v>898</v>
      </c>
      <c r="F119" s="19" t="s">
        <v>23</v>
      </c>
      <c r="G119" s="19" t="s">
        <v>899</v>
      </c>
      <c r="H119" s="19" t="s">
        <v>902</v>
      </c>
      <c r="I119" s="21">
        <v>1.0248999999999999</v>
      </c>
      <c r="J119" s="21">
        <v>1.0162119000000001</v>
      </c>
    </row>
    <row r="120" spans="1:10" ht="19" x14ac:dyDescent="0.25">
      <c r="A120" s="19">
        <v>15</v>
      </c>
      <c r="B120" s="19">
        <v>323.14999999999998</v>
      </c>
      <c r="C120" s="19">
        <v>0.8</v>
      </c>
      <c r="D120" s="19">
        <f t="shared" si="1"/>
        <v>0.19999999999999996</v>
      </c>
      <c r="E120" s="19" t="s">
        <v>905</v>
      </c>
      <c r="F120" s="19" t="s">
        <v>23</v>
      </c>
      <c r="G120" s="19" t="s">
        <v>906</v>
      </c>
      <c r="H120" s="19" t="s">
        <v>63</v>
      </c>
      <c r="I120" s="21">
        <v>1.0524</v>
      </c>
      <c r="J120" s="21">
        <v>1.0483317000000001</v>
      </c>
    </row>
    <row r="121" spans="1:10" ht="19" x14ac:dyDescent="0.25">
      <c r="A121" s="19">
        <v>15</v>
      </c>
      <c r="B121" s="19">
        <v>323.14999999999998</v>
      </c>
      <c r="C121" s="19">
        <v>0.9</v>
      </c>
      <c r="D121" s="19">
        <f t="shared" si="1"/>
        <v>9.9999999999999978E-2</v>
      </c>
      <c r="E121" s="19" t="s">
        <v>912</v>
      </c>
      <c r="F121" s="19" t="s">
        <v>23</v>
      </c>
      <c r="G121" s="19" t="s">
        <v>912</v>
      </c>
      <c r="H121" s="19" t="s">
        <v>105</v>
      </c>
      <c r="I121" s="21">
        <v>1.0694999999999999</v>
      </c>
      <c r="J121" s="21">
        <v>1.0720848999999999</v>
      </c>
    </row>
    <row r="122" spans="1:10" ht="19" x14ac:dyDescent="0.25">
      <c r="A122" s="19">
        <v>15</v>
      </c>
      <c r="B122" s="19">
        <v>323.14999999999998</v>
      </c>
      <c r="C122" s="19">
        <v>1</v>
      </c>
      <c r="D122" s="19">
        <f t="shared" si="1"/>
        <v>0</v>
      </c>
      <c r="E122" s="19" t="s">
        <v>920</v>
      </c>
      <c r="F122" s="19" t="s">
        <v>23</v>
      </c>
      <c r="G122" s="19" t="s">
        <v>920</v>
      </c>
      <c r="H122" s="19" t="s">
        <v>8</v>
      </c>
      <c r="I122" s="21">
        <v>1.0826</v>
      </c>
      <c r="J122" s="21">
        <v>1.0859411999999999</v>
      </c>
    </row>
    <row r="123" spans="1:10" ht="19" x14ac:dyDescent="0.25">
      <c r="A123" s="19">
        <v>15</v>
      </c>
      <c r="B123" s="19">
        <v>348.15</v>
      </c>
      <c r="C123" s="19">
        <v>0</v>
      </c>
      <c r="D123" s="19">
        <f t="shared" si="1"/>
        <v>1</v>
      </c>
      <c r="E123" s="19" t="s">
        <v>924</v>
      </c>
      <c r="F123" s="19" t="s">
        <v>635</v>
      </c>
      <c r="G123" s="19" t="s">
        <v>925</v>
      </c>
      <c r="H123" s="19" t="s">
        <v>8</v>
      </c>
      <c r="I123" s="21">
        <v>0.50490000000000002</v>
      </c>
      <c r="J123" s="21">
        <v>0.49204039999999999</v>
      </c>
    </row>
    <row r="124" spans="1:10" ht="19" x14ac:dyDescent="0.25">
      <c r="A124" s="19">
        <v>15</v>
      </c>
      <c r="B124" s="19">
        <v>348.15</v>
      </c>
      <c r="C124" s="19">
        <v>0.1</v>
      </c>
      <c r="D124" s="19">
        <f t="shared" si="1"/>
        <v>0.9</v>
      </c>
      <c r="E124" s="19" t="s">
        <v>930</v>
      </c>
      <c r="F124" s="19" t="s">
        <v>844</v>
      </c>
      <c r="G124" s="19" t="s">
        <v>931</v>
      </c>
      <c r="H124" s="19" t="s">
        <v>472</v>
      </c>
      <c r="I124" s="21">
        <v>0.66859999999999997</v>
      </c>
      <c r="J124" s="21">
        <v>0.6348549</v>
      </c>
    </row>
    <row r="125" spans="1:10" ht="19" x14ac:dyDescent="0.25">
      <c r="A125" s="19">
        <v>15</v>
      </c>
      <c r="B125" s="19">
        <v>348.15</v>
      </c>
      <c r="C125" s="19">
        <v>0.2</v>
      </c>
      <c r="D125" s="19">
        <f t="shared" si="1"/>
        <v>0.8</v>
      </c>
      <c r="E125" s="19" t="s">
        <v>939</v>
      </c>
      <c r="F125" s="19" t="s">
        <v>635</v>
      </c>
      <c r="G125" s="19" t="s">
        <v>940</v>
      </c>
      <c r="H125" s="19" t="s">
        <v>945</v>
      </c>
      <c r="I125" s="21">
        <v>0.77800000000000002</v>
      </c>
      <c r="J125" s="21">
        <v>0.74458919999999995</v>
      </c>
    </row>
    <row r="126" spans="1:10" ht="19" x14ac:dyDescent="0.25">
      <c r="A126" s="19">
        <v>15</v>
      </c>
      <c r="B126" s="19">
        <v>348.15</v>
      </c>
      <c r="C126" s="19">
        <v>0.3</v>
      </c>
      <c r="D126" s="19">
        <f t="shared" si="1"/>
        <v>0.7</v>
      </c>
      <c r="E126" s="19" t="s">
        <v>947</v>
      </c>
      <c r="F126" s="19" t="s">
        <v>1</v>
      </c>
      <c r="G126" s="19" t="s">
        <v>948</v>
      </c>
      <c r="H126" s="19" t="s">
        <v>853</v>
      </c>
      <c r="I126" s="21">
        <v>0.85850000000000004</v>
      </c>
      <c r="J126" s="21">
        <v>0.82970869999999997</v>
      </c>
    </row>
    <row r="127" spans="1:10" ht="19" x14ac:dyDescent="0.25">
      <c r="A127" s="19">
        <v>15</v>
      </c>
      <c r="B127" s="19">
        <v>348.15</v>
      </c>
      <c r="C127" s="19">
        <v>0.4</v>
      </c>
      <c r="D127" s="19">
        <f t="shared" si="1"/>
        <v>0.6</v>
      </c>
      <c r="E127" s="19" t="s">
        <v>953</v>
      </c>
      <c r="F127" s="19" t="s">
        <v>10</v>
      </c>
      <c r="G127" s="19" t="s">
        <v>954</v>
      </c>
      <c r="H127" s="19" t="s">
        <v>956</v>
      </c>
      <c r="I127" s="21">
        <v>0.92030000000000001</v>
      </c>
      <c r="J127" s="21">
        <v>0.89684600000000003</v>
      </c>
    </row>
    <row r="128" spans="1:10" ht="19" x14ac:dyDescent="0.25">
      <c r="A128" s="19">
        <v>15</v>
      </c>
      <c r="B128" s="19">
        <v>348.15</v>
      </c>
      <c r="C128" s="19">
        <v>0.5</v>
      </c>
      <c r="D128" s="19">
        <f t="shared" si="1"/>
        <v>0.5</v>
      </c>
      <c r="E128" s="19" t="s">
        <v>958</v>
      </c>
      <c r="F128" s="19" t="s">
        <v>10</v>
      </c>
      <c r="G128" s="19" t="s">
        <v>959</v>
      </c>
      <c r="H128" s="19" t="s">
        <v>490</v>
      </c>
      <c r="I128" s="21">
        <v>0.96809999999999996</v>
      </c>
      <c r="J128" s="21">
        <v>0.95014399999999999</v>
      </c>
    </row>
    <row r="129" spans="1:10" ht="19" x14ac:dyDescent="0.25">
      <c r="A129" s="19">
        <v>15</v>
      </c>
      <c r="B129" s="19">
        <v>348.15</v>
      </c>
      <c r="C129" s="19">
        <v>0.6</v>
      </c>
      <c r="D129" s="19">
        <f t="shared" si="1"/>
        <v>0.4</v>
      </c>
      <c r="E129" s="19" t="s">
        <v>963</v>
      </c>
      <c r="F129" s="19" t="s">
        <v>10</v>
      </c>
      <c r="G129" s="19" t="s">
        <v>964</v>
      </c>
      <c r="H129" s="19" t="s">
        <v>945</v>
      </c>
      <c r="I129" s="21">
        <v>1.0065</v>
      </c>
      <c r="J129" s="21">
        <v>0.99246610000000002</v>
      </c>
    </row>
    <row r="130" spans="1:10" ht="19" x14ac:dyDescent="0.25">
      <c r="A130" s="19">
        <v>15</v>
      </c>
      <c r="B130" s="19">
        <v>348.15</v>
      </c>
      <c r="C130" s="19">
        <v>0.7</v>
      </c>
      <c r="D130" s="19">
        <f t="shared" si="1"/>
        <v>0.30000000000000004</v>
      </c>
      <c r="E130" s="19" t="s">
        <v>967</v>
      </c>
      <c r="F130" s="19" t="s">
        <v>10</v>
      </c>
      <c r="G130" s="19" t="s">
        <v>968</v>
      </c>
      <c r="H130" s="19" t="s">
        <v>972</v>
      </c>
      <c r="I130" s="21">
        <v>1.0359</v>
      </c>
      <c r="J130" s="21">
        <v>1.0258839</v>
      </c>
    </row>
    <row r="131" spans="1:10" ht="19" x14ac:dyDescent="0.25">
      <c r="A131" s="19">
        <v>15</v>
      </c>
      <c r="B131" s="19">
        <v>348.15</v>
      </c>
      <c r="C131" s="19">
        <v>0.8</v>
      </c>
      <c r="D131" s="19">
        <f t="shared" ref="D131:D194" si="2">1-C131</f>
        <v>0.19999999999999996</v>
      </c>
      <c r="E131" s="19" t="s">
        <v>975</v>
      </c>
      <c r="F131" s="19" t="s">
        <v>23</v>
      </c>
      <c r="G131" s="19" t="s">
        <v>976</v>
      </c>
      <c r="H131" s="19" t="s">
        <v>574</v>
      </c>
      <c r="I131" s="21">
        <v>1.056</v>
      </c>
      <c r="J131" s="21">
        <v>1.0518109</v>
      </c>
    </row>
    <row r="132" spans="1:10" ht="19" x14ac:dyDescent="0.25">
      <c r="A132" s="19">
        <v>15</v>
      </c>
      <c r="B132" s="19">
        <v>348.15</v>
      </c>
      <c r="C132" s="19">
        <v>0.9</v>
      </c>
      <c r="D132" s="19">
        <f t="shared" si="2"/>
        <v>9.9999999999999978E-2</v>
      </c>
      <c r="E132" s="19" t="s">
        <v>980</v>
      </c>
      <c r="F132" s="19" t="s">
        <v>23</v>
      </c>
      <c r="G132" s="19" t="s">
        <v>980</v>
      </c>
      <c r="H132" s="19" t="s">
        <v>193</v>
      </c>
      <c r="I132" s="21">
        <v>1.0705</v>
      </c>
      <c r="J132" s="21">
        <v>1.0707806</v>
      </c>
    </row>
    <row r="133" spans="1:10" ht="19" x14ac:dyDescent="0.25">
      <c r="A133" s="19">
        <v>15</v>
      </c>
      <c r="B133" s="19">
        <v>348.15</v>
      </c>
      <c r="C133" s="19">
        <v>1</v>
      </c>
      <c r="D133" s="19">
        <f t="shared" si="2"/>
        <v>0</v>
      </c>
      <c r="E133" s="19" t="s">
        <v>985</v>
      </c>
      <c r="F133" s="19" t="s">
        <v>23</v>
      </c>
      <c r="G133" s="19" t="s">
        <v>985</v>
      </c>
      <c r="H133" s="19" t="s">
        <v>8</v>
      </c>
      <c r="I133" s="21">
        <v>1.0785</v>
      </c>
      <c r="J133" s="21">
        <v>1.0810127</v>
      </c>
    </row>
    <row r="134" spans="1:10" ht="19" x14ac:dyDescent="0.25">
      <c r="A134" s="19">
        <v>15</v>
      </c>
      <c r="B134" s="19">
        <v>373.15</v>
      </c>
      <c r="C134" s="19">
        <v>0</v>
      </c>
      <c r="D134" s="19">
        <f t="shared" si="2"/>
        <v>1</v>
      </c>
      <c r="E134" s="19" t="s">
        <v>990</v>
      </c>
      <c r="F134" s="19" t="s">
        <v>844</v>
      </c>
      <c r="G134" s="19" t="s">
        <v>991</v>
      </c>
      <c r="H134" s="19" t="s">
        <v>8</v>
      </c>
      <c r="I134" s="21">
        <v>0.6643</v>
      </c>
      <c r="J134" s="21">
        <v>0.64040989999999998</v>
      </c>
    </row>
    <row r="135" spans="1:10" ht="19" x14ac:dyDescent="0.25">
      <c r="A135" s="19">
        <v>15</v>
      </c>
      <c r="B135" s="19">
        <v>373.15</v>
      </c>
      <c r="C135" s="19">
        <v>0.1</v>
      </c>
      <c r="D135" s="19">
        <f t="shared" si="2"/>
        <v>0.9</v>
      </c>
      <c r="E135" s="19" t="s">
        <v>996</v>
      </c>
      <c r="F135" s="19" t="s">
        <v>10</v>
      </c>
      <c r="G135" s="19" t="s">
        <v>997</v>
      </c>
      <c r="H135" s="19" t="s">
        <v>84</v>
      </c>
      <c r="I135" s="21">
        <v>0.76739999999999997</v>
      </c>
      <c r="J135" s="21">
        <v>0.73544580000000004</v>
      </c>
    </row>
    <row r="136" spans="1:10" ht="19" x14ac:dyDescent="0.25">
      <c r="A136" s="19">
        <v>15</v>
      </c>
      <c r="B136" s="19">
        <v>373.15</v>
      </c>
      <c r="C136" s="19">
        <v>0.2</v>
      </c>
      <c r="D136" s="19">
        <f t="shared" si="2"/>
        <v>0.8</v>
      </c>
      <c r="E136" s="19" t="s">
        <v>1004</v>
      </c>
      <c r="F136" s="19" t="s">
        <v>465</v>
      </c>
      <c r="G136" s="19" t="s">
        <v>1005</v>
      </c>
      <c r="H136" s="19" t="s">
        <v>1013</v>
      </c>
      <c r="I136" s="21">
        <v>0.84470000000000001</v>
      </c>
      <c r="J136" s="21">
        <v>0.81313690000000005</v>
      </c>
    </row>
    <row r="137" spans="1:10" ht="19" x14ac:dyDescent="0.25">
      <c r="A137" s="19">
        <v>15</v>
      </c>
      <c r="B137" s="19">
        <v>373.15</v>
      </c>
      <c r="C137" s="19">
        <v>0.3</v>
      </c>
      <c r="D137" s="19">
        <f t="shared" si="2"/>
        <v>0.7</v>
      </c>
      <c r="E137" s="19" t="s">
        <v>1016</v>
      </c>
      <c r="F137" s="19" t="s">
        <v>465</v>
      </c>
      <c r="G137" s="19" t="s">
        <v>1017</v>
      </c>
      <c r="H137" s="19" t="s">
        <v>972</v>
      </c>
      <c r="I137" s="21">
        <v>0.9032</v>
      </c>
      <c r="J137" s="21">
        <v>0.87687870000000001</v>
      </c>
    </row>
    <row r="138" spans="1:10" ht="19" x14ac:dyDescent="0.25">
      <c r="A138" s="19">
        <v>15</v>
      </c>
      <c r="B138" s="19">
        <v>373.15</v>
      </c>
      <c r="C138" s="19">
        <v>0.4</v>
      </c>
      <c r="D138" s="19">
        <f t="shared" si="2"/>
        <v>0.6</v>
      </c>
      <c r="E138" s="19" t="s">
        <v>1025</v>
      </c>
      <c r="F138" s="19" t="s">
        <v>10</v>
      </c>
      <c r="G138" s="19" t="s">
        <v>1026</v>
      </c>
      <c r="H138" s="19" t="s">
        <v>520</v>
      </c>
      <c r="I138" s="21">
        <v>0.94989999999999997</v>
      </c>
      <c r="J138" s="21">
        <v>0.92901210000000001</v>
      </c>
    </row>
    <row r="139" spans="1:10" ht="19" x14ac:dyDescent="0.25">
      <c r="A139" s="19">
        <v>15</v>
      </c>
      <c r="B139" s="19">
        <v>373.15</v>
      </c>
      <c r="C139" s="19">
        <v>0.5</v>
      </c>
      <c r="D139" s="19">
        <f t="shared" si="2"/>
        <v>0.5</v>
      </c>
      <c r="E139" s="19" t="s">
        <v>1030</v>
      </c>
      <c r="F139" s="19" t="s">
        <v>494</v>
      </c>
      <c r="G139" s="19" t="s">
        <v>1031</v>
      </c>
      <c r="H139" s="19" t="s">
        <v>520</v>
      </c>
      <c r="I139" s="21">
        <v>0.98809999999999998</v>
      </c>
      <c r="J139" s="21">
        <v>0.97139900000000001</v>
      </c>
    </row>
    <row r="140" spans="1:10" ht="19" x14ac:dyDescent="0.25">
      <c r="A140" s="19">
        <v>15</v>
      </c>
      <c r="B140" s="19">
        <v>373.15</v>
      </c>
      <c r="C140" s="19">
        <v>0.6</v>
      </c>
      <c r="D140" s="19">
        <f t="shared" si="2"/>
        <v>0.4</v>
      </c>
      <c r="E140" s="19" t="s">
        <v>1037</v>
      </c>
      <c r="F140" s="19" t="s">
        <v>10</v>
      </c>
      <c r="G140" s="19" t="s">
        <v>1038</v>
      </c>
      <c r="H140" s="19" t="s">
        <v>972</v>
      </c>
      <c r="I140" s="21">
        <v>1.0169999999999999</v>
      </c>
      <c r="J140" s="21">
        <v>1.0055810000000001</v>
      </c>
    </row>
    <row r="141" spans="1:10" ht="19" x14ac:dyDescent="0.25">
      <c r="A141" s="19">
        <v>15</v>
      </c>
      <c r="B141" s="19">
        <v>373.15</v>
      </c>
      <c r="C141" s="19">
        <v>0.7</v>
      </c>
      <c r="D141" s="19">
        <f t="shared" si="2"/>
        <v>0.30000000000000004</v>
      </c>
      <c r="E141" s="19" t="s">
        <v>1044</v>
      </c>
      <c r="F141" s="19" t="s">
        <v>10</v>
      </c>
      <c r="G141" s="19" t="s">
        <v>1045</v>
      </c>
      <c r="H141" s="19" t="s">
        <v>472</v>
      </c>
      <c r="I141" s="21">
        <v>1.0417000000000001</v>
      </c>
      <c r="J141" s="21">
        <v>1.0328001</v>
      </c>
    </row>
    <row r="142" spans="1:10" ht="19" x14ac:dyDescent="0.25">
      <c r="A142" s="19">
        <v>15</v>
      </c>
      <c r="B142" s="19">
        <v>373.15</v>
      </c>
      <c r="C142" s="19">
        <v>0.8</v>
      </c>
      <c r="D142" s="19">
        <f t="shared" si="2"/>
        <v>0.19999999999999996</v>
      </c>
      <c r="E142" s="19" t="s">
        <v>1052</v>
      </c>
      <c r="F142" s="19" t="s">
        <v>10</v>
      </c>
      <c r="G142" s="19" t="s">
        <v>1053</v>
      </c>
      <c r="H142" s="19" t="s">
        <v>1057</v>
      </c>
      <c r="I142" s="21">
        <v>1.0581</v>
      </c>
      <c r="J142" s="21">
        <v>1.0539236000000001</v>
      </c>
    </row>
    <row r="143" spans="1:10" ht="19" x14ac:dyDescent="0.25">
      <c r="A143" s="19">
        <v>15</v>
      </c>
      <c r="B143" s="19">
        <v>373.15</v>
      </c>
      <c r="C143" s="19">
        <v>0.9</v>
      </c>
      <c r="D143" s="19">
        <f t="shared" si="2"/>
        <v>9.9999999999999978E-2</v>
      </c>
      <c r="E143" s="19" t="s">
        <v>1058</v>
      </c>
      <c r="F143" s="19" t="s">
        <v>23</v>
      </c>
      <c r="G143" s="19" t="s">
        <v>1058</v>
      </c>
      <c r="H143" s="19" t="s">
        <v>95</v>
      </c>
      <c r="I143" s="21">
        <v>1.0694999999999999</v>
      </c>
      <c r="J143" s="21">
        <v>1.0691318000000001</v>
      </c>
    </row>
    <row r="144" spans="1:10" ht="19" x14ac:dyDescent="0.25">
      <c r="A144" s="19">
        <v>15</v>
      </c>
      <c r="B144" s="19">
        <v>373.15</v>
      </c>
      <c r="C144" s="19">
        <v>1</v>
      </c>
      <c r="D144" s="19">
        <f t="shared" si="2"/>
        <v>0</v>
      </c>
      <c r="E144" s="19" t="s">
        <v>1065</v>
      </c>
      <c r="F144" s="19" t="s">
        <v>23</v>
      </c>
      <c r="G144" s="19" t="s">
        <v>1065</v>
      </c>
      <c r="H144" s="19" t="s">
        <v>8</v>
      </c>
      <c r="I144" s="21">
        <v>1.0744</v>
      </c>
      <c r="J144" s="21">
        <v>1.0765127999999999</v>
      </c>
    </row>
    <row r="145" spans="1:10" ht="19" x14ac:dyDescent="0.25">
      <c r="A145" s="19">
        <v>15</v>
      </c>
      <c r="B145" s="19">
        <v>398.15</v>
      </c>
      <c r="C145" s="19">
        <v>0</v>
      </c>
      <c r="D145" s="19">
        <f t="shared" si="2"/>
        <v>1</v>
      </c>
      <c r="E145" s="19" t="s">
        <v>1068</v>
      </c>
      <c r="F145" s="19" t="s">
        <v>1069</v>
      </c>
      <c r="G145" s="19" t="s">
        <v>1070</v>
      </c>
      <c r="H145" s="19" t="s">
        <v>8</v>
      </c>
      <c r="I145" s="21">
        <v>0.75949999999999995</v>
      </c>
      <c r="J145" s="21">
        <v>0.73669859999999998</v>
      </c>
    </row>
    <row r="146" spans="1:10" ht="19" x14ac:dyDescent="0.25">
      <c r="A146" s="19">
        <v>15</v>
      </c>
      <c r="B146" s="19">
        <v>398.15</v>
      </c>
      <c r="C146" s="19">
        <v>0.1</v>
      </c>
      <c r="D146" s="19">
        <f t="shared" si="2"/>
        <v>0.9</v>
      </c>
      <c r="E146" s="19" t="s">
        <v>1076</v>
      </c>
      <c r="F146" s="19" t="s">
        <v>494</v>
      </c>
      <c r="G146" s="19" t="s">
        <v>1077</v>
      </c>
      <c r="H146" s="19" t="s">
        <v>193</v>
      </c>
      <c r="I146" s="21">
        <v>0.83409999999999995</v>
      </c>
      <c r="J146" s="21">
        <v>0.80233650000000001</v>
      </c>
    </row>
    <row r="147" spans="1:10" ht="19" x14ac:dyDescent="0.25">
      <c r="A147" s="19">
        <v>15</v>
      </c>
      <c r="B147" s="19">
        <v>398.15</v>
      </c>
      <c r="C147" s="19">
        <v>0.2</v>
      </c>
      <c r="D147" s="19">
        <f t="shared" si="2"/>
        <v>0.8</v>
      </c>
      <c r="E147" s="19" t="s">
        <v>1084</v>
      </c>
      <c r="F147" s="19" t="s">
        <v>10</v>
      </c>
      <c r="G147" s="19" t="s">
        <v>1085</v>
      </c>
      <c r="H147" s="19" t="s">
        <v>42</v>
      </c>
      <c r="I147" s="21">
        <v>0.89039999999999997</v>
      </c>
      <c r="J147" s="21">
        <v>0.86155110000000001</v>
      </c>
    </row>
    <row r="148" spans="1:10" ht="19" x14ac:dyDescent="0.25">
      <c r="A148" s="19">
        <v>15</v>
      </c>
      <c r="B148" s="19">
        <v>398.15</v>
      </c>
      <c r="C148" s="19">
        <v>0.3</v>
      </c>
      <c r="D148" s="19">
        <f t="shared" si="2"/>
        <v>0.7</v>
      </c>
      <c r="E148" s="19" t="s">
        <v>1092</v>
      </c>
      <c r="F148" s="19" t="s">
        <v>494</v>
      </c>
      <c r="G148" s="19" t="s">
        <v>1093</v>
      </c>
      <c r="H148" s="19" t="s">
        <v>1099</v>
      </c>
      <c r="I148" s="21">
        <v>0.93389999999999995</v>
      </c>
      <c r="J148" s="21">
        <v>0.91143010000000002</v>
      </c>
    </row>
    <row r="149" spans="1:10" ht="19" x14ac:dyDescent="0.25">
      <c r="A149" s="19">
        <v>15</v>
      </c>
      <c r="B149" s="19">
        <v>398.15</v>
      </c>
      <c r="C149" s="19">
        <v>0.4</v>
      </c>
      <c r="D149" s="19">
        <f t="shared" si="2"/>
        <v>0.6</v>
      </c>
      <c r="E149" s="19" t="s">
        <v>1101</v>
      </c>
      <c r="F149" s="19" t="s">
        <v>10</v>
      </c>
      <c r="G149" s="19" t="s">
        <v>651</v>
      </c>
      <c r="H149" s="19" t="s">
        <v>1013</v>
      </c>
      <c r="I149" s="21">
        <v>0.97330000000000005</v>
      </c>
      <c r="J149" s="21">
        <v>0.95299290000000003</v>
      </c>
    </row>
    <row r="150" spans="1:10" ht="19" x14ac:dyDescent="0.25">
      <c r="A150" s="19">
        <v>15</v>
      </c>
      <c r="B150" s="19">
        <v>398.15</v>
      </c>
      <c r="C150" s="19">
        <v>0.5</v>
      </c>
      <c r="D150" s="19">
        <f t="shared" si="2"/>
        <v>0.5</v>
      </c>
      <c r="E150" s="19" t="s">
        <v>1107</v>
      </c>
      <c r="F150" s="19" t="s">
        <v>494</v>
      </c>
      <c r="G150" s="19" t="s">
        <v>1108</v>
      </c>
      <c r="H150" s="19" t="s">
        <v>472</v>
      </c>
      <c r="I150" s="21">
        <v>1.0034000000000001</v>
      </c>
      <c r="J150" s="21">
        <v>0.98735410000000001</v>
      </c>
    </row>
    <row r="151" spans="1:10" ht="19" x14ac:dyDescent="0.25">
      <c r="A151" s="19">
        <v>15</v>
      </c>
      <c r="B151" s="19">
        <v>398.15</v>
      </c>
      <c r="C151" s="19">
        <v>0.6</v>
      </c>
      <c r="D151" s="19">
        <f t="shared" si="2"/>
        <v>0.4</v>
      </c>
      <c r="E151" s="19" t="s">
        <v>1112</v>
      </c>
      <c r="F151" s="19" t="s">
        <v>10</v>
      </c>
      <c r="G151" s="19" t="s">
        <v>1113</v>
      </c>
      <c r="H151" s="19" t="s">
        <v>472</v>
      </c>
      <c r="I151" s="21">
        <v>1.0276000000000001</v>
      </c>
      <c r="J151" s="21">
        <v>1.0153570999999999</v>
      </c>
    </row>
    <row r="152" spans="1:10" ht="19" x14ac:dyDescent="0.25">
      <c r="A152" s="19">
        <v>15</v>
      </c>
      <c r="B152" s="19">
        <v>398.15</v>
      </c>
      <c r="C152" s="19">
        <v>0.7</v>
      </c>
      <c r="D152" s="19">
        <f t="shared" si="2"/>
        <v>0.30000000000000004</v>
      </c>
      <c r="E152" s="19" t="s">
        <v>1118</v>
      </c>
      <c r="F152" s="19" t="s">
        <v>23</v>
      </c>
      <c r="G152" s="19" t="s">
        <v>1119</v>
      </c>
      <c r="H152" s="19" t="s">
        <v>1099</v>
      </c>
      <c r="I152" s="21">
        <v>1.0455000000000001</v>
      </c>
      <c r="J152" s="21">
        <v>1.0377594000000001</v>
      </c>
    </row>
    <row r="153" spans="1:10" ht="19" x14ac:dyDescent="0.25">
      <c r="A153" s="19">
        <v>15</v>
      </c>
      <c r="B153" s="19">
        <v>398.15</v>
      </c>
      <c r="C153" s="19">
        <v>0.8</v>
      </c>
      <c r="D153" s="19">
        <f t="shared" si="2"/>
        <v>0.19999999999999996</v>
      </c>
      <c r="E153" s="19" t="s">
        <v>1124</v>
      </c>
      <c r="F153" s="19" t="s">
        <v>23</v>
      </c>
      <c r="G153" s="19" t="s">
        <v>1125</v>
      </c>
      <c r="H153" s="19" t="s">
        <v>63</v>
      </c>
      <c r="I153" s="21">
        <v>1.0590999999999999</v>
      </c>
      <c r="J153" s="21">
        <v>1.0550861</v>
      </c>
    </row>
    <row r="154" spans="1:10" ht="19" x14ac:dyDescent="0.25">
      <c r="A154" s="19">
        <v>15</v>
      </c>
      <c r="B154" s="19">
        <v>398.15</v>
      </c>
      <c r="C154" s="19">
        <v>0.9</v>
      </c>
      <c r="D154" s="19">
        <f t="shared" si="2"/>
        <v>9.9999999999999978E-2</v>
      </c>
      <c r="E154" s="19" t="s">
        <v>1130</v>
      </c>
      <c r="F154" s="19" t="s">
        <v>23</v>
      </c>
      <c r="G154" s="19" t="s">
        <v>1130</v>
      </c>
      <c r="H154" s="19" t="s">
        <v>95</v>
      </c>
      <c r="I154" s="21">
        <v>1.0671999999999999</v>
      </c>
      <c r="J154" s="21">
        <v>1.0672908000000001</v>
      </c>
    </row>
    <row r="155" spans="1:10" ht="19" x14ac:dyDescent="0.25">
      <c r="A155" s="19">
        <v>15</v>
      </c>
      <c r="B155" s="19">
        <v>398.15</v>
      </c>
      <c r="C155" s="19">
        <v>1</v>
      </c>
      <c r="D155" s="19">
        <f t="shared" si="2"/>
        <v>0</v>
      </c>
      <c r="E155" s="19" t="s">
        <v>1134</v>
      </c>
      <c r="F155" s="19" t="s">
        <v>23</v>
      </c>
      <c r="G155" s="19" t="s">
        <v>1134</v>
      </c>
      <c r="H155" s="19" t="s">
        <v>8</v>
      </c>
      <c r="I155" s="21">
        <v>1.0706</v>
      </c>
      <c r="J155" s="21">
        <v>1.0724016000000001</v>
      </c>
    </row>
    <row r="156" spans="1:10" ht="19" x14ac:dyDescent="0.25">
      <c r="A156" s="19">
        <v>15</v>
      </c>
      <c r="B156" s="19">
        <v>423.15</v>
      </c>
      <c r="C156" s="19">
        <v>0</v>
      </c>
      <c r="D156" s="19">
        <f t="shared" si="2"/>
        <v>1</v>
      </c>
      <c r="E156" s="19" t="s">
        <v>1136</v>
      </c>
      <c r="F156" s="19" t="s">
        <v>1</v>
      </c>
      <c r="G156" s="19" t="s">
        <v>1137</v>
      </c>
      <c r="H156" s="19" t="s">
        <v>8</v>
      </c>
      <c r="I156" s="21">
        <v>0.82450000000000001</v>
      </c>
      <c r="J156" s="21">
        <v>0.80213619999999997</v>
      </c>
    </row>
    <row r="157" spans="1:10" ht="19" x14ac:dyDescent="0.25">
      <c r="A157" s="19">
        <v>15</v>
      </c>
      <c r="B157" s="19">
        <v>423.15</v>
      </c>
      <c r="C157" s="19">
        <v>0.1</v>
      </c>
      <c r="D157" s="19">
        <f t="shared" si="2"/>
        <v>0.9</v>
      </c>
      <c r="E157" s="19" t="s">
        <v>1143</v>
      </c>
      <c r="F157" s="19" t="s">
        <v>494</v>
      </c>
      <c r="G157" s="19" t="s">
        <v>1144</v>
      </c>
      <c r="H157" s="19" t="s">
        <v>19</v>
      </c>
      <c r="I157" s="21">
        <v>0.87790000000000001</v>
      </c>
      <c r="J157" s="21">
        <v>0.85104049999999998</v>
      </c>
    </row>
    <row r="158" spans="1:10" ht="19" x14ac:dyDescent="0.25">
      <c r="A158" s="19">
        <v>15</v>
      </c>
      <c r="B158" s="19">
        <v>423.15</v>
      </c>
      <c r="C158" s="19">
        <v>0.2</v>
      </c>
      <c r="D158" s="19">
        <f t="shared" si="2"/>
        <v>0.8</v>
      </c>
      <c r="E158" s="19" t="s">
        <v>1150</v>
      </c>
      <c r="F158" s="19" t="s">
        <v>494</v>
      </c>
      <c r="G158" s="19" t="s">
        <v>1151</v>
      </c>
      <c r="H158" s="19" t="s">
        <v>31</v>
      </c>
      <c r="I158" s="21">
        <v>0.92190000000000005</v>
      </c>
      <c r="J158" s="21">
        <v>0.89747540000000003</v>
      </c>
    </row>
    <row r="159" spans="1:10" ht="19" x14ac:dyDescent="0.25">
      <c r="A159" s="19">
        <v>15</v>
      </c>
      <c r="B159" s="19">
        <v>423.15</v>
      </c>
      <c r="C159" s="19">
        <v>0.3</v>
      </c>
      <c r="D159" s="19">
        <f t="shared" si="2"/>
        <v>0.7</v>
      </c>
      <c r="E159" s="19" t="s">
        <v>1158</v>
      </c>
      <c r="F159" s="19" t="s">
        <v>10</v>
      </c>
      <c r="G159" s="19" t="s">
        <v>778</v>
      </c>
      <c r="H159" s="19" t="s">
        <v>42</v>
      </c>
      <c r="I159" s="21">
        <v>0.95889999999999997</v>
      </c>
      <c r="J159" s="21">
        <v>0.93744419999999995</v>
      </c>
    </row>
    <row r="160" spans="1:10" ht="19" x14ac:dyDescent="0.25">
      <c r="A160" s="19">
        <v>15</v>
      </c>
      <c r="B160" s="19">
        <v>423.15</v>
      </c>
      <c r="C160" s="19">
        <v>0.4</v>
      </c>
      <c r="D160" s="19">
        <f t="shared" si="2"/>
        <v>0.6</v>
      </c>
      <c r="E160" s="19" t="s">
        <v>1163</v>
      </c>
      <c r="F160" s="19" t="s">
        <v>10</v>
      </c>
      <c r="G160" s="19" t="s">
        <v>1164</v>
      </c>
      <c r="H160" s="19" t="s">
        <v>1057</v>
      </c>
      <c r="I160" s="21">
        <v>0.98850000000000005</v>
      </c>
      <c r="J160" s="21">
        <v>0.97124639999999995</v>
      </c>
    </row>
    <row r="161" spans="1:10" ht="19" x14ac:dyDescent="0.25">
      <c r="A161" s="19">
        <v>15</v>
      </c>
      <c r="B161" s="19">
        <v>423.15</v>
      </c>
      <c r="C161" s="19">
        <v>0.5</v>
      </c>
      <c r="D161" s="19">
        <f t="shared" si="2"/>
        <v>0.5</v>
      </c>
      <c r="E161" s="19" t="s">
        <v>963</v>
      </c>
      <c r="F161" s="19" t="s">
        <v>10</v>
      </c>
      <c r="G161" s="19" t="s">
        <v>964</v>
      </c>
      <c r="H161" s="19" t="s">
        <v>574</v>
      </c>
      <c r="I161" s="21">
        <v>1.0129999999999999</v>
      </c>
      <c r="J161" s="21">
        <v>0.99951880000000004</v>
      </c>
    </row>
    <row r="162" spans="1:10" ht="19" x14ac:dyDescent="0.25">
      <c r="A162" s="19">
        <v>15</v>
      </c>
      <c r="B162" s="19">
        <v>423.15</v>
      </c>
      <c r="C162" s="19">
        <v>0.6</v>
      </c>
      <c r="D162" s="19">
        <f t="shared" si="2"/>
        <v>0.4</v>
      </c>
      <c r="E162" s="19" t="s">
        <v>1174</v>
      </c>
      <c r="F162" s="19" t="s">
        <v>23</v>
      </c>
      <c r="G162" s="19" t="s">
        <v>1175</v>
      </c>
      <c r="H162" s="19" t="s">
        <v>574</v>
      </c>
      <c r="I162" s="21">
        <v>1.0336000000000001</v>
      </c>
      <c r="J162" s="21">
        <v>1.0227168</v>
      </c>
    </row>
    <row r="163" spans="1:10" ht="19" x14ac:dyDescent="0.25">
      <c r="A163" s="19">
        <v>15</v>
      </c>
      <c r="B163" s="19">
        <v>423.15</v>
      </c>
      <c r="C163" s="19">
        <v>0.7</v>
      </c>
      <c r="D163" s="19">
        <f t="shared" si="2"/>
        <v>0.30000000000000004</v>
      </c>
      <c r="E163" s="19" t="s">
        <v>382</v>
      </c>
      <c r="F163" s="19" t="s">
        <v>23</v>
      </c>
      <c r="G163" s="19" t="s">
        <v>1180</v>
      </c>
      <c r="H163" s="19" t="s">
        <v>1057</v>
      </c>
      <c r="I163" s="21">
        <v>1.0483</v>
      </c>
      <c r="J163" s="21">
        <v>1.0413028</v>
      </c>
    </row>
    <row r="164" spans="1:10" ht="19" x14ac:dyDescent="0.25">
      <c r="A164" s="19">
        <v>15</v>
      </c>
      <c r="B164" s="19">
        <v>423.15</v>
      </c>
      <c r="C164" s="19">
        <v>0.8</v>
      </c>
      <c r="D164" s="19">
        <f t="shared" si="2"/>
        <v>0.19999999999999996</v>
      </c>
      <c r="E164" s="19" t="s">
        <v>1185</v>
      </c>
      <c r="F164" s="19" t="s">
        <v>23</v>
      </c>
      <c r="G164" s="19" t="s">
        <v>329</v>
      </c>
      <c r="H164" s="19" t="s">
        <v>42</v>
      </c>
      <c r="I164" s="21">
        <v>1.06</v>
      </c>
      <c r="J164" s="21">
        <v>1.0555808</v>
      </c>
    </row>
    <row r="165" spans="1:10" ht="19" x14ac:dyDescent="0.25">
      <c r="A165" s="19">
        <v>15</v>
      </c>
      <c r="B165" s="19">
        <v>423.15</v>
      </c>
      <c r="C165" s="19">
        <v>0.9</v>
      </c>
      <c r="D165" s="19">
        <f t="shared" si="2"/>
        <v>9.9999999999999978E-2</v>
      </c>
      <c r="E165" s="19" t="s">
        <v>1191</v>
      </c>
      <c r="F165" s="19" t="s">
        <v>23</v>
      </c>
      <c r="G165" s="19" t="s">
        <v>1191</v>
      </c>
      <c r="H165" s="19" t="s">
        <v>193</v>
      </c>
      <c r="I165" s="21">
        <v>1.0656000000000001</v>
      </c>
      <c r="J165" s="21">
        <v>1.0653557</v>
      </c>
    </row>
    <row r="166" spans="1:10" ht="19" x14ac:dyDescent="0.25">
      <c r="A166" s="19">
        <v>15</v>
      </c>
      <c r="B166" s="19">
        <v>423.15</v>
      </c>
      <c r="C166" s="19">
        <v>1</v>
      </c>
      <c r="D166" s="19">
        <f t="shared" si="2"/>
        <v>0</v>
      </c>
      <c r="E166" s="19" t="s">
        <v>1196</v>
      </c>
      <c r="F166" s="19" t="s">
        <v>23</v>
      </c>
      <c r="G166" s="19" t="s">
        <v>1196</v>
      </c>
      <c r="H166" s="19" t="s">
        <v>8</v>
      </c>
      <c r="I166" s="21">
        <v>1.0686</v>
      </c>
      <c r="J166" s="21">
        <v>1.0686403</v>
      </c>
    </row>
    <row r="167" spans="1:10" ht="19" x14ac:dyDescent="0.25">
      <c r="A167" s="19">
        <v>20</v>
      </c>
      <c r="B167" s="19">
        <v>323.14999999999998</v>
      </c>
      <c r="C167" s="19">
        <v>0</v>
      </c>
      <c r="D167" s="19">
        <f t="shared" si="2"/>
        <v>1</v>
      </c>
      <c r="E167" s="19" t="s">
        <v>1200</v>
      </c>
      <c r="F167" s="19" t="s">
        <v>1201</v>
      </c>
      <c r="G167" s="19" t="s">
        <v>1202</v>
      </c>
      <c r="H167" s="19" t="s">
        <v>8</v>
      </c>
      <c r="I167" s="21">
        <v>0.4194</v>
      </c>
      <c r="J167" s="21">
        <v>0.41772330000000002</v>
      </c>
    </row>
    <row r="168" spans="1:10" ht="19" x14ac:dyDescent="0.25">
      <c r="A168" s="19">
        <v>20</v>
      </c>
      <c r="B168" s="19">
        <v>323.14999999999998</v>
      </c>
      <c r="C168" s="19">
        <v>0.1</v>
      </c>
      <c r="D168" s="19">
        <f t="shared" si="2"/>
        <v>0.9</v>
      </c>
      <c r="E168" s="19" t="s">
        <v>1208</v>
      </c>
      <c r="F168" s="19" t="s">
        <v>1069</v>
      </c>
      <c r="G168" s="19" t="s">
        <v>1209</v>
      </c>
      <c r="H168" s="19" t="s">
        <v>1214</v>
      </c>
      <c r="I168" s="21">
        <v>0.50639999999999996</v>
      </c>
      <c r="J168" s="21">
        <v>0.50333139999999998</v>
      </c>
    </row>
    <row r="169" spans="1:10" ht="19" x14ac:dyDescent="0.25">
      <c r="A169" s="19">
        <v>20</v>
      </c>
      <c r="B169" s="19">
        <v>323.14999999999998</v>
      </c>
      <c r="C169" s="19">
        <v>0.2</v>
      </c>
      <c r="D169" s="19">
        <f t="shared" si="2"/>
        <v>0.8</v>
      </c>
      <c r="E169" s="19" t="s">
        <v>1217</v>
      </c>
      <c r="F169" s="19" t="s">
        <v>465</v>
      </c>
      <c r="G169" s="19" t="s">
        <v>1218</v>
      </c>
      <c r="H169" s="19" t="s">
        <v>1224</v>
      </c>
      <c r="I169" s="21">
        <v>0.63980000000000004</v>
      </c>
      <c r="J169" s="21">
        <v>0.6211508</v>
      </c>
    </row>
    <row r="170" spans="1:10" ht="19" x14ac:dyDescent="0.25">
      <c r="A170" s="19">
        <v>20</v>
      </c>
      <c r="B170" s="19">
        <v>323.14999999999998</v>
      </c>
      <c r="C170" s="19">
        <v>0.3</v>
      </c>
      <c r="D170" s="19">
        <f t="shared" si="2"/>
        <v>0.7</v>
      </c>
      <c r="E170" s="19" t="s">
        <v>1227</v>
      </c>
      <c r="F170" s="19" t="s">
        <v>494</v>
      </c>
      <c r="G170" s="19" t="s">
        <v>1228</v>
      </c>
      <c r="H170" s="19" t="s">
        <v>1233</v>
      </c>
      <c r="I170" s="21">
        <v>0.76480000000000004</v>
      </c>
      <c r="J170" s="21">
        <v>0.74086479999999999</v>
      </c>
    </row>
    <row r="171" spans="1:10" ht="19" x14ac:dyDescent="0.25">
      <c r="A171" s="19">
        <v>20</v>
      </c>
      <c r="B171" s="19">
        <v>323.14999999999998</v>
      </c>
      <c r="C171" s="19">
        <v>0.4</v>
      </c>
      <c r="D171" s="19">
        <f t="shared" si="2"/>
        <v>0.6</v>
      </c>
      <c r="E171" s="19" t="s">
        <v>1235</v>
      </c>
      <c r="F171" s="19" t="s">
        <v>1236</v>
      </c>
      <c r="G171" s="19" t="s">
        <v>1237</v>
      </c>
      <c r="H171" s="19" t="s">
        <v>1233</v>
      </c>
      <c r="I171" s="21">
        <v>0.86180000000000001</v>
      </c>
      <c r="J171" s="21">
        <v>0.84164559999999999</v>
      </c>
    </row>
    <row r="172" spans="1:10" ht="19" x14ac:dyDescent="0.25">
      <c r="A172" s="19">
        <v>20</v>
      </c>
      <c r="B172" s="19">
        <v>323.14999999999998</v>
      </c>
      <c r="C172" s="19">
        <v>0.5</v>
      </c>
      <c r="D172" s="19">
        <f t="shared" si="2"/>
        <v>0.5</v>
      </c>
      <c r="E172" s="19" t="s">
        <v>1242</v>
      </c>
      <c r="F172" s="19" t="s">
        <v>10</v>
      </c>
      <c r="G172" s="19" t="s">
        <v>1243</v>
      </c>
      <c r="H172" s="19" t="s">
        <v>1245</v>
      </c>
      <c r="I172" s="21">
        <v>0.93789999999999996</v>
      </c>
      <c r="J172" s="21">
        <v>0.92182339999999996</v>
      </c>
    </row>
    <row r="173" spans="1:10" ht="19" x14ac:dyDescent="0.25">
      <c r="A173" s="19">
        <v>20</v>
      </c>
      <c r="B173" s="19">
        <v>323.14999999999998</v>
      </c>
      <c r="C173" s="19">
        <v>0.6</v>
      </c>
      <c r="D173" s="19">
        <f t="shared" si="2"/>
        <v>0.4</v>
      </c>
      <c r="E173" s="19" t="s">
        <v>1247</v>
      </c>
      <c r="F173" s="19" t="s">
        <v>10</v>
      </c>
      <c r="G173" s="19" t="s">
        <v>1248</v>
      </c>
      <c r="H173" s="19" t="s">
        <v>888</v>
      </c>
      <c r="I173" s="21">
        <v>0.99590000000000001</v>
      </c>
      <c r="J173" s="21">
        <v>0.98479260000000002</v>
      </c>
    </row>
    <row r="174" spans="1:10" ht="19" x14ac:dyDescent="0.25">
      <c r="A174" s="19">
        <v>20</v>
      </c>
      <c r="B174" s="19">
        <v>323.14999999999998</v>
      </c>
      <c r="C174" s="19">
        <v>0.7</v>
      </c>
      <c r="D174" s="19">
        <f t="shared" si="2"/>
        <v>0.30000000000000004</v>
      </c>
      <c r="E174" s="19" t="s">
        <v>1253</v>
      </c>
      <c r="F174" s="19" t="s">
        <v>10</v>
      </c>
      <c r="G174" s="19" t="s">
        <v>1254</v>
      </c>
      <c r="H174" s="19" t="s">
        <v>956</v>
      </c>
      <c r="I174" s="21">
        <v>1.0427</v>
      </c>
      <c r="J174" s="21">
        <v>1.0339830999999999</v>
      </c>
    </row>
    <row r="175" spans="1:10" ht="19" x14ac:dyDescent="0.25">
      <c r="A175" s="19">
        <v>20</v>
      </c>
      <c r="B175" s="19">
        <v>323.14999999999998</v>
      </c>
      <c r="C175" s="19">
        <v>0.8</v>
      </c>
      <c r="D175" s="19">
        <f t="shared" si="2"/>
        <v>0.19999999999999996</v>
      </c>
      <c r="E175" s="19" t="s">
        <v>1258</v>
      </c>
      <c r="F175" s="19" t="s">
        <v>23</v>
      </c>
      <c r="G175" s="19" t="s">
        <v>294</v>
      </c>
      <c r="H175" s="19" t="s">
        <v>589</v>
      </c>
      <c r="I175" s="21">
        <v>1.0764</v>
      </c>
      <c r="J175" s="21">
        <v>1.0719337</v>
      </c>
    </row>
    <row r="176" spans="1:10" ht="19" x14ac:dyDescent="0.25">
      <c r="A176" s="19">
        <v>20</v>
      </c>
      <c r="B176" s="19">
        <v>323.14999999999998</v>
      </c>
      <c r="C176" s="19">
        <v>0.9</v>
      </c>
      <c r="D176" s="19">
        <f t="shared" si="2"/>
        <v>9.9999999999999978E-2</v>
      </c>
      <c r="E176" s="19" t="s">
        <v>329</v>
      </c>
      <c r="F176" s="19" t="s">
        <v>23</v>
      </c>
      <c r="G176" s="19" t="s">
        <v>329</v>
      </c>
      <c r="H176" s="19" t="s">
        <v>95</v>
      </c>
      <c r="I176" s="21">
        <v>1.0979000000000001</v>
      </c>
      <c r="J176" s="21">
        <v>1.0998349000000001</v>
      </c>
    </row>
    <row r="177" spans="1:10" ht="19" x14ac:dyDescent="0.25">
      <c r="A177" s="19">
        <v>20</v>
      </c>
      <c r="B177" s="19">
        <v>323.14999999999998</v>
      </c>
      <c r="C177" s="19">
        <v>1</v>
      </c>
      <c r="D177" s="19">
        <f t="shared" si="2"/>
        <v>0</v>
      </c>
      <c r="E177" s="19" t="s">
        <v>1268</v>
      </c>
      <c r="F177" s="19" t="s">
        <v>23</v>
      </c>
      <c r="G177" s="19" t="s">
        <v>1268</v>
      </c>
      <c r="H177" s="19" t="s">
        <v>8</v>
      </c>
      <c r="I177" s="21">
        <v>1.1094999999999999</v>
      </c>
      <c r="J177" s="21">
        <v>1.1155816999999999</v>
      </c>
    </row>
    <row r="178" spans="1:10" ht="19" x14ac:dyDescent="0.25">
      <c r="A178" s="19">
        <v>20</v>
      </c>
      <c r="B178" s="19">
        <v>348.15</v>
      </c>
      <c r="C178" s="19">
        <v>0</v>
      </c>
      <c r="D178" s="19">
        <f t="shared" si="2"/>
        <v>1</v>
      </c>
      <c r="E178" s="19" t="s">
        <v>1274</v>
      </c>
      <c r="F178" s="19" t="s">
        <v>1275</v>
      </c>
      <c r="G178" s="19" t="s">
        <v>1276</v>
      </c>
      <c r="H178" s="19" t="s">
        <v>8</v>
      </c>
      <c r="I178" s="21">
        <v>0.4899</v>
      </c>
      <c r="J178" s="21">
        <v>0.48561910000000003</v>
      </c>
    </row>
    <row r="179" spans="1:10" ht="19" x14ac:dyDescent="0.25">
      <c r="A179" s="19">
        <v>20</v>
      </c>
      <c r="B179" s="19">
        <v>348.15</v>
      </c>
      <c r="C179" s="19">
        <v>0.1</v>
      </c>
      <c r="D179" s="19">
        <f t="shared" si="2"/>
        <v>0.9</v>
      </c>
      <c r="E179" s="19" t="s">
        <v>1281</v>
      </c>
      <c r="F179" s="19" t="s">
        <v>553</v>
      </c>
      <c r="G179" s="19" t="s">
        <v>1282</v>
      </c>
      <c r="H179" s="19" t="s">
        <v>520</v>
      </c>
      <c r="I179" s="21">
        <v>0.62080000000000002</v>
      </c>
      <c r="J179" s="21">
        <v>0.59976669999999999</v>
      </c>
    </row>
    <row r="180" spans="1:10" ht="19" x14ac:dyDescent="0.25">
      <c r="A180" s="19">
        <v>20</v>
      </c>
      <c r="B180" s="19">
        <v>348.15</v>
      </c>
      <c r="C180" s="19">
        <v>0.2</v>
      </c>
      <c r="D180" s="19">
        <f t="shared" si="2"/>
        <v>0.8</v>
      </c>
      <c r="E180" s="19" t="s">
        <v>1288</v>
      </c>
      <c r="F180" s="19" t="s">
        <v>844</v>
      </c>
      <c r="G180" s="19" t="s">
        <v>1289</v>
      </c>
      <c r="H180" s="19" t="s">
        <v>895</v>
      </c>
      <c r="I180" s="21">
        <v>0.74219999999999997</v>
      </c>
      <c r="J180" s="21">
        <v>0.71377250000000003</v>
      </c>
    </row>
    <row r="181" spans="1:10" ht="19" x14ac:dyDescent="0.25">
      <c r="A181" s="19">
        <v>20</v>
      </c>
      <c r="B181" s="19">
        <v>348.15</v>
      </c>
      <c r="C181" s="19">
        <v>0.3</v>
      </c>
      <c r="D181" s="19">
        <f t="shared" si="2"/>
        <v>0.7</v>
      </c>
      <c r="E181" s="19" t="s">
        <v>1296</v>
      </c>
      <c r="F181" s="19" t="s">
        <v>1069</v>
      </c>
      <c r="G181" s="19" t="s">
        <v>1297</v>
      </c>
      <c r="H181" s="19" t="s">
        <v>1304</v>
      </c>
      <c r="I181" s="21">
        <v>0.83889999999999998</v>
      </c>
      <c r="J181" s="21">
        <v>0.81124499999999999</v>
      </c>
    </row>
    <row r="182" spans="1:10" ht="19" x14ac:dyDescent="0.25">
      <c r="A182" s="19">
        <v>20</v>
      </c>
      <c r="B182" s="19">
        <v>348.15</v>
      </c>
      <c r="C182" s="19">
        <v>0.4</v>
      </c>
      <c r="D182" s="19">
        <f t="shared" si="2"/>
        <v>0.6</v>
      </c>
      <c r="E182" s="19" t="s">
        <v>1306</v>
      </c>
      <c r="F182" s="19" t="s">
        <v>494</v>
      </c>
      <c r="G182" s="19" t="s">
        <v>1307</v>
      </c>
      <c r="H182" s="19" t="s">
        <v>1313</v>
      </c>
      <c r="I182" s="21">
        <v>0.91290000000000004</v>
      </c>
      <c r="J182" s="21">
        <v>0.89048130000000003</v>
      </c>
    </row>
    <row r="183" spans="1:10" ht="19" x14ac:dyDescent="0.25">
      <c r="A183" s="19">
        <v>20</v>
      </c>
      <c r="B183" s="19">
        <v>348.15</v>
      </c>
      <c r="C183" s="19">
        <v>0.5</v>
      </c>
      <c r="D183" s="19">
        <f t="shared" si="2"/>
        <v>0.5</v>
      </c>
      <c r="E183" s="19" t="s">
        <v>1315</v>
      </c>
      <c r="F183" s="19" t="s">
        <v>494</v>
      </c>
      <c r="G183" s="19" t="s">
        <v>1316</v>
      </c>
      <c r="H183" s="19" t="s">
        <v>1319</v>
      </c>
      <c r="I183" s="21">
        <v>0.97150000000000003</v>
      </c>
      <c r="J183" s="21">
        <v>0.9539377</v>
      </c>
    </row>
    <row r="184" spans="1:10" ht="19" x14ac:dyDescent="0.25">
      <c r="A184" s="19">
        <v>20</v>
      </c>
      <c r="B184" s="19">
        <v>348.15</v>
      </c>
      <c r="C184" s="19">
        <v>0.6</v>
      </c>
      <c r="D184" s="19">
        <f t="shared" si="2"/>
        <v>0.4</v>
      </c>
      <c r="E184" s="19" t="s">
        <v>1320</v>
      </c>
      <c r="F184" s="19" t="s">
        <v>23</v>
      </c>
      <c r="G184" s="19" t="s">
        <v>651</v>
      </c>
      <c r="H184" s="19" t="s">
        <v>1214</v>
      </c>
      <c r="I184" s="21">
        <v>1.0167999999999999</v>
      </c>
      <c r="J184" s="21">
        <v>1.0043902</v>
      </c>
    </row>
    <row r="185" spans="1:10" ht="19" x14ac:dyDescent="0.25">
      <c r="A185" s="19">
        <v>20</v>
      </c>
      <c r="B185" s="19">
        <v>348.15</v>
      </c>
      <c r="C185" s="19">
        <v>0.7</v>
      </c>
      <c r="D185" s="19">
        <f t="shared" si="2"/>
        <v>0.30000000000000004</v>
      </c>
      <c r="E185" s="19" t="s">
        <v>1323</v>
      </c>
      <c r="F185" s="19" t="s">
        <v>23</v>
      </c>
      <c r="G185" s="19" t="s">
        <v>1324</v>
      </c>
      <c r="H185" s="19" t="s">
        <v>945</v>
      </c>
      <c r="I185" s="21">
        <v>1.0522</v>
      </c>
      <c r="J185" s="21">
        <v>1.0441635</v>
      </c>
    </row>
    <row r="186" spans="1:10" ht="19" x14ac:dyDescent="0.25">
      <c r="A186" s="19">
        <v>20</v>
      </c>
      <c r="B186" s="19">
        <v>348.15</v>
      </c>
      <c r="C186" s="19">
        <v>0.8</v>
      </c>
      <c r="D186" s="19">
        <f t="shared" si="2"/>
        <v>0.19999999999999996</v>
      </c>
      <c r="E186" s="19" t="s">
        <v>1327</v>
      </c>
      <c r="F186" s="19" t="s">
        <v>23</v>
      </c>
      <c r="G186" s="19" t="s">
        <v>1328</v>
      </c>
      <c r="H186" s="19" t="s">
        <v>472</v>
      </c>
      <c r="I186" s="21">
        <v>1.0791999999999999</v>
      </c>
      <c r="J186" s="21">
        <v>1.0749164</v>
      </c>
    </row>
    <row r="187" spans="1:10" ht="19" x14ac:dyDescent="0.25">
      <c r="A187" s="19">
        <v>20</v>
      </c>
      <c r="B187" s="19">
        <v>348.15</v>
      </c>
      <c r="C187" s="19">
        <v>0.9</v>
      </c>
      <c r="D187" s="19">
        <f t="shared" si="2"/>
        <v>9.9999999999999978E-2</v>
      </c>
      <c r="E187" s="19" t="s">
        <v>1335</v>
      </c>
      <c r="F187" s="19" t="s">
        <v>23</v>
      </c>
      <c r="G187" s="19" t="s">
        <v>1336</v>
      </c>
      <c r="H187" s="19" t="s">
        <v>31</v>
      </c>
      <c r="I187" s="21">
        <v>1.0965</v>
      </c>
      <c r="J187" s="21">
        <v>1.0972355</v>
      </c>
    </row>
    <row r="188" spans="1:10" ht="19" x14ac:dyDescent="0.25">
      <c r="A188" s="19">
        <v>20</v>
      </c>
      <c r="B188" s="19">
        <v>348.15</v>
      </c>
      <c r="C188" s="19">
        <v>1</v>
      </c>
      <c r="D188" s="19">
        <f t="shared" si="2"/>
        <v>0</v>
      </c>
      <c r="E188" s="19" t="s">
        <v>1344</v>
      </c>
      <c r="F188" s="19" t="s">
        <v>23</v>
      </c>
      <c r="G188" s="19" t="s">
        <v>1344</v>
      </c>
      <c r="H188" s="19" t="s">
        <v>8</v>
      </c>
      <c r="I188" s="21">
        <v>1.1057999999999999</v>
      </c>
      <c r="J188" s="21">
        <v>1.1087468</v>
      </c>
    </row>
    <row r="189" spans="1:10" ht="19" x14ac:dyDescent="0.25">
      <c r="A189" s="19">
        <v>20</v>
      </c>
      <c r="B189" s="19">
        <v>373.15</v>
      </c>
      <c r="C189" s="19">
        <v>0</v>
      </c>
      <c r="D189" s="19">
        <f t="shared" si="2"/>
        <v>1</v>
      </c>
      <c r="E189" s="19" t="s">
        <v>1347</v>
      </c>
      <c r="F189" s="19" t="s">
        <v>1069</v>
      </c>
      <c r="G189" s="19" t="s">
        <v>1348</v>
      </c>
      <c r="H189" s="19" t="s">
        <v>8</v>
      </c>
      <c r="I189" s="21">
        <v>0.60629999999999995</v>
      </c>
      <c r="J189" s="21">
        <v>0.59028170000000002</v>
      </c>
    </row>
    <row r="190" spans="1:10" ht="19" x14ac:dyDescent="0.25">
      <c r="A190" s="19">
        <v>20</v>
      </c>
      <c r="B190" s="19">
        <v>373.15</v>
      </c>
      <c r="C190" s="19">
        <v>0.1</v>
      </c>
      <c r="D190" s="19">
        <f t="shared" si="2"/>
        <v>0.9</v>
      </c>
      <c r="E190" s="19" t="s">
        <v>1354</v>
      </c>
      <c r="F190" s="19" t="s">
        <v>1201</v>
      </c>
      <c r="G190" s="19" t="s">
        <v>1355</v>
      </c>
      <c r="H190" s="19" t="s">
        <v>574</v>
      </c>
      <c r="I190" s="21">
        <v>0.72370000000000001</v>
      </c>
      <c r="J190" s="21">
        <v>0.6959784</v>
      </c>
    </row>
    <row r="191" spans="1:10" ht="19" x14ac:dyDescent="0.25">
      <c r="A191" s="19">
        <v>20</v>
      </c>
      <c r="B191" s="19">
        <v>373.15</v>
      </c>
      <c r="C191" s="19">
        <v>0.2</v>
      </c>
      <c r="D191" s="19">
        <f t="shared" si="2"/>
        <v>0.8</v>
      </c>
      <c r="E191" s="19" t="s">
        <v>1363</v>
      </c>
      <c r="F191" s="19" t="s">
        <v>10</v>
      </c>
      <c r="G191" s="19" t="s">
        <v>1364</v>
      </c>
      <c r="H191" s="19" t="s">
        <v>902</v>
      </c>
      <c r="I191" s="21">
        <v>0.81589999999999996</v>
      </c>
      <c r="J191" s="21">
        <v>0.7876301</v>
      </c>
    </row>
    <row r="192" spans="1:10" ht="19" x14ac:dyDescent="0.25">
      <c r="A192" s="19">
        <v>20</v>
      </c>
      <c r="B192" s="19">
        <v>373.15</v>
      </c>
      <c r="C192" s="19">
        <v>0.3</v>
      </c>
      <c r="D192" s="19">
        <f t="shared" si="2"/>
        <v>0.7</v>
      </c>
      <c r="E192" s="19" t="s">
        <v>1368</v>
      </c>
      <c r="F192" s="19" t="s">
        <v>1</v>
      </c>
      <c r="G192" s="19" t="s">
        <v>1369</v>
      </c>
      <c r="H192" s="19" t="s">
        <v>1373</v>
      </c>
      <c r="I192" s="21">
        <v>0.8911</v>
      </c>
      <c r="J192" s="21">
        <v>0.86411839999999995</v>
      </c>
    </row>
    <row r="193" spans="1:10" ht="19" x14ac:dyDescent="0.25">
      <c r="A193" s="19">
        <v>20</v>
      </c>
      <c r="B193" s="19">
        <v>373.15</v>
      </c>
      <c r="C193" s="19">
        <v>0.4</v>
      </c>
      <c r="D193" s="19">
        <f t="shared" si="2"/>
        <v>0.6</v>
      </c>
      <c r="E193" s="19" t="s">
        <v>1375</v>
      </c>
      <c r="F193" s="19" t="s">
        <v>494</v>
      </c>
      <c r="G193" s="19" t="s">
        <v>1376</v>
      </c>
      <c r="H193" s="19" t="s">
        <v>490</v>
      </c>
      <c r="I193" s="21">
        <v>0.9486</v>
      </c>
      <c r="J193" s="21">
        <v>0.92690300000000003</v>
      </c>
    </row>
    <row r="194" spans="1:10" ht="19" x14ac:dyDescent="0.25">
      <c r="A194" s="19">
        <v>20</v>
      </c>
      <c r="B194" s="19">
        <v>373.15</v>
      </c>
      <c r="C194" s="19">
        <v>0.5</v>
      </c>
      <c r="D194" s="19">
        <f t="shared" si="2"/>
        <v>0.5</v>
      </c>
      <c r="E194" s="19" t="s">
        <v>1382</v>
      </c>
      <c r="F194" s="19" t="s">
        <v>10</v>
      </c>
      <c r="G194" s="19" t="s">
        <v>1383</v>
      </c>
      <c r="H194" s="19" t="s">
        <v>1386</v>
      </c>
      <c r="I194" s="21">
        <v>0.99399999999999999</v>
      </c>
      <c r="J194" s="21">
        <v>0.97788649999999999</v>
      </c>
    </row>
    <row r="195" spans="1:10" ht="19" x14ac:dyDescent="0.25">
      <c r="A195" s="19">
        <v>20</v>
      </c>
      <c r="B195" s="19">
        <v>373.15</v>
      </c>
      <c r="C195" s="19">
        <v>0.6</v>
      </c>
      <c r="D195" s="19">
        <f t="shared" ref="D195:D258" si="3">1-C195</f>
        <v>0.4</v>
      </c>
      <c r="E195" s="19" t="s">
        <v>1387</v>
      </c>
      <c r="F195" s="19" t="s">
        <v>10</v>
      </c>
      <c r="G195" s="19" t="s">
        <v>1388</v>
      </c>
      <c r="H195" s="19" t="s">
        <v>945</v>
      </c>
      <c r="I195" s="21">
        <v>1.0318000000000001</v>
      </c>
      <c r="J195" s="21">
        <v>1.0188763000000001</v>
      </c>
    </row>
    <row r="196" spans="1:10" ht="19" x14ac:dyDescent="0.25">
      <c r="A196" s="19">
        <v>20</v>
      </c>
      <c r="B196" s="19">
        <v>373.15</v>
      </c>
      <c r="C196" s="19">
        <v>0.7</v>
      </c>
      <c r="D196" s="19">
        <f t="shared" si="3"/>
        <v>0.30000000000000004</v>
      </c>
      <c r="E196" s="19" t="s">
        <v>1393</v>
      </c>
      <c r="F196" s="19" t="s">
        <v>494</v>
      </c>
      <c r="G196" s="19" t="s">
        <v>1394</v>
      </c>
      <c r="H196" s="19" t="s">
        <v>520</v>
      </c>
      <c r="I196" s="21">
        <v>1.0599000000000001</v>
      </c>
      <c r="J196" s="21">
        <v>1.0513944</v>
      </c>
    </row>
    <row r="197" spans="1:10" ht="19" x14ac:dyDescent="0.25">
      <c r="A197" s="19">
        <v>20</v>
      </c>
      <c r="B197" s="19">
        <v>373.15</v>
      </c>
      <c r="C197" s="19">
        <v>0.8</v>
      </c>
      <c r="D197" s="19">
        <f t="shared" si="3"/>
        <v>0.19999999999999996</v>
      </c>
      <c r="E197" s="19" t="s">
        <v>1399</v>
      </c>
      <c r="F197" s="19" t="s">
        <v>23</v>
      </c>
      <c r="G197" s="19" t="s">
        <v>1400</v>
      </c>
      <c r="H197" s="19" t="s">
        <v>1013</v>
      </c>
      <c r="I197" s="21">
        <v>1.0808</v>
      </c>
      <c r="J197" s="21">
        <v>1.0765081999999999</v>
      </c>
    </row>
    <row r="198" spans="1:10" ht="19" x14ac:dyDescent="0.25">
      <c r="A198" s="19">
        <v>20</v>
      </c>
      <c r="B198" s="19">
        <v>373.15</v>
      </c>
      <c r="C198" s="19">
        <v>0.9</v>
      </c>
      <c r="D198" s="19">
        <f t="shared" si="3"/>
        <v>9.9999999999999978E-2</v>
      </c>
      <c r="E198" s="19" t="s">
        <v>1405</v>
      </c>
      <c r="F198" s="19" t="s">
        <v>23</v>
      </c>
      <c r="G198" s="19" t="s">
        <v>1405</v>
      </c>
      <c r="H198" s="19" t="s">
        <v>31</v>
      </c>
      <c r="I198" s="21">
        <v>1.0948</v>
      </c>
      <c r="J198" s="21">
        <v>1.0944029</v>
      </c>
    </row>
    <row r="199" spans="1:10" ht="19" x14ac:dyDescent="0.25">
      <c r="A199" s="19">
        <v>20</v>
      </c>
      <c r="B199" s="19">
        <v>373.15</v>
      </c>
      <c r="C199" s="19">
        <v>1</v>
      </c>
      <c r="D199" s="19">
        <f t="shared" si="3"/>
        <v>0</v>
      </c>
      <c r="E199" s="19" t="s">
        <v>1412</v>
      </c>
      <c r="F199" s="19" t="s">
        <v>23</v>
      </c>
      <c r="G199" s="19" t="s">
        <v>1412</v>
      </c>
      <c r="H199" s="19" t="s">
        <v>8</v>
      </c>
      <c r="I199" s="21">
        <v>1.1007</v>
      </c>
      <c r="J199" s="21">
        <v>1.1025596</v>
      </c>
    </row>
    <row r="200" spans="1:10" ht="19" x14ac:dyDescent="0.25">
      <c r="A200" s="19">
        <v>20</v>
      </c>
      <c r="B200" s="19">
        <v>398.15</v>
      </c>
      <c r="C200" s="19">
        <v>0</v>
      </c>
      <c r="D200" s="19">
        <f t="shared" si="3"/>
        <v>1</v>
      </c>
      <c r="E200" s="19" t="s">
        <v>1415</v>
      </c>
      <c r="F200" s="19" t="s">
        <v>10</v>
      </c>
      <c r="G200" s="19" t="s">
        <v>1416</v>
      </c>
      <c r="H200" s="19" t="s">
        <v>8</v>
      </c>
      <c r="I200" s="21">
        <v>0.70879999999999999</v>
      </c>
      <c r="J200" s="21">
        <v>0.68924739999999995</v>
      </c>
    </row>
    <row r="201" spans="1:10" ht="19" x14ac:dyDescent="0.25">
      <c r="A201" s="19">
        <v>20</v>
      </c>
      <c r="B201" s="19">
        <v>398.15</v>
      </c>
      <c r="C201" s="19">
        <v>0.1</v>
      </c>
      <c r="D201" s="19">
        <f t="shared" si="3"/>
        <v>0.9</v>
      </c>
      <c r="E201" s="19" t="s">
        <v>1421</v>
      </c>
      <c r="F201" s="19" t="s">
        <v>10</v>
      </c>
      <c r="G201" s="19" t="s">
        <v>1422</v>
      </c>
      <c r="H201" s="19" t="s">
        <v>84</v>
      </c>
      <c r="I201" s="21">
        <v>0.79979999999999996</v>
      </c>
      <c r="J201" s="21">
        <v>0.77180660000000001</v>
      </c>
    </row>
    <row r="202" spans="1:10" ht="19" x14ac:dyDescent="0.25">
      <c r="A202" s="19">
        <v>20</v>
      </c>
      <c r="B202" s="19">
        <v>398.15</v>
      </c>
      <c r="C202" s="19">
        <v>0.2</v>
      </c>
      <c r="D202" s="19">
        <f t="shared" si="3"/>
        <v>0.8</v>
      </c>
      <c r="E202" s="19" t="s">
        <v>1424</v>
      </c>
      <c r="F202" s="19" t="s">
        <v>1201</v>
      </c>
      <c r="G202" s="19" t="s">
        <v>1425</v>
      </c>
      <c r="H202" s="19" t="s">
        <v>1013</v>
      </c>
      <c r="I202" s="21">
        <v>0.87309999999999999</v>
      </c>
      <c r="J202" s="21">
        <v>0.84328709999999996</v>
      </c>
    </row>
    <row r="203" spans="1:10" ht="19" x14ac:dyDescent="0.25">
      <c r="A203" s="19">
        <v>20</v>
      </c>
      <c r="B203" s="19">
        <v>398.15</v>
      </c>
      <c r="C203" s="19">
        <v>0.3</v>
      </c>
      <c r="D203" s="19">
        <f t="shared" si="3"/>
        <v>0.7</v>
      </c>
      <c r="E203" s="19" t="s">
        <v>1430</v>
      </c>
      <c r="F203" s="19" t="s">
        <v>494</v>
      </c>
      <c r="G203" s="19" t="s">
        <v>1431</v>
      </c>
      <c r="H203" s="19" t="s">
        <v>972</v>
      </c>
      <c r="I203" s="21">
        <v>0.93030000000000002</v>
      </c>
      <c r="J203" s="21">
        <v>0.90388650000000004</v>
      </c>
    </row>
    <row r="204" spans="1:10" ht="19" x14ac:dyDescent="0.25">
      <c r="A204" s="19">
        <v>20</v>
      </c>
      <c r="B204" s="19">
        <v>398.15</v>
      </c>
      <c r="C204" s="19">
        <v>0.4</v>
      </c>
      <c r="D204" s="19">
        <f t="shared" si="3"/>
        <v>0.6</v>
      </c>
      <c r="E204" s="19" t="s">
        <v>1438</v>
      </c>
      <c r="F204" s="19" t="s">
        <v>10</v>
      </c>
      <c r="G204" s="19" t="s">
        <v>1439</v>
      </c>
      <c r="H204" s="19" t="s">
        <v>520</v>
      </c>
      <c r="I204" s="21">
        <v>0.97589999999999999</v>
      </c>
      <c r="J204" s="21">
        <v>0.9544262</v>
      </c>
    </row>
    <row r="205" spans="1:10" ht="19" x14ac:dyDescent="0.25">
      <c r="A205" s="19">
        <v>20</v>
      </c>
      <c r="B205" s="19">
        <v>398.15</v>
      </c>
      <c r="C205" s="19">
        <v>0.5</v>
      </c>
      <c r="D205" s="19">
        <f t="shared" si="3"/>
        <v>0.5</v>
      </c>
      <c r="E205" s="19" t="s">
        <v>1444</v>
      </c>
      <c r="F205" s="19" t="s">
        <v>10</v>
      </c>
      <c r="G205" s="19" t="s">
        <v>1445</v>
      </c>
      <c r="H205" s="19" t="s">
        <v>902</v>
      </c>
      <c r="I205" s="21">
        <v>1.0127999999999999</v>
      </c>
      <c r="J205" s="21">
        <v>0.9959867</v>
      </c>
    </row>
    <row r="206" spans="1:10" ht="19" x14ac:dyDescent="0.25">
      <c r="A206" s="19">
        <v>20</v>
      </c>
      <c r="B206" s="19">
        <v>398.15</v>
      </c>
      <c r="C206" s="19">
        <v>0.6</v>
      </c>
      <c r="D206" s="19">
        <f t="shared" si="3"/>
        <v>0.4</v>
      </c>
      <c r="E206" s="19" t="s">
        <v>1449</v>
      </c>
      <c r="F206" s="19" t="s">
        <v>10</v>
      </c>
      <c r="G206" s="19" t="s">
        <v>1450</v>
      </c>
      <c r="H206" s="19" t="s">
        <v>1454</v>
      </c>
      <c r="I206" s="21">
        <v>1.0425</v>
      </c>
      <c r="J206" s="21">
        <v>1.0296844000000001</v>
      </c>
    </row>
    <row r="207" spans="1:10" ht="19" x14ac:dyDescent="0.25">
      <c r="A207" s="19">
        <v>20</v>
      </c>
      <c r="B207" s="19">
        <v>398.15</v>
      </c>
      <c r="C207" s="19">
        <v>0.7</v>
      </c>
      <c r="D207" s="19">
        <f t="shared" si="3"/>
        <v>0.30000000000000004</v>
      </c>
      <c r="E207" s="19" t="s">
        <v>1112</v>
      </c>
      <c r="F207" s="19" t="s">
        <v>10</v>
      </c>
      <c r="G207" s="19" t="s">
        <v>1455</v>
      </c>
      <c r="H207" s="19" t="s">
        <v>589</v>
      </c>
      <c r="I207" s="21">
        <v>1.0642</v>
      </c>
      <c r="J207" s="21">
        <v>1.0565091</v>
      </c>
    </row>
    <row r="208" spans="1:10" ht="19" x14ac:dyDescent="0.25">
      <c r="A208" s="19">
        <v>20</v>
      </c>
      <c r="B208" s="19">
        <v>398.15</v>
      </c>
      <c r="C208" s="19">
        <v>0.8</v>
      </c>
      <c r="D208" s="19">
        <f t="shared" si="3"/>
        <v>0.19999999999999996</v>
      </c>
      <c r="E208" s="19" t="s">
        <v>143</v>
      </c>
      <c r="F208" s="19" t="s">
        <v>23</v>
      </c>
      <c r="G208" s="19" t="s">
        <v>1461</v>
      </c>
      <c r="H208" s="19" t="s">
        <v>1099</v>
      </c>
      <c r="I208" s="21">
        <v>1.0811999999999999</v>
      </c>
      <c r="J208" s="21">
        <v>1.0771326000000001</v>
      </c>
    </row>
    <row r="209" spans="1:10" ht="19" x14ac:dyDescent="0.25">
      <c r="A209" s="19">
        <v>20</v>
      </c>
      <c r="B209" s="19">
        <v>398.15</v>
      </c>
      <c r="C209" s="19">
        <v>0.9</v>
      </c>
      <c r="D209" s="19">
        <f t="shared" si="3"/>
        <v>9.9999999999999978E-2</v>
      </c>
      <c r="E209" s="19" t="s">
        <v>1465</v>
      </c>
      <c r="F209" s="19" t="s">
        <v>23</v>
      </c>
      <c r="G209" s="19" t="s">
        <v>1465</v>
      </c>
      <c r="H209" s="19" t="s">
        <v>31</v>
      </c>
      <c r="I209" s="21">
        <v>1.0908</v>
      </c>
      <c r="J209" s="21">
        <v>1.091472</v>
      </c>
    </row>
    <row r="210" spans="1:10" ht="19" x14ac:dyDescent="0.25">
      <c r="A210" s="19">
        <v>20</v>
      </c>
      <c r="B210" s="19">
        <v>398.15</v>
      </c>
      <c r="C210" s="19">
        <v>1</v>
      </c>
      <c r="D210" s="19">
        <f t="shared" si="3"/>
        <v>0</v>
      </c>
      <c r="E210" s="19" t="s">
        <v>1467</v>
      </c>
      <c r="F210" s="19" t="s">
        <v>23</v>
      </c>
      <c r="G210" s="19" t="s">
        <v>1467</v>
      </c>
      <c r="H210" s="19" t="s">
        <v>8</v>
      </c>
      <c r="I210" s="21">
        <v>1.0948</v>
      </c>
      <c r="J210" s="21">
        <v>1.0969426</v>
      </c>
    </row>
    <row r="211" spans="1:10" ht="19" x14ac:dyDescent="0.25">
      <c r="A211" s="19">
        <v>20</v>
      </c>
      <c r="B211" s="19">
        <v>423.15</v>
      </c>
      <c r="C211" s="19">
        <v>0</v>
      </c>
      <c r="D211" s="19">
        <f t="shared" si="3"/>
        <v>1</v>
      </c>
      <c r="E211" s="19" t="s">
        <v>1469</v>
      </c>
      <c r="F211" s="19" t="s">
        <v>494</v>
      </c>
      <c r="G211" s="19" t="s">
        <v>1470</v>
      </c>
      <c r="H211" s="19" t="s">
        <v>8</v>
      </c>
      <c r="I211" s="21">
        <v>0.78790000000000004</v>
      </c>
      <c r="J211" s="21">
        <v>0.76501629999999998</v>
      </c>
    </row>
    <row r="212" spans="1:10" ht="19" x14ac:dyDescent="0.25">
      <c r="A212" s="19">
        <v>20</v>
      </c>
      <c r="B212" s="19">
        <v>423.15</v>
      </c>
      <c r="C212" s="19">
        <v>0.1</v>
      </c>
      <c r="D212" s="19">
        <f t="shared" si="3"/>
        <v>0.9</v>
      </c>
      <c r="E212" s="19" t="s">
        <v>1475</v>
      </c>
      <c r="F212" s="19" t="s">
        <v>10</v>
      </c>
      <c r="G212" s="19" t="s">
        <v>1476</v>
      </c>
      <c r="H212" s="19" t="s">
        <v>193</v>
      </c>
      <c r="I212" s="21">
        <v>0.8569</v>
      </c>
      <c r="J212" s="21">
        <v>0.82880290000000001</v>
      </c>
    </row>
    <row r="213" spans="1:10" ht="19" x14ac:dyDescent="0.25">
      <c r="A213" s="19">
        <v>20</v>
      </c>
      <c r="B213" s="19">
        <v>423.15</v>
      </c>
      <c r="C213" s="19">
        <v>0.2</v>
      </c>
      <c r="D213" s="19">
        <f t="shared" si="3"/>
        <v>0.8</v>
      </c>
      <c r="E213" s="19" t="s">
        <v>1481</v>
      </c>
      <c r="F213" s="19" t="s">
        <v>1</v>
      </c>
      <c r="G213" s="19" t="s">
        <v>1482</v>
      </c>
      <c r="H213" s="19" t="s">
        <v>63</v>
      </c>
      <c r="I213" s="21">
        <v>0.91190000000000004</v>
      </c>
      <c r="J213" s="21">
        <v>0.88536809999999999</v>
      </c>
    </row>
    <row r="214" spans="1:10" ht="19" x14ac:dyDescent="0.25">
      <c r="A214" s="19">
        <v>20</v>
      </c>
      <c r="B214" s="19">
        <v>423.15</v>
      </c>
      <c r="C214" s="19">
        <v>0.3</v>
      </c>
      <c r="D214" s="19">
        <f t="shared" si="3"/>
        <v>0.7</v>
      </c>
      <c r="E214" s="19" t="s">
        <v>1486</v>
      </c>
      <c r="F214" s="19" t="s">
        <v>494</v>
      </c>
      <c r="G214" s="19" t="s">
        <v>1487</v>
      </c>
      <c r="H214" s="19" t="s">
        <v>1099</v>
      </c>
      <c r="I214" s="21">
        <v>0.95899999999999996</v>
      </c>
      <c r="J214" s="21">
        <v>0.93421650000000001</v>
      </c>
    </row>
    <row r="215" spans="1:10" ht="19" x14ac:dyDescent="0.25">
      <c r="A215" s="19">
        <v>20</v>
      </c>
      <c r="B215" s="19">
        <v>423.15</v>
      </c>
      <c r="C215" s="19">
        <v>0.4</v>
      </c>
      <c r="D215" s="19">
        <f t="shared" si="3"/>
        <v>0.6</v>
      </c>
      <c r="E215" s="19" t="s">
        <v>1489</v>
      </c>
      <c r="F215" s="19" t="s">
        <v>494</v>
      </c>
      <c r="G215" s="19" t="s">
        <v>1490</v>
      </c>
      <c r="H215" s="19" t="s">
        <v>472</v>
      </c>
      <c r="I215" s="21">
        <v>0.99580000000000002</v>
      </c>
      <c r="J215" s="21">
        <v>0.97552459999999996</v>
      </c>
    </row>
    <row r="216" spans="1:10" ht="19" x14ac:dyDescent="0.25">
      <c r="A216" s="19">
        <v>20</v>
      </c>
      <c r="B216" s="19">
        <v>423.15</v>
      </c>
      <c r="C216" s="19">
        <v>0.5</v>
      </c>
      <c r="D216" s="19">
        <f t="shared" si="3"/>
        <v>0.5</v>
      </c>
      <c r="E216" s="19" t="s">
        <v>1496</v>
      </c>
      <c r="F216" s="19" t="s">
        <v>494</v>
      </c>
      <c r="G216" s="19" t="s">
        <v>1497</v>
      </c>
      <c r="H216" s="19" t="s">
        <v>1500</v>
      </c>
      <c r="I216" s="21">
        <v>1.0262</v>
      </c>
      <c r="J216" s="21">
        <v>1.0098278999999999</v>
      </c>
    </row>
    <row r="217" spans="1:10" ht="19" x14ac:dyDescent="0.25">
      <c r="A217" s="19">
        <v>20</v>
      </c>
      <c r="B217" s="19">
        <v>423.15</v>
      </c>
      <c r="C217" s="19">
        <v>0.6</v>
      </c>
      <c r="D217" s="19">
        <f t="shared" si="3"/>
        <v>0.4</v>
      </c>
      <c r="E217" s="19" t="s">
        <v>734</v>
      </c>
      <c r="F217" s="19" t="s">
        <v>10</v>
      </c>
      <c r="G217" s="19" t="s">
        <v>1501</v>
      </c>
      <c r="H217" s="19" t="s">
        <v>1500</v>
      </c>
      <c r="I217" s="21">
        <v>1.05</v>
      </c>
      <c r="J217" s="21">
        <v>1.0378008000000001</v>
      </c>
    </row>
    <row r="218" spans="1:10" ht="19" x14ac:dyDescent="0.25">
      <c r="A218" s="19">
        <v>20</v>
      </c>
      <c r="B218" s="19">
        <v>423.15</v>
      </c>
      <c r="C218" s="19">
        <v>0.7</v>
      </c>
      <c r="D218" s="19">
        <f t="shared" si="3"/>
        <v>0.30000000000000004</v>
      </c>
      <c r="E218" s="19" t="s">
        <v>1505</v>
      </c>
      <c r="F218" s="19" t="s">
        <v>10</v>
      </c>
      <c r="G218" s="19" t="s">
        <v>1175</v>
      </c>
      <c r="H218" s="19" t="s">
        <v>1013</v>
      </c>
      <c r="I218" s="21">
        <v>1.0671999999999999</v>
      </c>
      <c r="J218" s="21">
        <v>1.0600833000000001</v>
      </c>
    </row>
    <row r="219" spans="1:10" ht="19" x14ac:dyDescent="0.25">
      <c r="A219" s="19">
        <v>20</v>
      </c>
      <c r="B219" s="19">
        <v>423.15</v>
      </c>
      <c r="C219" s="19">
        <v>0.8</v>
      </c>
      <c r="D219" s="19">
        <f t="shared" si="3"/>
        <v>0.19999999999999996</v>
      </c>
      <c r="E219" s="19" t="s">
        <v>1510</v>
      </c>
      <c r="F219" s="19" t="s">
        <v>23</v>
      </c>
      <c r="G219" s="19" t="s">
        <v>1511</v>
      </c>
      <c r="H219" s="19" t="s">
        <v>1057</v>
      </c>
      <c r="I219" s="21">
        <v>1.0805</v>
      </c>
      <c r="J219" s="21">
        <v>1.0770804</v>
      </c>
    </row>
    <row r="220" spans="1:10" ht="19" x14ac:dyDescent="0.25">
      <c r="A220" s="19">
        <v>20</v>
      </c>
      <c r="B220" s="19">
        <v>423.15</v>
      </c>
      <c r="C220" s="19">
        <v>0.9</v>
      </c>
      <c r="D220" s="19">
        <f t="shared" si="3"/>
        <v>9.9999999999999978E-2</v>
      </c>
      <c r="E220" s="19" t="s">
        <v>699</v>
      </c>
      <c r="F220" s="19" t="s">
        <v>23</v>
      </c>
      <c r="G220" s="19" t="s">
        <v>699</v>
      </c>
      <c r="H220" s="19" t="s">
        <v>95</v>
      </c>
      <c r="I220" s="21">
        <v>1.0883</v>
      </c>
      <c r="J220" s="21">
        <v>1.0885286000000001</v>
      </c>
    </row>
    <row r="221" spans="1:10" ht="19" x14ac:dyDescent="0.25">
      <c r="A221" s="19">
        <v>20</v>
      </c>
      <c r="B221" s="19">
        <v>423.15</v>
      </c>
      <c r="C221" s="19">
        <v>1</v>
      </c>
      <c r="D221" s="19">
        <f t="shared" si="3"/>
        <v>0</v>
      </c>
      <c r="E221" s="19" t="s">
        <v>195</v>
      </c>
      <c r="F221" s="19" t="s">
        <v>23</v>
      </c>
      <c r="G221" s="19" t="s">
        <v>195</v>
      </c>
      <c r="H221" s="19" t="s">
        <v>8</v>
      </c>
      <c r="I221" s="21">
        <v>1.0920000000000001</v>
      </c>
      <c r="J221" s="21">
        <v>1.0918283</v>
      </c>
    </row>
    <row r="222" spans="1:10" ht="19" x14ac:dyDescent="0.25">
      <c r="A222" s="19">
        <v>25</v>
      </c>
      <c r="B222" s="19">
        <v>323.14999999999998</v>
      </c>
      <c r="C222" s="19">
        <v>0</v>
      </c>
      <c r="D222" s="19">
        <f t="shared" si="3"/>
        <v>1</v>
      </c>
      <c r="E222" s="19" t="s">
        <v>1518</v>
      </c>
      <c r="F222" s="19" t="s">
        <v>1519</v>
      </c>
      <c r="G222" s="19" t="s">
        <v>1520</v>
      </c>
      <c r="H222" s="19" t="s">
        <v>8</v>
      </c>
      <c r="I222" s="21">
        <v>0.49399999999999999</v>
      </c>
      <c r="J222" s="21">
        <v>0.49085000000000001</v>
      </c>
    </row>
    <row r="223" spans="1:10" ht="19" x14ac:dyDescent="0.25">
      <c r="A223" s="19">
        <v>25</v>
      </c>
      <c r="B223" s="19">
        <v>323.14999999999998</v>
      </c>
      <c r="C223" s="19">
        <v>0.1</v>
      </c>
      <c r="D223" s="19">
        <f t="shared" si="3"/>
        <v>0.9</v>
      </c>
      <c r="E223" s="19" t="s">
        <v>1525</v>
      </c>
      <c r="F223" s="19" t="s">
        <v>635</v>
      </c>
      <c r="G223" s="19" t="s">
        <v>1526</v>
      </c>
      <c r="H223" s="19" t="s">
        <v>1214</v>
      </c>
      <c r="I223" s="21">
        <v>0.55459999999999998</v>
      </c>
      <c r="J223" s="21">
        <v>0.56129110000000004</v>
      </c>
    </row>
    <row r="224" spans="1:10" ht="19" x14ac:dyDescent="0.25">
      <c r="A224" s="19">
        <v>25</v>
      </c>
      <c r="B224" s="19">
        <v>323.14999999999998</v>
      </c>
      <c r="C224" s="19">
        <v>0.2</v>
      </c>
      <c r="D224" s="19">
        <f t="shared" si="3"/>
        <v>0.8</v>
      </c>
      <c r="E224" s="19" t="s">
        <v>1534</v>
      </c>
      <c r="F224" s="19" t="s">
        <v>465</v>
      </c>
      <c r="G224" s="19" t="s">
        <v>1535</v>
      </c>
      <c r="H224" s="19" t="s">
        <v>870</v>
      </c>
      <c r="I224" s="21">
        <v>0.65510000000000002</v>
      </c>
      <c r="J224" s="21">
        <v>0.65255779999999997</v>
      </c>
    </row>
    <row r="225" spans="1:10" ht="19" x14ac:dyDescent="0.25">
      <c r="A225" s="19">
        <v>25</v>
      </c>
      <c r="B225" s="19">
        <v>323.14999999999998</v>
      </c>
      <c r="C225" s="19">
        <v>0.3</v>
      </c>
      <c r="D225" s="19">
        <f t="shared" si="3"/>
        <v>0.7</v>
      </c>
      <c r="E225" s="19" t="s">
        <v>1544</v>
      </c>
      <c r="F225" s="19" t="s">
        <v>1236</v>
      </c>
      <c r="G225" s="19" t="s">
        <v>1545</v>
      </c>
      <c r="H225" s="19" t="s">
        <v>1550</v>
      </c>
      <c r="I225" s="21">
        <v>0.76580000000000004</v>
      </c>
      <c r="J225" s="21">
        <v>0.75565400000000005</v>
      </c>
    </row>
    <row r="226" spans="1:10" ht="19" x14ac:dyDescent="0.25">
      <c r="A226" s="19">
        <v>25</v>
      </c>
      <c r="B226" s="19">
        <v>323.14999999999998</v>
      </c>
      <c r="C226" s="19">
        <v>0.4</v>
      </c>
      <c r="D226" s="19">
        <f t="shared" si="3"/>
        <v>0.6</v>
      </c>
      <c r="E226" s="19" t="s">
        <v>1553</v>
      </c>
      <c r="F226" s="19" t="s">
        <v>635</v>
      </c>
      <c r="G226" s="19" t="s">
        <v>1554</v>
      </c>
      <c r="H226" s="19" t="s">
        <v>1558</v>
      </c>
      <c r="I226" s="21">
        <v>0.86680000000000001</v>
      </c>
      <c r="J226" s="21">
        <v>0.85337890000000005</v>
      </c>
    </row>
    <row r="227" spans="1:10" ht="19" x14ac:dyDescent="0.25">
      <c r="A227" s="19">
        <v>25</v>
      </c>
      <c r="B227" s="19">
        <v>323.14999999999998</v>
      </c>
      <c r="C227" s="19">
        <v>0.5</v>
      </c>
      <c r="D227" s="19">
        <f t="shared" si="3"/>
        <v>0.5</v>
      </c>
      <c r="E227" s="19" t="s">
        <v>1560</v>
      </c>
      <c r="F227" s="19" t="s">
        <v>10</v>
      </c>
      <c r="G227" s="19" t="s">
        <v>1561</v>
      </c>
      <c r="H227" s="19" t="s">
        <v>1565</v>
      </c>
      <c r="I227" s="21">
        <v>0.94820000000000004</v>
      </c>
      <c r="J227" s="21">
        <v>0.9365308</v>
      </c>
    </row>
    <row r="228" spans="1:10" ht="19" x14ac:dyDescent="0.25">
      <c r="A228" s="19">
        <v>25</v>
      </c>
      <c r="B228" s="19">
        <v>323.14999999999998</v>
      </c>
      <c r="C228" s="19">
        <v>0.6</v>
      </c>
      <c r="D228" s="19">
        <f t="shared" si="3"/>
        <v>0.4</v>
      </c>
      <c r="E228" s="19" t="s">
        <v>1566</v>
      </c>
      <c r="F228" s="19" t="s">
        <v>10</v>
      </c>
      <c r="G228" s="19" t="s">
        <v>1567</v>
      </c>
      <c r="H228" s="19" t="s">
        <v>1568</v>
      </c>
      <c r="I228" s="21">
        <v>1.0143</v>
      </c>
      <c r="J228" s="21">
        <v>1.0039266</v>
      </c>
    </row>
    <row r="229" spans="1:10" ht="19" x14ac:dyDescent="0.25">
      <c r="A229" s="19">
        <v>25</v>
      </c>
      <c r="B229" s="19">
        <v>323.14999999999998</v>
      </c>
      <c r="C229" s="19">
        <v>0.7</v>
      </c>
      <c r="D229" s="19">
        <f t="shared" si="3"/>
        <v>0.30000000000000004</v>
      </c>
      <c r="E229" s="19" t="s">
        <v>1569</v>
      </c>
      <c r="F229" s="19" t="s">
        <v>10</v>
      </c>
      <c r="G229" s="19" t="s">
        <v>1570</v>
      </c>
      <c r="H229" s="19" t="s">
        <v>1319</v>
      </c>
      <c r="I229" s="21">
        <v>1.0645</v>
      </c>
      <c r="J229" s="21">
        <v>1.0573178000000001</v>
      </c>
    </row>
    <row r="230" spans="1:10" ht="19" x14ac:dyDescent="0.25">
      <c r="A230" s="19">
        <v>25</v>
      </c>
      <c r="B230" s="19">
        <v>323.14999999999998</v>
      </c>
      <c r="C230" s="19">
        <v>0.8</v>
      </c>
      <c r="D230" s="19">
        <f t="shared" si="3"/>
        <v>0.19999999999999996</v>
      </c>
      <c r="E230" s="19" t="s">
        <v>1573</v>
      </c>
      <c r="F230" s="19" t="s">
        <v>10</v>
      </c>
      <c r="G230" s="19" t="s">
        <v>1574</v>
      </c>
      <c r="H230" s="19" t="s">
        <v>482</v>
      </c>
      <c r="I230" s="21">
        <v>1.1000000000000001</v>
      </c>
      <c r="J230" s="21">
        <v>1.0987188000000001</v>
      </c>
    </row>
    <row r="231" spans="1:10" ht="19" x14ac:dyDescent="0.25">
      <c r="A231" s="19">
        <v>25</v>
      </c>
      <c r="B231" s="19">
        <v>323.14999999999998</v>
      </c>
      <c r="C231" s="19">
        <v>0.9</v>
      </c>
      <c r="D231" s="19">
        <f t="shared" si="3"/>
        <v>9.9999999999999978E-2</v>
      </c>
      <c r="E231" s="19" t="s">
        <v>1576</v>
      </c>
      <c r="F231" s="19" t="s">
        <v>23</v>
      </c>
      <c r="G231" s="19" t="s">
        <v>1577</v>
      </c>
      <c r="H231" s="19" t="s">
        <v>1057</v>
      </c>
      <c r="I231" s="21">
        <v>1.1261000000000001</v>
      </c>
      <c r="J231" s="21">
        <v>1.1290568000000001</v>
      </c>
    </row>
    <row r="232" spans="1:10" ht="19" x14ac:dyDescent="0.25">
      <c r="A232" s="19">
        <v>25</v>
      </c>
      <c r="B232" s="19">
        <v>323.14999999999998</v>
      </c>
      <c r="C232" s="19">
        <v>1</v>
      </c>
      <c r="D232" s="19">
        <f t="shared" si="3"/>
        <v>0</v>
      </c>
      <c r="E232" s="19" t="s">
        <v>276</v>
      </c>
      <c r="F232" s="19" t="s">
        <v>23</v>
      </c>
      <c r="G232" s="19" t="s">
        <v>1581</v>
      </c>
      <c r="H232" s="19" t="s">
        <v>8</v>
      </c>
      <c r="I232" s="21">
        <v>1.1395999999999999</v>
      </c>
      <c r="J232" s="21">
        <v>1.1454972999999999</v>
      </c>
    </row>
    <row r="233" spans="1:10" ht="19" x14ac:dyDescent="0.25">
      <c r="A233" s="19">
        <v>25</v>
      </c>
      <c r="B233" s="19">
        <v>348.15</v>
      </c>
      <c r="C233" s="19">
        <v>0</v>
      </c>
      <c r="D233" s="19">
        <f t="shared" si="3"/>
        <v>1</v>
      </c>
      <c r="E233" s="19" t="s">
        <v>1584</v>
      </c>
      <c r="F233" s="19" t="s">
        <v>1201</v>
      </c>
      <c r="G233" s="19" t="s">
        <v>1585</v>
      </c>
      <c r="H233" s="19" t="s">
        <v>8</v>
      </c>
      <c r="I233" s="21">
        <v>0.54049999999999998</v>
      </c>
      <c r="J233" s="21">
        <v>0.53417020000000004</v>
      </c>
    </row>
    <row r="234" spans="1:10" ht="19" x14ac:dyDescent="0.25">
      <c r="A234" s="19">
        <v>25</v>
      </c>
      <c r="B234" s="19">
        <v>348.15</v>
      </c>
      <c r="C234" s="19">
        <v>0.1</v>
      </c>
      <c r="D234" s="19">
        <f t="shared" si="3"/>
        <v>0.9</v>
      </c>
      <c r="E234" s="19" t="s">
        <v>1590</v>
      </c>
      <c r="F234" s="19" t="s">
        <v>635</v>
      </c>
      <c r="G234" s="19" t="s">
        <v>1591</v>
      </c>
      <c r="H234" s="19" t="s">
        <v>1595</v>
      </c>
      <c r="I234" s="21">
        <v>0.63300000000000001</v>
      </c>
      <c r="J234" s="21">
        <v>0.62370499999999995</v>
      </c>
    </row>
    <row r="235" spans="1:10" ht="19" x14ac:dyDescent="0.25">
      <c r="A235" s="19">
        <v>25</v>
      </c>
      <c r="B235" s="19">
        <v>348.15</v>
      </c>
      <c r="C235" s="19">
        <v>0.2</v>
      </c>
      <c r="D235" s="19">
        <f t="shared" si="3"/>
        <v>0.8</v>
      </c>
      <c r="E235" s="19" t="s">
        <v>1596</v>
      </c>
      <c r="F235" s="19" t="s">
        <v>1201</v>
      </c>
      <c r="G235" s="19" t="s">
        <v>1597</v>
      </c>
      <c r="H235" s="19" t="s">
        <v>1319</v>
      </c>
      <c r="I235" s="21">
        <v>0.74039999999999995</v>
      </c>
      <c r="J235" s="21">
        <v>0.72279360000000004</v>
      </c>
    </row>
    <row r="236" spans="1:10" ht="19" x14ac:dyDescent="0.25">
      <c r="A236" s="19">
        <v>25</v>
      </c>
      <c r="B236" s="19">
        <v>348.15</v>
      </c>
      <c r="C236" s="19">
        <v>0.3</v>
      </c>
      <c r="D236" s="19">
        <f t="shared" si="3"/>
        <v>0.7</v>
      </c>
      <c r="E236" s="19" t="s">
        <v>1602</v>
      </c>
      <c r="F236" s="19" t="s">
        <v>465</v>
      </c>
      <c r="G236" s="19" t="s">
        <v>1603</v>
      </c>
      <c r="H236" s="19" t="s">
        <v>1607</v>
      </c>
      <c r="I236" s="21">
        <v>0.83550000000000002</v>
      </c>
      <c r="J236" s="21">
        <v>0.8176852</v>
      </c>
    </row>
    <row r="237" spans="1:10" ht="19" x14ac:dyDescent="0.25">
      <c r="A237" s="19">
        <v>25</v>
      </c>
      <c r="B237" s="19">
        <v>348.15</v>
      </c>
      <c r="C237" s="19">
        <v>0.4</v>
      </c>
      <c r="D237" s="19">
        <f t="shared" si="3"/>
        <v>0.6</v>
      </c>
      <c r="E237" s="19" t="s">
        <v>1608</v>
      </c>
      <c r="F237" s="19" t="s">
        <v>10</v>
      </c>
      <c r="G237" s="19" t="s">
        <v>1609</v>
      </c>
      <c r="H237" s="19" t="s">
        <v>1612</v>
      </c>
      <c r="I237" s="21">
        <v>0.91769999999999996</v>
      </c>
      <c r="J237" s="21">
        <v>0.90009260000000002</v>
      </c>
    </row>
    <row r="238" spans="1:10" ht="19" x14ac:dyDescent="0.25">
      <c r="A238" s="19">
        <v>25</v>
      </c>
      <c r="B238" s="19">
        <v>348.15</v>
      </c>
      <c r="C238" s="19">
        <v>0.5</v>
      </c>
      <c r="D238" s="19">
        <f t="shared" si="3"/>
        <v>0.5</v>
      </c>
      <c r="E238" s="19" t="s">
        <v>1613</v>
      </c>
      <c r="F238" s="19" t="s">
        <v>494</v>
      </c>
      <c r="G238" s="19" t="s">
        <v>1614</v>
      </c>
      <c r="H238" s="19" t="s">
        <v>1607</v>
      </c>
      <c r="I238" s="21">
        <v>0.98170000000000002</v>
      </c>
      <c r="J238" s="21">
        <v>0.96822790000000003</v>
      </c>
    </row>
    <row r="239" spans="1:10" ht="19" x14ac:dyDescent="0.25">
      <c r="A239" s="19">
        <v>25</v>
      </c>
      <c r="B239" s="19">
        <v>348.15</v>
      </c>
      <c r="C239" s="19">
        <v>0.6</v>
      </c>
      <c r="D239" s="19">
        <f t="shared" si="3"/>
        <v>0.4</v>
      </c>
      <c r="E239" s="19" t="s">
        <v>1618</v>
      </c>
      <c r="F239" s="19" t="s">
        <v>10</v>
      </c>
      <c r="G239" s="19" t="s">
        <v>1619</v>
      </c>
      <c r="H239" s="19" t="s">
        <v>1622</v>
      </c>
      <c r="I239" s="21">
        <v>1.036</v>
      </c>
      <c r="J239" s="21">
        <v>1.0231942999999999</v>
      </c>
    </row>
    <row r="240" spans="1:10" ht="19" x14ac:dyDescent="0.25">
      <c r="A240" s="19">
        <v>25</v>
      </c>
      <c r="B240" s="19">
        <v>348.15</v>
      </c>
      <c r="C240" s="19">
        <v>0.7</v>
      </c>
      <c r="D240" s="19">
        <f t="shared" si="3"/>
        <v>0.30000000000000004</v>
      </c>
      <c r="E240" s="19" t="s">
        <v>1163</v>
      </c>
      <c r="F240" s="19" t="s">
        <v>23</v>
      </c>
      <c r="G240" s="19" t="s">
        <v>1624</v>
      </c>
      <c r="H240" s="19" t="s">
        <v>853</v>
      </c>
      <c r="I240" s="21">
        <v>1.0750999999999999</v>
      </c>
      <c r="J240" s="21">
        <v>1.0667863</v>
      </c>
    </row>
    <row r="241" spans="1:10" ht="19" x14ac:dyDescent="0.25">
      <c r="A241" s="19">
        <v>25</v>
      </c>
      <c r="B241" s="19">
        <v>348.15</v>
      </c>
      <c r="C241" s="19">
        <v>0.8</v>
      </c>
      <c r="D241" s="19">
        <f t="shared" si="3"/>
        <v>0.19999999999999996</v>
      </c>
      <c r="E241" s="19" t="s">
        <v>1627</v>
      </c>
      <c r="F241" s="19" t="s">
        <v>23</v>
      </c>
      <c r="G241" s="19" t="s">
        <v>1628</v>
      </c>
      <c r="H241" s="19" t="s">
        <v>1454</v>
      </c>
      <c r="I241" s="21">
        <v>1.1044</v>
      </c>
      <c r="J241" s="21">
        <v>1.1005180999999999</v>
      </c>
    </row>
    <row r="242" spans="1:10" ht="19" x14ac:dyDescent="0.25">
      <c r="A242" s="19">
        <v>25</v>
      </c>
      <c r="B242" s="19">
        <v>348.15</v>
      </c>
      <c r="C242" s="19">
        <v>0.9</v>
      </c>
      <c r="D242" s="19">
        <f t="shared" si="3"/>
        <v>9.9999999999999978E-2</v>
      </c>
      <c r="E242" s="19" t="s">
        <v>1053</v>
      </c>
      <c r="F242" s="19" t="s">
        <v>23</v>
      </c>
      <c r="G242" s="19" t="s">
        <v>1631</v>
      </c>
      <c r="H242" s="19" t="s">
        <v>42</v>
      </c>
      <c r="I242" s="21">
        <v>1.1240000000000001</v>
      </c>
      <c r="J242" s="21">
        <v>1.1248285</v>
      </c>
    </row>
    <row r="243" spans="1:10" ht="19" x14ac:dyDescent="0.25">
      <c r="A243" s="19">
        <v>25</v>
      </c>
      <c r="B243" s="19">
        <v>348.15</v>
      </c>
      <c r="C243" s="19">
        <v>1</v>
      </c>
      <c r="D243" s="19">
        <f t="shared" si="3"/>
        <v>0</v>
      </c>
      <c r="E243" s="19" t="s">
        <v>359</v>
      </c>
      <c r="F243" s="19" t="s">
        <v>23</v>
      </c>
      <c r="G243" s="19" t="s">
        <v>1635</v>
      </c>
      <c r="H243" s="19" t="s">
        <v>8</v>
      </c>
      <c r="I243" s="21">
        <v>1.1329</v>
      </c>
      <c r="J243" s="21">
        <v>1.136668</v>
      </c>
    </row>
    <row r="244" spans="1:10" ht="19" x14ac:dyDescent="0.25">
      <c r="A244" s="19">
        <v>25</v>
      </c>
      <c r="B244" s="19">
        <v>373.15</v>
      </c>
      <c r="C244" s="19">
        <v>0</v>
      </c>
      <c r="D244" s="19">
        <f t="shared" si="3"/>
        <v>1</v>
      </c>
      <c r="E244" s="19" t="s">
        <v>1638</v>
      </c>
      <c r="F244" s="19" t="s">
        <v>1639</v>
      </c>
      <c r="G244" s="19" t="s">
        <v>1640</v>
      </c>
      <c r="H244" s="19" t="s">
        <v>8</v>
      </c>
      <c r="I244" s="21">
        <v>0.61560000000000004</v>
      </c>
      <c r="J244" s="21">
        <v>0.60262380000000004</v>
      </c>
    </row>
    <row r="245" spans="1:10" ht="19" x14ac:dyDescent="0.25">
      <c r="A245" s="19">
        <v>25</v>
      </c>
      <c r="B245" s="19">
        <v>373.15</v>
      </c>
      <c r="C245" s="19">
        <v>0.1</v>
      </c>
      <c r="D245" s="19">
        <f t="shared" si="3"/>
        <v>0.9</v>
      </c>
      <c r="E245" s="19" t="s">
        <v>1645</v>
      </c>
      <c r="F245" s="19" t="s">
        <v>494</v>
      </c>
      <c r="G245" s="19" t="s">
        <v>1646</v>
      </c>
      <c r="H245" s="19" t="s">
        <v>472</v>
      </c>
      <c r="I245" s="21">
        <v>0.71709999999999996</v>
      </c>
      <c r="J245" s="21">
        <v>0.69756560000000001</v>
      </c>
    </row>
    <row r="246" spans="1:10" ht="19" x14ac:dyDescent="0.25">
      <c r="A246" s="19">
        <v>25</v>
      </c>
      <c r="B246" s="19">
        <v>373.15</v>
      </c>
      <c r="C246" s="19">
        <v>0.2</v>
      </c>
      <c r="D246" s="19">
        <f t="shared" si="3"/>
        <v>0.8</v>
      </c>
      <c r="E246" s="19" t="s">
        <v>1651</v>
      </c>
      <c r="F246" s="19" t="s">
        <v>1</v>
      </c>
      <c r="G246" s="19" t="s">
        <v>1652</v>
      </c>
      <c r="H246" s="19" t="s">
        <v>510</v>
      </c>
      <c r="I246" s="21">
        <v>0.81320000000000003</v>
      </c>
      <c r="J246" s="21">
        <v>0.78843790000000002</v>
      </c>
    </row>
    <row r="247" spans="1:10" ht="19" x14ac:dyDescent="0.25">
      <c r="A247" s="19">
        <v>25</v>
      </c>
      <c r="B247" s="19">
        <v>373.15</v>
      </c>
      <c r="C247" s="19">
        <v>0.3</v>
      </c>
      <c r="D247" s="19">
        <f t="shared" si="3"/>
        <v>0.7</v>
      </c>
      <c r="E247" s="19" t="s">
        <v>1656</v>
      </c>
      <c r="F247" s="19" t="s">
        <v>465</v>
      </c>
      <c r="G247" s="19" t="s">
        <v>1657</v>
      </c>
      <c r="H247" s="19" t="s">
        <v>1661</v>
      </c>
      <c r="I247" s="21">
        <v>0.89</v>
      </c>
      <c r="J247" s="21">
        <v>0.86875860000000005</v>
      </c>
    </row>
    <row r="248" spans="1:10" ht="19" x14ac:dyDescent="0.25">
      <c r="A248" s="19">
        <v>25</v>
      </c>
      <c r="B248" s="19">
        <v>373.15</v>
      </c>
      <c r="C248" s="19">
        <v>0.4</v>
      </c>
      <c r="D248" s="19">
        <f t="shared" si="3"/>
        <v>0.6</v>
      </c>
      <c r="E248" s="19" t="s">
        <v>1662</v>
      </c>
      <c r="F248" s="19" t="s">
        <v>1</v>
      </c>
      <c r="G248" s="19" t="s">
        <v>1663</v>
      </c>
      <c r="H248" s="19" t="s">
        <v>1666</v>
      </c>
      <c r="I248" s="21">
        <v>0.95569999999999999</v>
      </c>
      <c r="J248" s="21">
        <v>0.93660259999999995</v>
      </c>
    </row>
    <row r="249" spans="1:10" ht="19" x14ac:dyDescent="0.25">
      <c r="A249" s="19">
        <v>25</v>
      </c>
      <c r="B249" s="19">
        <v>373.15</v>
      </c>
      <c r="C249" s="19">
        <v>0.5</v>
      </c>
      <c r="D249" s="19">
        <f t="shared" si="3"/>
        <v>0.5</v>
      </c>
      <c r="E249" s="19" t="s">
        <v>1667</v>
      </c>
      <c r="F249" s="19" t="s">
        <v>494</v>
      </c>
      <c r="G249" s="19" t="s">
        <v>1668</v>
      </c>
      <c r="H249" s="19" t="s">
        <v>895</v>
      </c>
      <c r="I249" s="21">
        <v>1.0084</v>
      </c>
      <c r="J249" s="21">
        <v>0.99243760000000003</v>
      </c>
    </row>
    <row r="250" spans="1:10" ht="19" x14ac:dyDescent="0.25">
      <c r="A250" s="19">
        <v>25</v>
      </c>
      <c r="B250" s="19">
        <v>373.15</v>
      </c>
      <c r="C250" s="19">
        <v>0.6</v>
      </c>
      <c r="D250" s="19">
        <f t="shared" si="3"/>
        <v>0.4</v>
      </c>
      <c r="E250" s="19" t="s">
        <v>1673</v>
      </c>
      <c r="F250" s="19" t="s">
        <v>494</v>
      </c>
      <c r="G250" s="19" t="s">
        <v>567</v>
      </c>
      <c r="H250" s="19" t="s">
        <v>956</v>
      </c>
      <c r="I250" s="21">
        <v>1.0492999999999999</v>
      </c>
      <c r="J250" s="21">
        <v>1.0375806000000001</v>
      </c>
    </row>
    <row r="251" spans="1:10" ht="19" x14ac:dyDescent="0.25">
      <c r="A251" s="19">
        <v>25</v>
      </c>
      <c r="B251" s="19">
        <v>373.15</v>
      </c>
      <c r="C251" s="19">
        <v>0.7</v>
      </c>
      <c r="D251" s="19">
        <f t="shared" si="3"/>
        <v>0.30000000000000004</v>
      </c>
      <c r="E251" s="19" t="s">
        <v>1676</v>
      </c>
      <c r="F251" s="19" t="s">
        <v>10</v>
      </c>
      <c r="G251" s="19" t="s">
        <v>793</v>
      </c>
      <c r="H251" s="19" t="s">
        <v>945</v>
      </c>
      <c r="I251" s="21">
        <v>1.0819000000000001</v>
      </c>
      <c r="J251" s="21">
        <v>1.0734421000000001</v>
      </c>
    </row>
    <row r="252" spans="1:10" ht="19" x14ac:dyDescent="0.25">
      <c r="A252" s="19">
        <v>25</v>
      </c>
      <c r="B252" s="19">
        <v>373.15</v>
      </c>
      <c r="C252" s="19">
        <v>0.8</v>
      </c>
      <c r="D252" s="19">
        <f t="shared" si="3"/>
        <v>0.19999999999999996</v>
      </c>
      <c r="E252" s="19" t="s">
        <v>24</v>
      </c>
      <c r="F252" s="19" t="s">
        <v>23</v>
      </c>
      <c r="G252" s="19" t="s">
        <v>676</v>
      </c>
      <c r="H252" s="19" t="s">
        <v>589</v>
      </c>
      <c r="I252" s="21">
        <v>1.1049</v>
      </c>
      <c r="J252" s="21">
        <v>1.1010783</v>
      </c>
    </row>
    <row r="253" spans="1:10" ht="19" x14ac:dyDescent="0.25">
      <c r="A253" s="19">
        <v>25</v>
      </c>
      <c r="B253" s="19">
        <v>373.15</v>
      </c>
      <c r="C253" s="19">
        <v>0.9</v>
      </c>
      <c r="D253" s="19">
        <f t="shared" si="3"/>
        <v>9.9999999999999978E-2</v>
      </c>
      <c r="E253" s="19" t="s">
        <v>1125</v>
      </c>
      <c r="F253" s="19" t="s">
        <v>10</v>
      </c>
      <c r="G253" s="19" t="s">
        <v>1125</v>
      </c>
      <c r="H253" s="19" t="s">
        <v>42</v>
      </c>
      <c r="I253" s="21">
        <v>1.1198999999999999</v>
      </c>
      <c r="J253" s="21">
        <v>1.1205639000000001</v>
      </c>
    </row>
    <row r="254" spans="1:10" ht="19" x14ac:dyDescent="0.25">
      <c r="A254" s="19">
        <v>25</v>
      </c>
      <c r="B254" s="19">
        <v>373.15</v>
      </c>
      <c r="C254" s="19">
        <v>1</v>
      </c>
      <c r="D254" s="19">
        <f t="shared" si="3"/>
        <v>0</v>
      </c>
      <c r="E254" s="19" t="s">
        <v>1688</v>
      </c>
      <c r="F254" s="19" t="s">
        <v>23</v>
      </c>
      <c r="G254" s="19" t="s">
        <v>1688</v>
      </c>
      <c r="H254" s="19" t="s">
        <v>8</v>
      </c>
      <c r="I254" s="21">
        <v>1.1255999999999999</v>
      </c>
      <c r="J254" s="21">
        <v>1.1287322</v>
      </c>
    </row>
    <row r="255" spans="1:10" ht="19" x14ac:dyDescent="0.25">
      <c r="A255" s="19">
        <v>25</v>
      </c>
      <c r="B255" s="19">
        <v>398.15</v>
      </c>
      <c r="C255" s="19">
        <v>0</v>
      </c>
      <c r="D255" s="19">
        <f t="shared" si="3"/>
        <v>1</v>
      </c>
      <c r="E255" s="19" t="s">
        <v>1691</v>
      </c>
      <c r="F255" s="19" t="s">
        <v>1069</v>
      </c>
      <c r="G255" s="19" t="s">
        <v>1692</v>
      </c>
      <c r="H255" s="19" t="s">
        <v>8</v>
      </c>
      <c r="I255" s="21">
        <v>0.69930000000000003</v>
      </c>
      <c r="J255" s="21">
        <v>0.68124689999999999</v>
      </c>
    </row>
    <row r="256" spans="1:10" ht="19" x14ac:dyDescent="0.25">
      <c r="A256" s="19">
        <v>25</v>
      </c>
      <c r="B256" s="19">
        <v>398.15</v>
      </c>
      <c r="C256" s="19">
        <v>0.1</v>
      </c>
      <c r="D256" s="19">
        <f t="shared" si="3"/>
        <v>0.9</v>
      </c>
      <c r="E256" s="19" t="s">
        <v>1697</v>
      </c>
      <c r="F256" s="19" t="s">
        <v>635</v>
      </c>
      <c r="G256" s="19" t="s">
        <v>1698</v>
      </c>
      <c r="H256" s="19" t="s">
        <v>63</v>
      </c>
      <c r="I256" s="21">
        <v>0.79249999999999998</v>
      </c>
      <c r="J256" s="21">
        <v>0.76635180000000003</v>
      </c>
    </row>
    <row r="257" spans="1:10" ht="19" x14ac:dyDescent="0.25">
      <c r="A257" s="19">
        <v>25</v>
      </c>
      <c r="B257" s="19">
        <v>398.15</v>
      </c>
      <c r="C257" s="19">
        <v>0.2</v>
      </c>
      <c r="D257" s="19">
        <f t="shared" si="3"/>
        <v>0.8</v>
      </c>
      <c r="E257" s="19" t="s">
        <v>1703</v>
      </c>
      <c r="F257" s="19" t="s">
        <v>635</v>
      </c>
      <c r="G257" s="19" t="s">
        <v>1704</v>
      </c>
      <c r="H257" s="19" t="s">
        <v>589</v>
      </c>
      <c r="I257" s="21">
        <v>0.87029999999999996</v>
      </c>
      <c r="J257" s="21">
        <v>0.84291360000000004</v>
      </c>
    </row>
    <row r="258" spans="1:10" ht="19" x14ac:dyDescent="0.25">
      <c r="A258" s="19">
        <v>25</v>
      </c>
      <c r="B258" s="19">
        <v>398.15</v>
      </c>
      <c r="C258" s="19">
        <v>0.3</v>
      </c>
      <c r="D258" s="19">
        <f t="shared" si="3"/>
        <v>0.7</v>
      </c>
      <c r="E258" s="19" t="s">
        <v>1713</v>
      </c>
      <c r="F258" s="19" t="s">
        <v>465</v>
      </c>
      <c r="G258" s="19" t="s">
        <v>1714</v>
      </c>
      <c r="H258" s="19" t="s">
        <v>1595</v>
      </c>
      <c r="I258" s="21">
        <v>0.93210000000000004</v>
      </c>
      <c r="J258" s="21">
        <v>0.90914609999999996</v>
      </c>
    </row>
    <row r="259" spans="1:10" ht="19" x14ac:dyDescent="0.25">
      <c r="A259" s="19">
        <v>25</v>
      </c>
      <c r="B259" s="19">
        <v>398.15</v>
      </c>
      <c r="C259" s="19">
        <v>0.4</v>
      </c>
      <c r="D259" s="19">
        <f t="shared" ref="D259:D322" si="4">1-C259</f>
        <v>0.6</v>
      </c>
      <c r="E259" s="19" t="s">
        <v>1720</v>
      </c>
      <c r="F259" s="19" t="s">
        <v>1</v>
      </c>
      <c r="G259" s="19" t="s">
        <v>1721</v>
      </c>
      <c r="H259" s="19" t="s">
        <v>510</v>
      </c>
      <c r="I259" s="21">
        <v>0.9839</v>
      </c>
      <c r="J259" s="21">
        <v>0.96492900000000004</v>
      </c>
    </row>
    <row r="260" spans="1:10" ht="19" x14ac:dyDescent="0.25">
      <c r="A260" s="19">
        <v>25</v>
      </c>
      <c r="B260" s="19">
        <v>398.15</v>
      </c>
      <c r="C260" s="19">
        <v>0.5</v>
      </c>
      <c r="D260" s="19">
        <f t="shared" si="4"/>
        <v>0.5</v>
      </c>
      <c r="E260" s="19" t="s">
        <v>1723</v>
      </c>
      <c r="F260" s="19" t="s">
        <v>10</v>
      </c>
      <c r="G260" s="19" t="s">
        <v>1724</v>
      </c>
      <c r="H260" s="19" t="s">
        <v>510</v>
      </c>
      <c r="I260" s="21">
        <v>1.0259</v>
      </c>
      <c r="J260" s="21">
        <v>1.0109834</v>
      </c>
    </row>
    <row r="261" spans="1:10" ht="19" x14ac:dyDescent="0.25">
      <c r="A261" s="19">
        <v>25</v>
      </c>
      <c r="B261" s="19">
        <v>398.15</v>
      </c>
      <c r="C261" s="19">
        <v>0.6</v>
      </c>
      <c r="D261" s="19">
        <f t="shared" si="4"/>
        <v>0.4</v>
      </c>
      <c r="E261" s="19" t="s">
        <v>1727</v>
      </c>
      <c r="F261" s="19" t="s">
        <v>494</v>
      </c>
      <c r="G261" s="19" t="s">
        <v>1728</v>
      </c>
      <c r="H261" s="19" t="s">
        <v>945</v>
      </c>
      <c r="I261" s="21">
        <v>1.0601</v>
      </c>
      <c r="J261" s="21">
        <v>1.0483484999999999</v>
      </c>
    </row>
    <row r="262" spans="1:10" ht="19" x14ac:dyDescent="0.25">
      <c r="A262" s="19">
        <v>25</v>
      </c>
      <c r="B262" s="19">
        <v>398.15</v>
      </c>
      <c r="C262" s="19">
        <v>0.7</v>
      </c>
      <c r="D262" s="19">
        <f t="shared" si="4"/>
        <v>0.30000000000000004</v>
      </c>
      <c r="E262" s="19" t="s">
        <v>1731</v>
      </c>
      <c r="F262" s="19" t="s">
        <v>10</v>
      </c>
      <c r="G262" s="19" t="s">
        <v>1732</v>
      </c>
      <c r="H262" s="19" t="s">
        <v>520</v>
      </c>
      <c r="I262" s="21">
        <v>1.085</v>
      </c>
      <c r="J262" s="21">
        <v>1.0780460999999999</v>
      </c>
    </row>
    <row r="263" spans="1:10" ht="19" x14ac:dyDescent="0.25">
      <c r="A263" s="19">
        <v>25</v>
      </c>
      <c r="B263" s="19">
        <v>398.15</v>
      </c>
      <c r="C263" s="19">
        <v>0.8</v>
      </c>
      <c r="D263" s="19">
        <f t="shared" si="4"/>
        <v>0.19999999999999996</v>
      </c>
      <c r="E263" s="19" t="s">
        <v>1736</v>
      </c>
      <c r="F263" s="19" t="s">
        <v>23</v>
      </c>
      <c r="G263" s="19" t="s">
        <v>1737</v>
      </c>
      <c r="H263" s="19" t="s">
        <v>472</v>
      </c>
      <c r="I263" s="21">
        <v>1.1033999999999999</v>
      </c>
      <c r="J263" s="21">
        <v>1.1007773999999999</v>
      </c>
    </row>
    <row r="264" spans="1:10" ht="19" x14ac:dyDescent="0.25">
      <c r="A264" s="19">
        <v>25</v>
      </c>
      <c r="B264" s="19">
        <v>398.15</v>
      </c>
      <c r="C264" s="19">
        <v>0.9</v>
      </c>
      <c r="D264" s="19">
        <f t="shared" si="4"/>
        <v>9.9999999999999978E-2</v>
      </c>
      <c r="E264" s="19" t="s">
        <v>1741</v>
      </c>
      <c r="F264" s="19" t="s">
        <v>23</v>
      </c>
      <c r="G264" s="19" t="s">
        <v>329</v>
      </c>
      <c r="H264" s="19" t="s">
        <v>84</v>
      </c>
      <c r="I264" s="21">
        <v>1.1163000000000001</v>
      </c>
      <c r="J264" s="21">
        <v>1.1163557</v>
      </c>
    </row>
    <row r="265" spans="1:10" ht="19" x14ac:dyDescent="0.25">
      <c r="A265" s="19">
        <v>25</v>
      </c>
      <c r="B265" s="19">
        <v>398.15</v>
      </c>
      <c r="C265" s="19">
        <v>1</v>
      </c>
      <c r="D265" s="19">
        <f t="shared" si="4"/>
        <v>0</v>
      </c>
      <c r="E265" s="19" t="s">
        <v>1745</v>
      </c>
      <c r="F265" s="19" t="s">
        <v>23</v>
      </c>
      <c r="G265" s="19" t="s">
        <v>1745</v>
      </c>
      <c r="H265" s="19" t="s">
        <v>8</v>
      </c>
      <c r="I265" s="21">
        <v>1.1197999999999999</v>
      </c>
      <c r="J265" s="21">
        <v>1.1215664999999999</v>
      </c>
    </row>
    <row r="266" spans="1:10" ht="19" x14ac:dyDescent="0.25">
      <c r="A266" s="19">
        <v>25</v>
      </c>
      <c r="B266" s="19">
        <v>423.15</v>
      </c>
      <c r="C266" s="19">
        <v>0</v>
      </c>
      <c r="D266" s="19">
        <f t="shared" si="4"/>
        <v>1</v>
      </c>
      <c r="E266" s="19" t="s">
        <v>1747</v>
      </c>
      <c r="F266" s="19" t="s">
        <v>1069</v>
      </c>
      <c r="G266" s="19" t="s">
        <v>1748</v>
      </c>
      <c r="H266" s="19" t="s">
        <v>8</v>
      </c>
      <c r="I266" s="21">
        <v>0.77390000000000003</v>
      </c>
      <c r="J266" s="21">
        <v>0.75266469999999996</v>
      </c>
    </row>
    <row r="267" spans="1:10" ht="19" x14ac:dyDescent="0.25">
      <c r="A267" s="19">
        <v>25</v>
      </c>
      <c r="B267" s="19">
        <v>423.15</v>
      </c>
      <c r="C267" s="19">
        <v>0.1</v>
      </c>
      <c r="D267" s="19">
        <f t="shared" si="4"/>
        <v>0.9</v>
      </c>
      <c r="E267" s="19" t="s">
        <v>1752</v>
      </c>
      <c r="F267" s="19" t="s">
        <v>494</v>
      </c>
      <c r="G267" s="19" t="s">
        <v>1753</v>
      </c>
      <c r="H267" s="19" t="s">
        <v>31</v>
      </c>
      <c r="I267" s="21">
        <v>0.85009999999999997</v>
      </c>
      <c r="J267" s="21">
        <v>0.8232855</v>
      </c>
    </row>
    <row r="268" spans="1:10" ht="19" x14ac:dyDescent="0.25">
      <c r="A268" s="19">
        <v>25</v>
      </c>
      <c r="B268" s="19">
        <v>423.15</v>
      </c>
      <c r="C268" s="19">
        <v>0.2</v>
      </c>
      <c r="D268" s="19">
        <f t="shared" si="4"/>
        <v>0.8</v>
      </c>
      <c r="E268" s="19" t="s">
        <v>1759</v>
      </c>
      <c r="F268" s="19" t="s">
        <v>494</v>
      </c>
      <c r="G268" s="19" t="s">
        <v>1760</v>
      </c>
      <c r="H268" s="19" t="s">
        <v>574</v>
      </c>
      <c r="I268" s="21">
        <v>0.91239999999999999</v>
      </c>
      <c r="J268" s="21">
        <v>0.88626320000000003</v>
      </c>
    </row>
    <row r="269" spans="1:10" ht="19" x14ac:dyDescent="0.25">
      <c r="A269" s="19">
        <v>25</v>
      </c>
      <c r="B269" s="19">
        <v>423.15</v>
      </c>
      <c r="C269" s="19">
        <v>0.3</v>
      </c>
      <c r="D269" s="19">
        <f t="shared" si="4"/>
        <v>0.7</v>
      </c>
      <c r="E269" s="19" t="s">
        <v>1763</v>
      </c>
      <c r="F269" s="19" t="s">
        <v>1</v>
      </c>
      <c r="G269" s="19" t="s">
        <v>1764</v>
      </c>
      <c r="H269" s="19" t="s">
        <v>1500</v>
      </c>
      <c r="I269" s="21">
        <v>0.96319999999999995</v>
      </c>
      <c r="J269" s="21">
        <v>0.94081490000000001</v>
      </c>
    </row>
    <row r="270" spans="1:10" ht="19" x14ac:dyDescent="0.25">
      <c r="A270" s="19">
        <v>25</v>
      </c>
      <c r="B270" s="19">
        <v>423.15</v>
      </c>
      <c r="C270" s="19">
        <v>0.4</v>
      </c>
      <c r="D270" s="19">
        <f t="shared" si="4"/>
        <v>0.6</v>
      </c>
      <c r="E270" s="19" t="s">
        <v>1766</v>
      </c>
      <c r="F270" s="19" t="s">
        <v>494</v>
      </c>
      <c r="G270" s="19" t="s">
        <v>1767</v>
      </c>
      <c r="H270" s="19" t="s">
        <v>1454</v>
      </c>
      <c r="I270" s="21">
        <v>1.0065</v>
      </c>
      <c r="J270" s="21">
        <v>0.98697599999999996</v>
      </c>
    </row>
    <row r="271" spans="1:10" ht="19" x14ac:dyDescent="0.25">
      <c r="A271" s="19">
        <v>25</v>
      </c>
      <c r="B271" s="19">
        <v>423.15</v>
      </c>
      <c r="C271" s="19">
        <v>0.5</v>
      </c>
      <c r="D271" s="19">
        <f t="shared" si="4"/>
        <v>0.5</v>
      </c>
      <c r="E271" s="19" t="s">
        <v>1768</v>
      </c>
      <c r="F271" s="19" t="s">
        <v>23</v>
      </c>
      <c r="G271" s="19" t="s">
        <v>1769</v>
      </c>
      <c r="H271" s="19" t="s">
        <v>520</v>
      </c>
      <c r="I271" s="21">
        <v>1.0402</v>
      </c>
      <c r="J271" s="21">
        <v>1.0252664</v>
      </c>
    </row>
    <row r="272" spans="1:10" ht="19" x14ac:dyDescent="0.25">
      <c r="A272" s="19">
        <v>25</v>
      </c>
      <c r="B272" s="19">
        <v>423.15</v>
      </c>
      <c r="C272" s="19">
        <v>0.6</v>
      </c>
      <c r="D272" s="19">
        <f t="shared" si="4"/>
        <v>0.4</v>
      </c>
      <c r="E272" s="19" t="s">
        <v>1771</v>
      </c>
      <c r="F272" s="19" t="s">
        <v>10</v>
      </c>
      <c r="G272" s="19" t="s">
        <v>1772</v>
      </c>
      <c r="H272" s="19" t="s">
        <v>520</v>
      </c>
      <c r="I272" s="21">
        <v>1.0677000000000001</v>
      </c>
      <c r="J272" s="21">
        <v>1.0564168</v>
      </c>
    </row>
    <row r="273" spans="1:10" ht="19" x14ac:dyDescent="0.25">
      <c r="A273" s="19">
        <v>25</v>
      </c>
      <c r="B273" s="19">
        <v>423.15</v>
      </c>
      <c r="C273" s="19">
        <v>0.7</v>
      </c>
      <c r="D273" s="19">
        <f t="shared" si="4"/>
        <v>0.30000000000000004</v>
      </c>
      <c r="E273" s="19" t="s">
        <v>1775</v>
      </c>
      <c r="F273" s="19" t="s">
        <v>10</v>
      </c>
      <c r="G273" s="19" t="s">
        <v>1776</v>
      </c>
      <c r="H273" s="19" t="s">
        <v>589</v>
      </c>
      <c r="I273" s="21">
        <v>1.0882000000000001</v>
      </c>
      <c r="J273" s="21">
        <v>1.0811413999999999</v>
      </c>
    </row>
    <row r="274" spans="1:10" ht="19" x14ac:dyDescent="0.25">
      <c r="A274" s="19">
        <v>25</v>
      </c>
      <c r="B274" s="19">
        <v>423.15</v>
      </c>
      <c r="C274" s="19">
        <v>0.8</v>
      </c>
      <c r="D274" s="19">
        <f t="shared" si="4"/>
        <v>0.19999999999999996</v>
      </c>
      <c r="E274" s="19" t="s">
        <v>1780</v>
      </c>
      <c r="F274" s="19" t="s">
        <v>23</v>
      </c>
      <c r="G274" s="19" t="s">
        <v>1781</v>
      </c>
      <c r="H274" s="19" t="s">
        <v>1099</v>
      </c>
      <c r="I274" s="21">
        <v>1.1029</v>
      </c>
      <c r="J274" s="21">
        <v>1.0998796</v>
      </c>
    </row>
    <row r="275" spans="1:10" ht="19" x14ac:dyDescent="0.25">
      <c r="A275" s="19">
        <v>25</v>
      </c>
      <c r="B275" s="19">
        <v>423.15</v>
      </c>
      <c r="C275" s="19">
        <v>0.9</v>
      </c>
      <c r="D275" s="19">
        <f t="shared" si="4"/>
        <v>9.9999999999999978E-2</v>
      </c>
      <c r="E275" s="19" t="s">
        <v>1784</v>
      </c>
      <c r="F275" s="19" t="s">
        <v>23</v>
      </c>
      <c r="G275" s="19" t="s">
        <v>1784</v>
      </c>
      <c r="H275" s="19" t="s">
        <v>84</v>
      </c>
      <c r="I275" s="21">
        <v>1.1120000000000001</v>
      </c>
      <c r="J275" s="21">
        <v>1.1122605000000001</v>
      </c>
    </row>
    <row r="276" spans="1:10" ht="19" x14ac:dyDescent="0.25">
      <c r="A276" s="19">
        <v>25</v>
      </c>
      <c r="B276" s="19">
        <v>423.15</v>
      </c>
      <c r="C276" s="19">
        <v>1</v>
      </c>
      <c r="D276" s="19">
        <f t="shared" si="4"/>
        <v>0</v>
      </c>
      <c r="E276" s="19" t="s">
        <v>1786</v>
      </c>
      <c r="F276" s="19" t="s">
        <v>23</v>
      </c>
      <c r="G276" s="19" t="s">
        <v>1786</v>
      </c>
      <c r="H276" s="19" t="s">
        <v>8</v>
      </c>
      <c r="I276" s="21">
        <v>1.1144000000000001</v>
      </c>
      <c r="J276" s="21">
        <v>1.1150689</v>
      </c>
    </row>
    <row r="277" spans="1:10" ht="19" x14ac:dyDescent="0.25">
      <c r="A277" s="19">
        <v>30</v>
      </c>
      <c r="B277" s="19">
        <v>323.14999999999998</v>
      </c>
      <c r="C277" s="19">
        <v>0</v>
      </c>
      <c r="D277" s="19">
        <f t="shared" si="4"/>
        <v>1</v>
      </c>
      <c r="E277" s="19" t="s">
        <v>1789</v>
      </c>
      <c r="F277" s="19" t="s">
        <v>494</v>
      </c>
      <c r="G277" s="19" t="s">
        <v>1790</v>
      </c>
      <c r="H277" s="19" t="s">
        <v>8</v>
      </c>
      <c r="I277" s="21">
        <v>0.57079999999999997</v>
      </c>
      <c r="J277" s="21">
        <v>0.56443710000000002</v>
      </c>
    </row>
    <row r="278" spans="1:10" ht="19" x14ac:dyDescent="0.25">
      <c r="A278" s="19">
        <v>30</v>
      </c>
      <c r="B278" s="19">
        <v>323.14999999999998</v>
      </c>
      <c r="C278" s="19">
        <v>0.1</v>
      </c>
      <c r="D278" s="19">
        <f t="shared" si="4"/>
        <v>0.9</v>
      </c>
      <c r="E278" s="19" t="s">
        <v>1795</v>
      </c>
      <c r="F278" s="19" t="s">
        <v>1796</v>
      </c>
      <c r="G278" s="19" t="s">
        <v>1797</v>
      </c>
      <c r="H278" s="19" t="s">
        <v>1661</v>
      </c>
      <c r="I278" s="21">
        <v>0.61770000000000003</v>
      </c>
      <c r="J278" s="21">
        <v>0.6284767</v>
      </c>
    </row>
    <row r="279" spans="1:10" ht="19" x14ac:dyDescent="0.25">
      <c r="A279" s="19">
        <v>30</v>
      </c>
      <c r="B279" s="19">
        <v>323.14999999999998</v>
      </c>
      <c r="C279" s="19">
        <v>0.2</v>
      </c>
      <c r="D279" s="19">
        <f t="shared" si="4"/>
        <v>0.8</v>
      </c>
      <c r="E279" s="19" t="s">
        <v>1806</v>
      </c>
      <c r="F279" s="19" t="s">
        <v>465</v>
      </c>
      <c r="G279" s="19" t="s">
        <v>1807</v>
      </c>
      <c r="H279" s="19" t="s">
        <v>1224</v>
      </c>
      <c r="I279" s="21">
        <v>0.69669999999999999</v>
      </c>
      <c r="J279" s="21">
        <v>0.70548460000000002</v>
      </c>
    </row>
    <row r="280" spans="1:10" ht="19" x14ac:dyDescent="0.25">
      <c r="A280" s="19">
        <v>30</v>
      </c>
      <c r="B280" s="19">
        <v>323.14999999999998</v>
      </c>
      <c r="C280" s="19">
        <v>0.3</v>
      </c>
      <c r="D280" s="19">
        <f t="shared" si="4"/>
        <v>0.7</v>
      </c>
      <c r="E280" s="19" t="s">
        <v>1811</v>
      </c>
      <c r="F280" s="19" t="s">
        <v>635</v>
      </c>
      <c r="G280" s="19" t="s">
        <v>1281</v>
      </c>
      <c r="H280" s="19" t="s">
        <v>1550</v>
      </c>
      <c r="I280" s="21">
        <v>0.79069999999999996</v>
      </c>
      <c r="J280" s="21">
        <v>0.79344150000000002</v>
      </c>
    </row>
    <row r="281" spans="1:10" ht="19" x14ac:dyDescent="0.25">
      <c r="A281" s="19">
        <v>30</v>
      </c>
      <c r="B281" s="19">
        <v>323.14999999999998</v>
      </c>
      <c r="C281" s="19">
        <v>0.4</v>
      </c>
      <c r="D281" s="19">
        <f t="shared" si="4"/>
        <v>0.6</v>
      </c>
      <c r="E281" s="19" t="s">
        <v>1817</v>
      </c>
      <c r="F281" s="19" t="s">
        <v>635</v>
      </c>
      <c r="G281" s="19" t="s">
        <v>1818</v>
      </c>
      <c r="H281" s="19" t="s">
        <v>1821</v>
      </c>
      <c r="I281" s="21">
        <v>0.8831</v>
      </c>
      <c r="J281" s="21">
        <v>0.8824516</v>
      </c>
    </row>
    <row r="282" spans="1:10" ht="19" x14ac:dyDescent="0.25">
      <c r="A282" s="19">
        <v>30</v>
      </c>
      <c r="B282" s="19">
        <v>323.14999999999998</v>
      </c>
      <c r="C282" s="19">
        <v>0.5</v>
      </c>
      <c r="D282" s="19">
        <f t="shared" si="4"/>
        <v>0.5</v>
      </c>
      <c r="E282" s="19" t="s">
        <v>1823</v>
      </c>
      <c r="F282" s="19" t="s">
        <v>10</v>
      </c>
      <c r="G282" s="19" t="s">
        <v>1824</v>
      </c>
      <c r="H282" s="19" t="s">
        <v>1550</v>
      </c>
      <c r="I282" s="21">
        <v>0.9667</v>
      </c>
      <c r="J282" s="21">
        <v>0.9629257</v>
      </c>
    </row>
    <row r="283" spans="1:10" ht="19" x14ac:dyDescent="0.25">
      <c r="A283" s="19">
        <v>30</v>
      </c>
      <c r="B283" s="19">
        <v>323.14999999999998</v>
      </c>
      <c r="C283" s="19">
        <v>0.6</v>
      </c>
      <c r="D283" s="19">
        <f t="shared" si="4"/>
        <v>0.4</v>
      </c>
      <c r="E283" s="19" t="s">
        <v>1828</v>
      </c>
      <c r="F283" s="19" t="s">
        <v>1</v>
      </c>
      <c r="G283" s="19" t="s">
        <v>1004</v>
      </c>
      <c r="H283" s="19" t="s">
        <v>1830</v>
      </c>
      <c r="I283" s="21">
        <v>1.0351999999999999</v>
      </c>
      <c r="J283" s="21">
        <v>1.0306666</v>
      </c>
    </row>
    <row r="284" spans="1:10" ht="19" x14ac:dyDescent="0.25">
      <c r="A284" s="19">
        <v>30</v>
      </c>
      <c r="B284" s="19">
        <v>323.14999999999998</v>
      </c>
      <c r="C284" s="19">
        <v>0.7</v>
      </c>
      <c r="D284" s="19">
        <f t="shared" si="4"/>
        <v>0.30000000000000004</v>
      </c>
      <c r="E284" s="19" t="s">
        <v>1832</v>
      </c>
      <c r="F284" s="19" t="s">
        <v>494</v>
      </c>
      <c r="G284" s="19" t="s">
        <v>1833</v>
      </c>
      <c r="H284" s="19" t="s">
        <v>888</v>
      </c>
      <c r="I284" s="21">
        <v>1.0885</v>
      </c>
      <c r="J284" s="21">
        <v>1.0854161</v>
      </c>
    </row>
    <row r="285" spans="1:10" ht="19" x14ac:dyDescent="0.25">
      <c r="A285" s="19">
        <v>30</v>
      </c>
      <c r="B285" s="19">
        <v>323.14999999999998</v>
      </c>
      <c r="C285" s="19">
        <v>0.8</v>
      </c>
      <c r="D285" s="19">
        <f t="shared" si="4"/>
        <v>0.19999999999999996</v>
      </c>
      <c r="E285" s="19" t="s">
        <v>1501</v>
      </c>
      <c r="F285" s="19" t="s">
        <v>23</v>
      </c>
      <c r="G285" s="19" t="s">
        <v>1836</v>
      </c>
      <c r="H285" s="19" t="s">
        <v>853</v>
      </c>
      <c r="I285" s="21">
        <v>1.1284000000000001</v>
      </c>
      <c r="J285" s="21">
        <v>1.1282380000000001</v>
      </c>
    </row>
    <row r="286" spans="1:10" ht="19" x14ac:dyDescent="0.25">
      <c r="A286" s="19">
        <v>30</v>
      </c>
      <c r="B286" s="19">
        <v>323.14999999999998</v>
      </c>
      <c r="C286" s="19">
        <v>0.9</v>
      </c>
      <c r="D286" s="19">
        <f t="shared" si="4"/>
        <v>9.9999999999999978E-2</v>
      </c>
      <c r="E286" s="19" t="s">
        <v>684</v>
      </c>
      <c r="F286" s="19" t="s">
        <v>23</v>
      </c>
      <c r="G286" s="19" t="s">
        <v>1180</v>
      </c>
      <c r="H286" s="19" t="s">
        <v>1013</v>
      </c>
      <c r="I286" s="21">
        <v>1.1554</v>
      </c>
      <c r="J286" s="21">
        <v>1.1595336000000001</v>
      </c>
    </row>
    <row r="287" spans="1:10" ht="19" x14ac:dyDescent="0.25">
      <c r="A287" s="19">
        <v>30</v>
      </c>
      <c r="B287" s="19">
        <v>323.14999999999998</v>
      </c>
      <c r="C287" s="19">
        <v>1</v>
      </c>
      <c r="D287" s="19">
        <f t="shared" si="4"/>
        <v>0</v>
      </c>
      <c r="E287" s="19" t="s">
        <v>1841</v>
      </c>
      <c r="F287" s="19" t="s">
        <v>23</v>
      </c>
      <c r="G287" s="19" t="s">
        <v>87</v>
      </c>
      <c r="H287" s="19" t="s">
        <v>8</v>
      </c>
      <c r="I287" s="21">
        <v>1.1686000000000001</v>
      </c>
      <c r="J287" s="21">
        <v>1.1756127000000001</v>
      </c>
    </row>
    <row r="288" spans="1:10" ht="19" x14ac:dyDescent="0.25">
      <c r="A288" s="19">
        <v>30</v>
      </c>
      <c r="B288" s="19">
        <v>348.15</v>
      </c>
      <c r="C288" s="19">
        <v>0</v>
      </c>
      <c r="D288" s="19">
        <f t="shared" si="4"/>
        <v>1</v>
      </c>
      <c r="E288" s="19" t="s">
        <v>1844</v>
      </c>
      <c r="F288" s="19" t="s">
        <v>494</v>
      </c>
      <c r="G288" s="19" t="s">
        <v>1845</v>
      </c>
      <c r="H288" s="19" t="s">
        <v>8</v>
      </c>
      <c r="I288" s="21">
        <v>0.60229999999999995</v>
      </c>
      <c r="J288" s="21">
        <v>0.5948464</v>
      </c>
    </row>
    <row r="289" spans="1:10" ht="19" x14ac:dyDescent="0.25">
      <c r="A289" s="19">
        <v>30</v>
      </c>
      <c r="B289" s="19">
        <v>348.15</v>
      </c>
      <c r="C289" s="19">
        <v>0.1</v>
      </c>
      <c r="D289" s="19">
        <f t="shared" si="4"/>
        <v>0.9</v>
      </c>
      <c r="E289" s="19" t="s">
        <v>1849</v>
      </c>
      <c r="F289" s="19" t="s">
        <v>844</v>
      </c>
      <c r="G289" s="19" t="s">
        <v>1850</v>
      </c>
      <c r="H289" s="19" t="s">
        <v>482</v>
      </c>
      <c r="I289" s="21">
        <v>0.67290000000000005</v>
      </c>
      <c r="J289" s="21">
        <v>0.67156470000000001</v>
      </c>
    </row>
    <row r="290" spans="1:10" ht="19" x14ac:dyDescent="0.25">
      <c r="A290" s="19">
        <v>30</v>
      </c>
      <c r="B290" s="19">
        <v>348.15</v>
      </c>
      <c r="C290" s="19">
        <v>0.2</v>
      </c>
      <c r="D290" s="19">
        <f t="shared" si="4"/>
        <v>0.8</v>
      </c>
      <c r="E290" s="19" t="s">
        <v>1855</v>
      </c>
      <c r="F290" s="19" t="s">
        <v>1201</v>
      </c>
      <c r="G290" s="19" t="s">
        <v>1856</v>
      </c>
      <c r="H290" s="19" t="s">
        <v>1622</v>
      </c>
      <c r="I290" s="21">
        <v>0.76100000000000001</v>
      </c>
      <c r="J290" s="21">
        <v>0.75691699999999995</v>
      </c>
    </row>
    <row r="291" spans="1:10" ht="19" x14ac:dyDescent="0.25">
      <c r="A291" s="19">
        <v>30</v>
      </c>
      <c r="B291" s="19">
        <v>348.15</v>
      </c>
      <c r="C291" s="19">
        <v>0.3</v>
      </c>
      <c r="D291" s="19">
        <f t="shared" si="4"/>
        <v>0.7</v>
      </c>
      <c r="E291" s="19" t="s">
        <v>1860</v>
      </c>
      <c r="F291" s="19" t="s">
        <v>1236</v>
      </c>
      <c r="G291" s="19" t="s">
        <v>1861</v>
      </c>
      <c r="H291" s="19" t="s">
        <v>1865</v>
      </c>
      <c r="I291" s="21">
        <v>0.85140000000000005</v>
      </c>
      <c r="J291" s="21">
        <v>0.84345190000000003</v>
      </c>
    </row>
    <row r="292" spans="1:10" ht="19" x14ac:dyDescent="0.25">
      <c r="A292" s="19">
        <v>30</v>
      </c>
      <c r="B292" s="19">
        <v>348.15</v>
      </c>
      <c r="C292" s="19">
        <v>0.4</v>
      </c>
      <c r="D292" s="19">
        <f t="shared" si="4"/>
        <v>0.6</v>
      </c>
      <c r="E292" s="19" t="s">
        <v>1866</v>
      </c>
      <c r="F292" s="19" t="s">
        <v>635</v>
      </c>
      <c r="G292" s="19" t="s">
        <v>1867</v>
      </c>
      <c r="H292" s="19" t="s">
        <v>880</v>
      </c>
      <c r="I292" s="21">
        <v>0.9335</v>
      </c>
      <c r="J292" s="21">
        <v>0.92309739999999996</v>
      </c>
    </row>
    <row r="293" spans="1:10" ht="19" x14ac:dyDescent="0.25">
      <c r="A293" s="19">
        <v>30</v>
      </c>
      <c r="B293" s="19">
        <v>348.15</v>
      </c>
      <c r="C293" s="19">
        <v>0.5</v>
      </c>
      <c r="D293" s="19">
        <f t="shared" si="4"/>
        <v>0.5</v>
      </c>
      <c r="E293" s="19" t="s">
        <v>1871</v>
      </c>
      <c r="F293" s="19" t="s">
        <v>10</v>
      </c>
      <c r="G293" s="19" t="s">
        <v>1872</v>
      </c>
      <c r="H293" s="19" t="s">
        <v>1876</v>
      </c>
      <c r="I293" s="21">
        <v>1.0004</v>
      </c>
      <c r="J293" s="21">
        <v>0.99154419999999999</v>
      </c>
    </row>
    <row r="294" spans="1:10" ht="19" x14ac:dyDescent="0.25">
      <c r="A294" s="19">
        <v>30</v>
      </c>
      <c r="B294" s="19">
        <v>348.15</v>
      </c>
      <c r="C294" s="19">
        <v>0.6</v>
      </c>
      <c r="D294" s="19">
        <f t="shared" si="4"/>
        <v>0.4</v>
      </c>
      <c r="E294" s="19" t="s">
        <v>1877</v>
      </c>
      <c r="F294" s="19" t="s">
        <v>23</v>
      </c>
      <c r="G294" s="19" t="s">
        <v>1243</v>
      </c>
      <c r="H294" s="19" t="s">
        <v>1880</v>
      </c>
      <c r="I294" s="21">
        <v>1.0548999999999999</v>
      </c>
      <c r="J294" s="21">
        <v>1.0479651000000001</v>
      </c>
    </row>
    <row r="295" spans="1:10" ht="19" x14ac:dyDescent="0.25">
      <c r="A295" s="19">
        <v>30</v>
      </c>
      <c r="B295" s="19">
        <v>348.15</v>
      </c>
      <c r="C295" s="19">
        <v>0.7</v>
      </c>
      <c r="D295" s="19">
        <f t="shared" si="4"/>
        <v>0.30000000000000004</v>
      </c>
      <c r="E295" s="19" t="s">
        <v>1882</v>
      </c>
      <c r="F295" s="19" t="s">
        <v>10</v>
      </c>
      <c r="G295" s="19" t="s">
        <v>1025</v>
      </c>
      <c r="H295" s="19" t="s">
        <v>1666</v>
      </c>
      <c r="I295" s="21">
        <v>1.0992</v>
      </c>
      <c r="J295" s="21">
        <v>1.0931877999999999</v>
      </c>
    </row>
    <row r="296" spans="1:10" ht="19" x14ac:dyDescent="0.25">
      <c r="A296" s="19">
        <v>30</v>
      </c>
      <c r="B296" s="19">
        <v>348.15</v>
      </c>
      <c r="C296" s="19">
        <v>0.8</v>
      </c>
      <c r="D296" s="19">
        <f t="shared" si="4"/>
        <v>0.19999999999999996</v>
      </c>
      <c r="E296" s="19" t="s">
        <v>1884</v>
      </c>
      <c r="F296" s="19" t="s">
        <v>10</v>
      </c>
      <c r="G296" s="19" t="s">
        <v>1884</v>
      </c>
      <c r="H296" s="19" t="s">
        <v>482</v>
      </c>
      <c r="I296" s="21">
        <v>1.1293</v>
      </c>
      <c r="J296" s="21">
        <v>1.1282904</v>
      </c>
    </row>
    <row r="297" spans="1:10" ht="19" x14ac:dyDescent="0.25">
      <c r="A297" s="19">
        <v>30</v>
      </c>
      <c r="B297" s="19">
        <v>348.15</v>
      </c>
      <c r="C297" s="19">
        <v>0.9</v>
      </c>
      <c r="D297" s="19">
        <f t="shared" si="4"/>
        <v>9.9999999999999978E-2</v>
      </c>
      <c r="E297" s="19" t="s">
        <v>753</v>
      </c>
      <c r="F297" s="19" t="s">
        <v>10</v>
      </c>
      <c r="G297" s="19" t="s">
        <v>1885</v>
      </c>
      <c r="H297" s="19" t="s">
        <v>574</v>
      </c>
      <c r="I297" s="21">
        <v>1.1495</v>
      </c>
      <c r="J297" s="21">
        <v>1.1533994000000001</v>
      </c>
    </row>
    <row r="298" spans="1:10" ht="19" x14ac:dyDescent="0.25">
      <c r="A298" s="19">
        <v>30</v>
      </c>
      <c r="B298" s="19">
        <v>348.15</v>
      </c>
      <c r="C298" s="19">
        <v>1</v>
      </c>
      <c r="D298" s="19">
        <f t="shared" si="4"/>
        <v>0</v>
      </c>
      <c r="E298" s="19" t="s">
        <v>769</v>
      </c>
      <c r="F298" s="19" t="s">
        <v>23</v>
      </c>
      <c r="G298" s="19" t="s">
        <v>768</v>
      </c>
      <c r="H298" s="19" t="s">
        <v>8</v>
      </c>
      <c r="I298" s="21">
        <v>1.1600999999999999</v>
      </c>
      <c r="J298" s="21">
        <v>1.1647159</v>
      </c>
    </row>
    <row r="299" spans="1:10" ht="19" x14ac:dyDescent="0.25">
      <c r="A299" s="19">
        <v>30</v>
      </c>
      <c r="B299" s="19">
        <v>373.15</v>
      </c>
      <c r="C299" s="19">
        <v>0</v>
      </c>
      <c r="D299" s="19">
        <f t="shared" si="4"/>
        <v>1</v>
      </c>
      <c r="E299" s="19" t="s">
        <v>1890</v>
      </c>
      <c r="F299" s="19" t="s">
        <v>1639</v>
      </c>
      <c r="G299" s="19" t="s">
        <v>1891</v>
      </c>
      <c r="H299" s="19" t="s">
        <v>8</v>
      </c>
      <c r="I299" s="21">
        <v>0.65500000000000003</v>
      </c>
      <c r="J299" s="21">
        <v>0.64293250000000002</v>
      </c>
    </row>
    <row r="300" spans="1:10" ht="19" x14ac:dyDescent="0.25">
      <c r="A300" s="19">
        <v>30</v>
      </c>
      <c r="B300" s="19">
        <v>373.15</v>
      </c>
      <c r="C300" s="19">
        <v>0.1</v>
      </c>
      <c r="D300" s="19">
        <f t="shared" si="4"/>
        <v>0.9</v>
      </c>
      <c r="E300" s="19" t="s">
        <v>1896</v>
      </c>
      <c r="F300" s="19" t="s">
        <v>1519</v>
      </c>
      <c r="G300" s="19" t="s">
        <v>1897</v>
      </c>
      <c r="H300" s="19" t="s">
        <v>1500</v>
      </c>
      <c r="I300" s="21">
        <v>0.73809999999999998</v>
      </c>
      <c r="J300" s="21">
        <v>0.72640329999999997</v>
      </c>
    </row>
    <row r="301" spans="1:10" ht="19" x14ac:dyDescent="0.25">
      <c r="A301" s="19">
        <v>30</v>
      </c>
      <c r="B301" s="19">
        <v>373.15</v>
      </c>
      <c r="C301" s="19">
        <v>0.2</v>
      </c>
      <c r="D301" s="19">
        <f t="shared" si="4"/>
        <v>0.8</v>
      </c>
      <c r="E301" s="19" t="s">
        <v>1901</v>
      </c>
      <c r="F301" s="19" t="s">
        <v>465</v>
      </c>
      <c r="G301" s="19" t="s">
        <v>1902</v>
      </c>
      <c r="H301" s="19" t="s">
        <v>490</v>
      </c>
      <c r="I301" s="21">
        <v>0.82430000000000003</v>
      </c>
      <c r="J301" s="21">
        <v>0.81024289999999999</v>
      </c>
    </row>
    <row r="302" spans="1:10" ht="19" x14ac:dyDescent="0.25">
      <c r="A302" s="19">
        <v>30</v>
      </c>
      <c r="B302" s="19">
        <v>373.15</v>
      </c>
      <c r="C302" s="19">
        <v>0.3</v>
      </c>
      <c r="D302" s="19">
        <f t="shared" si="4"/>
        <v>0.7</v>
      </c>
      <c r="E302" s="19" t="s">
        <v>1907</v>
      </c>
      <c r="F302" s="19" t="s">
        <v>1201</v>
      </c>
      <c r="G302" s="19" t="s">
        <v>1908</v>
      </c>
      <c r="H302" s="19" t="s">
        <v>1913</v>
      </c>
      <c r="I302" s="21">
        <v>0.90469999999999995</v>
      </c>
      <c r="J302" s="21">
        <v>0.88827489999999998</v>
      </c>
    </row>
    <row r="303" spans="1:10" ht="19" x14ac:dyDescent="0.25">
      <c r="A303" s="19">
        <v>30</v>
      </c>
      <c r="B303" s="19">
        <v>373.15</v>
      </c>
      <c r="C303" s="19">
        <v>0.4</v>
      </c>
      <c r="D303" s="19">
        <f t="shared" si="4"/>
        <v>0.6</v>
      </c>
      <c r="E303" s="19" t="s">
        <v>1914</v>
      </c>
      <c r="F303" s="19" t="s">
        <v>465</v>
      </c>
      <c r="G303" s="19" t="s">
        <v>1915</v>
      </c>
      <c r="H303" s="19" t="s">
        <v>1622</v>
      </c>
      <c r="I303" s="21">
        <v>0.97119999999999995</v>
      </c>
      <c r="J303" s="21">
        <v>0.95662020000000003</v>
      </c>
    </row>
    <row r="304" spans="1:10" ht="19" x14ac:dyDescent="0.25">
      <c r="A304" s="19">
        <v>30</v>
      </c>
      <c r="B304" s="19">
        <v>373.15</v>
      </c>
      <c r="C304" s="19">
        <v>0.5</v>
      </c>
      <c r="D304" s="19">
        <f t="shared" si="4"/>
        <v>0.5</v>
      </c>
      <c r="E304" s="19" t="s">
        <v>1918</v>
      </c>
      <c r="F304" s="19" t="s">
        <v>494</v>
      </c>
      <c r="G304" s="19" t="s">
        <v>1919</v>
      </c>
      <c r="H304" s="19" t="s">
        <v>1319</v>
      </c>
      <c r="I304" s="21">
        <v>1.0254000000000001</v>
      </c>
      <c r="J304" s="21">
        <v>1.0140762999999999</v>
      </c>
    </row>
    <row r="305" spans="1:10" ht="19" x14ac:dyDescent="0.25">
      <c r="A305" s="19">
        <v>30</v>
      </c>
      <c r="B305" s="19">
        <v>373.15</v>
      </c>
      <c r="C305" s="19">
        <v>0.6</v>
      </c>
      <c r="D305" s="19">
        <f t="shared" si="4"/>
        <v>0.4</v>
      </c>
      <c r="E305" s="19" t="s">
        <v>1922</v>
      </c>
      <c r="F305" s="19" t="s">
        <v>494</v>
      </c>
      <c r="G305" s="19" t="s">
        <v>1923</v>
      </c>
      <c r="H305" s="19" t="s">
        <v>1666</v>
      </c>
      <c r="I305" s="21">
        <v>1.0694999999999999</v>
      </c>
      <c r="J305" s="21">
        <v>1.0610465</v>
      </c>
    </row>
    <row r="306" spans="1:10" ht="19" x14ac:dyDescent="0.25">
      <c r="A306" s="19">
        <v>30</v>
      </c>
      <c r="B306" s="19">
        <v>373.15</v>
      </c>
      <c r="C306" s="19">
        <v>0.7</v>
      </c>
      <c r="D306" s="19">
        <f t="shared" si="4"/>
        <v>0.30000000000000004</v>
      </c>
      <c r="E306" s="19" t="s">
        <v>1925</v>
      </c>
      <c r="F306" s="19" t="s">
        <v>10</v>
      </c>
      <c r="G306" s="19" t="s">
        <v>1926</v>
      </c>
      <c r="H306" s="19" t="s">
        <v>490</v>
      </c>
      <c r="I306" s="21">
        <v>1.1045</v>
      </c>
      <c r="J306" s="21">
        <v>1.0985304</v>
      </c>
    </row>
    <row r="307" spans="1:10" ht="19" x14ac:dyDescent="0.25">
      <c r="A307" s="19">
        <v>30</v>
      </c>
      <c r="B307" s="19">
        <v>373.15</v>
      </c>
      <c r="C307" s="19">
        <v>0.8</v>
      </c>
      <c r="D307" s="19">
        <f t="shared" si="4"/>
        <v>0.19999999999999996</v>
      </c>
      <c r="E307" s="19" t="s">
        <v>11</v>
      </c>
      <c r="F307" s="19" t="s">
        <v>23</v>
      </c>
      <c r="G307" s="19" t="s">
        <v>1928</v>
      </c>
      <c r="H307" s="19" t="s">
        <v>520</v>
      </c>
      <c r="I307" s="21">
        <v>1.1288</v>
      </c>
      <c r="J307" s="21">
        <v>1.1273922999999999</v>
      </c>
    </row>
    <row r="308" spans="1:10" ht="19" x14ac:dyDescent="0.25">
      <c r="A308" s="19">
        <v>30</v>
      </c>
      <c r="B308" s="19">
        <v>373.15</v>
      </c>
      <c r="C308" s="19">
        <v>0.9</v>
      </c>
      <c r="D308" s="19">
        <f t="shared" si="4"/>
        <v>9.9999999999999978E-2</v>
      </c>
      <c r="E308" s="19" t="s">
        <v>1930</v>
      </c>
      <c r="F308" s="19" t="s">
        <v>23</v>
      </c>
      <c r="G308" s="19" t="s">
        <v>817</v>
      </c>
      <c r="H308" s="19" t="s">
        <v>1057</v>
      </c>
      <c r="I308" s="21">
        <v>1.1448</v>
      </c>
      <c r="J308" s="21">
        <v>1.147494</v>
      </c>
    </row>
    <row r="309" spans="1:10" ht="19" x14ac:dyDescent="0.25">
      <c r="A309" s="19">
        <v>30</v>
      </c>
      <c r="B309" s="19">
        <v>373.15</v>
      </c>
      <c r="C309" s="19">
        <v>1</v>
      </c>
      <c r="D309" s="19">
        <f t="shared" si="4"/>
        <v>0</v>
      </c>
      <c r="E309" s="19" t="s">
        <v>829</v>
      </c>
      <c r="F309" s="19" t="s">
        <v>23</v>
      </c>
      <c r="G309" s="19" t="s">
        <v>829</v>
      </c>
      <c r="H309" s="19" t="s">
        <v>8</v>
      </c>
      <c r="I309" s="21">
        <v>1.1507000000000001</v>
      </c>
      <c r="J309" s="21">
        <v>1.1549809</v>
      </c>
    </row>
    <row r="310" spans="1:10" ht="19" x14ac:dyDescent="0.25">
      <c r="A310" s="19">
        <v>30</v>
      </c>
      <c r="B310" s="19">
        <v>398.15</v>
      </c>
      <c r="C310" s="19">
        <v>0</v>
      </c>
      <c r="D310" s="19">
        <f t="shared" si="4"/>
        <v>1</v>
      </c>
      <c r="E310" s="19" t="s">
        <v>1932</v>
      </c>
      <c r="F310" s="19" t="s">
        <v>1933</v>
      </c>
      <c r="G310" s="19" t="s">
        <v>1934</v>
      </c>
      <c r="H310" s="19" t="s">
        <v>8</v>
      </c>
      <c r="I310" s="21">
        <v>0.72070000000000001</v>
      </c>
      <c r="J310" s="21">
        <v>0.7024241</v>
      </c>
    </row>
    <row r="311" spans="1:10" ht="19" x14ac:dyDescent="0.25">
      <c r="A311" s="19">
        <v>30</v>
      </c>
      <c r="B311" s="19">
        <v>398.15</v>
      </c>
      <c r="C311" s="19">
        <v>0.1</v>
      </c>
      <c r="D311" s="19">
        <f t="shared" si="4"/>
        <v>0.9</v>
      </c>
      <c r="E311" s="19" t="s">
        <v>1938</v>
      </c>
      <c r="F311" s="19" t="s">
        <v>1236</v>
      </c>
      <c r="G311" s="19" t="s">
        <v>1939</v>
      </c>
      <c r="H311" s="19" t="s">
        <v>1057</v>
      </c>
      <c r="I311" s="21">
        <v>0.80469999999999997</v>
      </c>
      <c r="J311" s="21">
        <v>0.78304499999999999</v>
      </c>
    </row>
    <row r="312" spans="1:10" ht="19" x14ac:dyDescent="0.25">
      <c r="A312" s="19">
        <v>30</v>
      </c>
      <c r="B312" s="19">
        <v>398.15</v>
      </c>
      <c r="C312" s="19">
        <v>0.2</v>
      </c>
      <c r="D312" s="19">
        <f t="shared" si="4"/>
        <v>0.8</v>
      </c>
      <c r="E312" s="19" t="s">
        <v>1944</v>
      </c>
      <c r="F312" s="19" t="s">
        <v>494</v>
      </c>
      <c r="G312" s="19" t="s">
        <v>1945</v>
      </c>
      <c r="H312" s="19" t="s">
        <v>520</v>
      </c>
      <c r="I312" s="21">
        <v>0.87849999999999995</v>
      </c>
      <c r="J312" s="21">
        <v>0.85853769999999996</v>
      </c>
    </row>
    <row r="313" spans="1:10" ht="19" x14ac:dyDescent="0.25">
      <c r="A313" s="19">
        <v>30</v>
      </c>
      <c r="B313" s="19">
        <v>398.15</v>
      </c>
      <c r="C313" s="19">
        <v>0.3</v>
      </c>
      <c r="D313" s="19">
        <f t="shared" si="4"/>
        <v>0.7</v>
      </c>
      <c r="E313" s="19" t="s">
        <v>1949</v>
      </c>
      <c r="F313" s="19" t="s">
        <v>1</v>
      </c>
      <c r="G313" s="19" t="s">
        <v>1950</v>
      </c>
      <c r="H313" s="19" t="s">
        <v>1373</v>
      </c>
      <c r="I313" s="21">
        <v>0.94440000000000002</v>
      </c>
      <c r="J313" s="21">
        <v>0.92581060000000004</v>
      </c>
    </row>
    <row r="314" spans="1:10" ht="19" x14ac:dyDescent="0.25">
      <c r="A314" s="19">
        <v>30</v>
      </c>
      <c r="B314" s="19">
        <v>398.15</v>
      </c>
      <c r="C314" s="19">
        <v>0.4</v>
      </c>
      <c r="D314" s="19">
        <f t="shared" si="4"/>
        <v>0.6</v>
      </c>
      <c r="E314" s="19" t="s">
        <v>1956</v>
      </c>
      <c r="F314" s="19" t="s">
        <v>494</v>
      </c>
      <c r="G314" s="19" t="s">
        <v>1957</v>
      </c>
      <c r="H314" s="19" t="s">
        <v>853</v>
      </c>
      <c r="I314" s="21">
        <v>0.99890000000000001</v>
      </c>
      <c r="J314" s="21">
        <v>0.98352260000000002</v>
      </c>
    </row>
    <row r="315" spans="1:10" ht="19" x14ac:dyDescent="0.25">
      <c r="A315" s="19">
        <v>30</v>
      </c>
      <c r="B315" s="19">
        <v>398.15</v>
      </c>
      <c r="C315" s="19">
        <v>0.5</v>
      </c>
      <c r="D315" s="19">
        <f t="shared" si="4"/>
        <v>0.5</v>
      </c>
      <c r="E315" s="19" t="s">
        <v>1958</v>
      </c>
      <c r="F315" s="19" t="s">
        <v>1</v>
      </c>
      <c r="G315" s="19" t="s">
        <v>1959</v>
      </c>
      <c r="H315" s="19" t="s">
        <v>853</v>
      </c>
      <c r="I315" s="21">
        <v>1.0443</v>
      </c>
      <c r="J315" s="21">
        <v>1.0316504</v>
      </c>
    </row>
    <row r="316" spans="1:10" ht="19" x14ac:dyDescent="0.25">
      <c r="A316" s="19">
        <v>30</v>
      </c>
      <c r="B316" s="19">
        <v>398.15</v>
      </c>
      <c r="C316" s="19">
        <v>0.6</v>
      </c>
      <c r="D316" s="19">
        <f t="shared" si="4"/>
        <v>0.4</v>
      </c>
      <c r="E316" s="19" t="s">
        <v>1960</v>
      </c>
      <c r="F316" s="19" t="s">
        <v>494</v>
      </c>
      <c r="G316" s="19" t="s">
        <v>1961</v>
      </c>
      <c r="H316" s="19" t="s">
        <v>490</v>
      </c>
      <c r="I316" s="21">
        <v>1.0805</v>
      </c>
      <c r="J316" s="21">
        <v>1.070872</v>
      </c>
    </row>
    <row r="317" spans="1:10" ht="19" x14ac:dyDescent="0.25">
      <c r="A317" s="19">
        <v>30</v>
      </c>
      <c r="B317" s="19">
        <v>398.15</v>
      </c>
      <c r="C317" s="19">
        <v>0.7</v>
      </c>
      <c r="D317" s="19">
        <f t="shared" si="4"/>
        <v>0.30000000000000004</v>
      </c>
      <c r="E317" s="19" t="s">
        <v>1964</v>
      </c>
      <c r="F317" s="19" t="s">
        <v>10</v>
      </c>
      <c r="G317" s="19" t="s">
        <v>1965</v>
      </c>
      <c r="H317" s="19" t="s">
        <v>945</v>
      </c>
      <c r="I317" s="21">
        <v>1.1091</v>
      </c>
      <c r="J317" s="21">
        <v>1.1020608000000001</v>
      </c>
    </row>
    <row r="318" spans="1:10" ht="19" x14ac:dyDescent="0.25">
      <c r="A318" s="19">
        <v>30</v>
      </c>
      <c r="B318" s="19">
        <v>398.15</v>
      </c>
      <c r="C318" s="19">
        <v>0.8</v>
      </c>
      <c r="D318" s="19">
        <f t="shared" si="4"/>
        <v>0.19999999999999996</v>
      </c>
      <c r="E318" s="19" t="s">
        <v>1968</v>
      </c>
      <c r="F318" s="19" t="s">
        <v>10</v>
      </c>
      <c r="G318" s="19" t="s">
        <v>1969</v>
      </c>
      <c r="H318" s="19" t="s">
        <v>972</v>
      </c>
      <c r="I318" s="21">
        <v>1.1281000000000001</v>
      </c>
      <c r="J318" s="21">
        <v>1.1258375</v>
      </c>
    </row>
    <row r="319" spans="1:10" ht="19" x14ac:dyDescent="0.25">
      <c r="A319" s="19">
        <v>30</v>
      </c>
      <c r="B319" s="19">
        <v>398.15</v>
      </c>
      <c r="C319" s="19">
        <v>0.9</v>
      </c>
      <c r="D319" s="19">
        <f t="shared" si="4"/>
        <v>9.9999999999999978E-2</v>
      </c>
      <c r="E319" s="19" t="s">
        <v>1972</v>
      </c>
      <c r="F319" s="19" t="s">
        <v>23</v>
      </c>
      <c r="G319" s="19" t="s">
        <v>1972</v>
      </c>
      <c r="H319" s="19" t="s">
        <v>63</v>
      </c>
      <c r="I319" s="21">
        <v>1.1394</v>
      </c>
      <c r="J319" s="21">
        <v>1.1418491</v>
      </c>
    </row>
    <row r="320" spans="1:10" ht="19" x14ac:dyDescent="0.25">
      <c r="A320" s="19">
        <v>30</v>
      </c>
      <c r="B320" s="19">
        <v>398.15</v>
      </c>
      <c r="C320" s="19">
        <v>1</v>
      </c>
      <c r="D320" s="19">
        <f t="shared" si="4"/>
        <v>0</v>
      </c>
      <c r="E320" s="19" t="s">
        <v>1976</v>
      </c>
      <c r="F320" s="19" t="s">
        <v>23</v>
      </c>
      <c r="G320" s="19" t="s">
        <v>1977</v>
      </c>
      <c r="H320" s="19" t="s">
        <v>8</v>
      </c>
      <c r="I320" s="21">
        <v>1.145</v>
      </c>
      <c r="J320" s="21">
        <v>1.1462314</v>
      </c>
    </row>
    <row r="321" spans="1:10" ht="19" x14ac:dyDescent="0.25">
      <c r="A321" s="19">
        <v>30</v>
      </c>
      <c r="B321" s="19">
        <v>423.15</v>
      </c>
      <c r="C321" s="19">
        <v>0</v>
      </c>
      <c r="D321" s="19">
        <f t="shared" si="4"/>
        <v>1</v>
      </c>
      <c r="E321" s="19" t="s">
        <v>1980</v>
      </c>
      <c r="F321" s="19" t="s">
        <v>1236</v>
      </c>
      <c r="G321" s="19" t="s">
        <v>1981</v>
      </c>
      <c r="H321" s="19" t="s">
        <v>8</v>
      </c>
      <c r="I321" s="21">
        <v>0.78449999999999998</v>
      </c>
      <c r="J321" s="21">
        <v>0.76268709999999995</v>
      </c>
    </row>
    <row r="322" spans="1:10" ht="19" x14ac:dyDescent="0.25">
      <c r="A322" s="19">
        <v>30</v>
      </c>
      <c r="B322" s="19">
        <v>423.15</v>
      </c>
      <c r="C322" s="19">
        <v>0.1</v>
      </c>
      <c r="D322" s="19">
        <f t="shared" si="4"/>
        <v>0.9</v>
      </c>
      <c r="E322" s="19" t="s">
        <v>1986</v>
      </c>
      <c r="F322" s="19" t="s">
        <v>10</v>
      </c>
      <c r="G322" s="19" t="s">
        <v>1987</v>
      </c>
      <c r="H322" s="19" t="s">
        <v>84</v>
      </c>
      <c r="I322" s="21">
        <v>0.85750000000000004</v>
      </c>
      <c r="J322" s="21">
        <v>0.83432810000000002</v>
      </c>
    </row>
    <row r="323" spans="1:10" ht="19" x14ac:dyDescent="0.25">
      <c r="A323" s="19">
        <v>30</v>
      </c>
      <c r="B323" s="19">
        <v>423.15</v>
      </c>
      <c r="C323" s="19">
        <v>0.2</v>
      </c>
      <c r="D323" s="19">
        <f t="shared" ref="D323:D386" si="5">1-C323</f>
        <v>0.8</v>
      </c>
      <c r="E323" s="19" t="s">
        <v>1991</v>
      </c>
      <c r="F323" s="19" t="s">
        <v>1</v>
      </c>
      <c r="G323" s="19" t="s">
        <v>1992</v>
      </c>
      <c r="H323" s="19" t="s">
        <v>472</v>
      </c>
      <c r="I323" s="21">
        <v>0.92200000000000004</v>
      </c>
      <c r="J323" s="21">
        <v>0.89933350000000001</v>
      </c>
    </row>
    <row r="324" spans="1:10" ht="19" x14ac:dyDescent="0.25">
      <c r="A324" s="19">
        <v>30</v>
      </c>
      <c r="B324" s="19">
        <v>423.15</v>
      </c>
      <c r="C324" s="19">
        <v>0.3</v>
      </c>
      <c r="D324" s="19">
        <f t="shared" si="5"/>
        <v>0.7</v>
      </c>
      <c r="E324" s="19" t="s">
        <v>1997</v>
      </c>
      <c r="F324" s="19" t="s">
        <v>494</v>
      </c>
      <c r="G324" s="19" t="s">
        <v>1998</v>
      </c>
      <c r="H324" s="19" t="s">
        <v>1454</v>
      </c>
      <c r="I324" s="21">
        <v>0.97570000000000001</v>
      </c>
      <c r="J324" s="21">
        <v>0.95633009999999996</v>
      </c>
    </row>
    <row r="325" spans="1:10" ht="19" x14ac:dyDescent="0.25">
      <c r="A325" s="19">
        <v>30</v>
      </c>
      <c r="B325" s="19">
        <v>423.15</v>
      </c>
      <c r="C325" s="19">
        <v>0.4</v>
      </c>
      <c r="D325" s="19">
        <f t="shared" si="5"/>
        <v>0.6</v>
      </c>
      <c r="E325" s="19" t="s">
        <v>1368</v>
      </c>
      <c r="F325" s="19" t="s">
        <v>10</v>
      </c>
      <c r="G325" s="19" t="s">
        <v>2000</v>
      </c>
      <c r="H325" s="19" t="s">
        <v>1595</v>
      </c>
      <c r="I325" s="21">
        <v>1.0215000000000001</v>
      </c>
      <c r="J325" s="21">
        <v>1.0049029</v>
      </c>
    </row>
    <row r="326" spans="1:10" ht="19" x14ac:dyDescent="0.25">
      <c r="A326" s="19">
        <v>30</v>
      </c>
      <c r="B326" s="19">
        <v>423.15</v>
      </c>
      <c r="C326" s="19">
        <v>0.5</v>
      </c>
      <c r="D326" s="19">
        <f t="shared" si="5"/>
        <v>0.5</v>
      </c>
      <c r="E326" s="19" t="s">
        <v>559</v>
      </c>
      <c r="F326" s="19" t="s">
        <v>23</v>
      </c>
      <c r="G326" s="19" t="s">
        <v>2005</v>
      </c>
      <c r="H326" s="19" t="s">
        <v>945</v>
      </c>
      <c r="I326" s="21">
        <v>1.0591999999999999</v>
      </c>
      <c r="J326" s="21">
        <v>1.0453188</v>
      </c>
    </row>
    <row r="327" spans="1:10" ht="19" x14ac:dyDescent="0.25">
      <c r="A327" s="19">
        <v>30</v>
      </c>
      <c r="B327" s="19">
        <v>423.15</v>
      </c>
      <c r="C327" s="19">
        <v>0.6</v>
      </c>
      <c r="D327" s="19">
        <f t="shared" si="5"/>
        <v>0.4</v>
      </c>
      <c r="E327" s="19" t="s">
        <v>2007</v>
      </c>
      <c r="F327" s="19" t="s">
        <v>10</v>
      </c>
      <c r="G327" s="19" t="s">
        <v>2008</v>
      </c>
      <c r="H327" s="19" t="s">
        <v>482</v>
      </c>
      <c r="I327" s="21">
        <v>1.0887</v>
      </c>
      <c r="J327" s="21">
        <v>1.0782033</v>
      </c>
    </row>
    <row r="328" spans="1:10" ht="19" x14ac:dyDescent="0.25">
      <c r="A328" s="19">
        <v>30</v>
      </c>
      <c r="B328" s="19">
        <v>423.15</v>
      </c>
      <c r="C328" s="19">
        <v>0.7</v>
      </c>
      <c r="D328" s="19">
        <f t="shared" si="5"/>
        <v>0.30000000000000004</v>
      </c>
      <c r="E328" s="19" t="s">
        <v>2012</v>
      </c>
      <c r="F328" s="19" t="s">
        <v>10</v>
      </c>
      <c r="G328" s="19" t="s">
        <v>2013</v>
      </c>
      <c r="H328" s="19" t="s">
        <v>520</v>
      </c>
      <c r="I328" s="21">
        <v>1.1115999999999999</v>
      </c>
      <c r="J328" s="21">
        <v>1.1042402</v>
      </c>
    </row>
    <row r="329" spans="1:10" ht="19" x14ac:dyDescent="0.25">
      <c r="A329" s="19">
        <v>30</v>
      </c>
      <c r="B329" s="19">
        <v>423.15</v>
      </c>
      <c r="C329" s="19">
        <v>0.8</v>
      </c>
      <c r="D329" s="19">
        <f t="shared" si="5"/>
        <v>0.19999999999999996</v>
      </c>
      <c r="E329" s="19" t="s">
        <v>2014</v>
      </c>
      <c r="F329" s="19" t="s">
        <v>23</v>
      </c>
      <c r="G329" s="19" t="s">
        <v>2015</v>
      </c>
      <c r="H329" s="19" t="s">
        <v>1500</v>
      </c>
      <c r="I329" s="21">
        <v>1.1264000000000001</v>
      </c>
      <c r="J329" s="21">
        <v>1.1238376000000001</v>
      </c>
    </row>
    <row r="330" spans="1:10" ht="19" x14ac:dyDescent="0.25">
      <c r="A330" s="19">
        <v>30</v>
      </c>
      <c r="B330" s="19">
        <v>423.15</v>
      </c>
      <c r="C330" s="19">
        <v>0.9</v>
      </c>
      <c r="D330" s="19">
        <f t="shared" si="5"/>
        <v>9.9999999999999978E-2</v>
      </c>
      <c r="E330" s="19" t="s">
        <v>2021</v>
      </c>
      <c r="F330" s="19" t="s">
        <v>10</v>
      </c>
      <c r="G330" s="19" t="s">
        <v>2021</v>
      </c>
      <c r="H330" s="19" t="s">
        <v>42</v>
      </c>
      <c r="I330" s="21">
        <v>1.1353</v>
      </c>
      <c r="J330" s="21">
        <v>1.1364787000000001</v>
      </c>
    </row>
    <row r="331" spans="1:10" ht="19" x14ac:dyDescent="0.25">
      <c r="A331" s="19">
        <v>30</v>
      </c>
      <c r="B331" s="19">
        <v>423.15</v>
      </c>
      <c r="C331" s="19">
        <v>1</v>
      </c>
      <c r="D331" s="19">
        <f t="shared" si="5"/>
        <v>0</v>
      </c>
      <c r="E331" s="19" t="s">
        <v>2024</v>
      </c>
      <c r="F331" s="19" t="s">
        <v>23</v>
      </c>
      <c r="G331" s="19" t="s">
        <v>2024</v>
      </c>
      <c r="H331" s="19" t="s">
        <v>8</v>
      </c>
      <c r="I331" s="21">
        <v>1.1376999999999999</v>
      </c>
      <c r="J331" s="21">
        <v>1.1383261</v>
      </c>
    </row>
    <row r="332" spans="1:10" ht="19" x14ac:dyDescent="0.25">
      <c r="A332" s="19">
        <v>35</v>
      </c>
      <c r="B332" s="19">
        <v>323.14999999999998</v>
      </c>
      <c r="C332" s="19">
        <v>0</v>
      </c>
      <c r="D332" s="19">
        <f t="shared" si="5"/>
        <v>1</v>
      </c>
      <c r="E332" s="19" t="s">
        <v>2028</v>
      </c>
      <c r="F332" s="19" t="s">
        <v>1639</v>
      </c>
      <c r="G332" s="19" t="s">
        <v>2029</v>
      </c>
      <c r="H332" s="19" t="s">
        <v>8</v>
      </c>
      <c r="I332" s="21">
        <v>0.6452</v>
      </c>
      <c r="J332" s="21">
        <v>0.63740229999999998</v>
      </c>
    </row>
    <row r="333" spans="1:10" ht="19" x14ac:dyDescent="0.25">
      <c r="A333" s="19">
        <v>35</v>
      </c>
      <c r="B333" s="19">
        <v>323.14999999999998</v>
      </c>
      <c r="C333" s="19">
        <v>0.1</v>
      </c>
      <c r="D333" s="19">
        <f t="shared" si="5"/>
        <v>0.9</v>
      </c>
      <c r="E333" s="19" t="s">
        <v>2034</v>
      </c>
      <c r="F333" s="19" t="s">
        <v>1236</v>
      </c>
      <c r="G333" s="19" t="s">
        <v>2035</v>
      </c>
      <c r="H333" s="19" t="s">
        <v>956</v>
      </c>
      <c r="I333" s="21">
        <v>0.68469999999999998</v>
      </c>
      <c r="J333" s="21">
        <v>0.69815389999999999</v>
      </c>
    </row>
    <row r="334" spans="1:10" ht="19" x14ac:dyDescent="0.25">
      <c r="A334" s="19">
        <v>35</v>
      </c>
      <c r="B334" s="19">
        <v>323.14999999999998</v>
      </c>
      <c r="C334" s="19">
        <v>0.2</v>
      </c>
      <c r="D334" s="19">
        <f t="shared" si="5"/>
        <v>0.8</v>
      </c>
      <c r="E334" s="19" t="s">
        <v>2043</v>
      </c>
      <c r="F334" s="19" t="s">
        <v>1201</v>
      </c>
      <c r="G334" s="19" t="s">
        <v>2044</v>
      </c>
      <c r="H334" s="19" t="s">
        <v>880</v>
      </c>
      <c r="I334" s="21">
        <v>0.74860000000000004</v>
      </c>
      <c r="J334" s="21">
        <v>0.76671719999999999</v>
      </c>
    </row>
    <row r="335" spans="1:10" ht="19" x14ac:dyDescent="0.25">
      <c r="A335" s="19">
        <v>35</v>
      </c>
      <c r="B335" s="19">
        <v>323.14999999999998</v>
      </c>
      <c r="C335" s="19">
        <v>0.3</v>
      </c>
      <c r="D335" s="19">
        <f t="shared" si="5"/>
        <v>0.7</v>
      </c>
      <c r="E335" s="19" t="s">
        <v>2049</v>
      </c>
      <c r="F335" s="19" t="s">
        <v>2050</v>
      </c>
      <c r="G335" s="19" t="s">
        <v>2051</v>
      </c>
      <c r="H335" s="19" t="s">
        <v>1550</v>
      </c>
      <c r="I335" s="21">
        <v>0.82809999999999995</v>
      </c>
      <c r="J335" s="21">
        <v>0.84339629999999999</v>
      </c>
    </row>
    <row r="336" spans="1:10" ht="19" x14ac:dyDescent="0.25">
      <c r="A336" s="19">
        <v>35</v>
      </c>
      <c r="B336" s="19">
        <v>323.14999999999998</v>
      </c>
      <c r="C336" s="19">
        <v>0.4</v>
      </c>
      <c r="D336" s="19">
        <f t="shared" si="5"/>
        <v>0.6</v>
      </c>
      <c r="E336" s="19" t="s">
        <v>2054</v>
      </c>
      <c r="F336" s="19" t="s">
        <v>465</v>
      </c>
      <c r="G336" s="19" t="s">
        <v>2055</v>
      </c>
      <c r="H336" s="19" t="s">
        <v>2059</v>
      </c>
      <c r="I336" s="21">
        <v>0.91290000000000004</v>
      </c>
      <c r="J336" s="21">
        <v>0.92301330000000004</v>
      </c>
    </row>
    <row r="337" spans="1:10" ht="19" x14ac:dyDescent="0.25">
      <c r="A337" s="19">
        <v>35</v>
      </c>
      <c r="B337" s="19">
        <v>323.14999999999998</v>
      </c>
      <c r="C337" s="19">
        <v>0.5</v>
      </c>
      <c r="D337" s="19">
        <f t="shared" si="5"/>
        <v>0.5</v>
      </c>
      <c r="E337" s="19" t="s">
        <v>2061</v>
      </c>
      <c r="F337" s="19" t="s">
        <v>1</v>
      </c>
      <c r="G337" s="19" t="s">
        <v>1421</v>
      </c>
      <c r="H337" s="19" t="s">
        <v>1821</v>
      </c>
      <c r="I337" s="21">
        <v>0.99299999999999999</v>
      </c>
      <c r="J337" s="21">
        <v>0.99807679999999999</v>
      </c>
    </row>
    <row r="338" spans="1:10" ht="19" x14ac:dyDescent="0.25">
      <c r="A338" s="19">
        <v>35</v>
      </c>
      <c r="B338" s="19">
        <v>323.14999999999998</v>
      </c>
      <c r="C338" s="19">
        <v>0.6</v>
      </c>
      <c r="D338" s="19">
        <f t="shared" si="5"/>
        <v>0.4</v>
      </c>
      <c r="E338" s="19" t="s">
        <v>2064</v>
      </c>
      <c r="F338" s="19" t="s">
        <v>10</v>
      </c>
      <c r="G338" s="19" t="s">
        <v>2065</v>
      </c>
      <c r="H338" s="19" t="s">
        <v>2067</v>
      </c>
      <c r="I338" s="21">
        <v>1.0606</v>
      </c>
      <c r="J338" s="21">
        <v>1.0634588</v>
      </c>
    </row>
    <row r="339" spans="1:10" ht="19" x14ac:dyDescent="0.25">
      <c r="A339" s="19">
        <v>35</v>
      </c>
      <c r="B339" s="19">
        <v>323.14999999999998</v>
      </c>
      <c r="C339" s="19">
        <v>0.7</v>
      </c>
      <c r="D339" s="19">
        <f t="shared" si="5"/>
        <v>0.30000000000000004</v>
      </c>
      <c r="E339" s="19" t="s">
        <v>2069</v>
      </c>
      <c r="F339" s="19" t="s">
        <v>10</v>
      </c>
      <c r="G339" s="19" t="s">
        <v>2070</v>
      </c>
      <c r="H339" s="19" t="s">
        <v>1865</v>
      </c>
      <c r="I339" s="21">
        <v>1.1161000000000001</v>
      </c>
      <c r="J339" s="21">
        <v>1.1174241</v>
      </c>
    </row>
    <row r="340" spans="1:10" ht="19" x14ac:dyDescent="0.25">
      <c r="A340" s="19">
        <v>35</v>
      </c>
      <c r="B340" s="19">
        <v>323.14999999999998</v>
      </c>
      <c r="C340" s="19">
        <v>0.8</v>
      </c>
      <c r="D340" s="19">
        <f t="shared" si="5"/>
        <v>0.19999999999999996</v>
      </c>
      <c r="E340" s="19" t="s">
        <v>726</v>
      </c>
      <c r="F340" s="19" t="s">
        <v>10</v>
      </c>
      <c r="G340" s="19" t="s">
        <v>2073</v>
      </c>
      <c r="H340" s="19" t="s">
        <v>895</v>
      </c>
      <c r="I340" s="21">
        <v>1.1578999999999999</v>
      </c>
      <c r="J340" s="21">
        <v>1.1600406999999999</v>
      </c>
    </row>
    <row r="341" spans="1:10" ht="19" x14ac:dyDescent="0.25">
      <c r="A341" s="19">
        <v>35</v>
      </c>
      <c r="B341" s="19">
        <v>323.14999999999998</v>
      </c>
      <c r="C341" s="19">
        <v>0.9</v>
      </c>
      <c r="D341" s="19">
        <f t="shared" si="5"/>
        <v>9.9999999999999978E-2</v>
      </c>
      <c r="E341" s="19" t="s">
        <v>1045</v>
      </c>
      <c r="F341" s="19" t="s">
        <v>23</v>
      </c>
      <c r="G341" s="19" t="s">
        <v>134</v>
      </c>
      <c r="H341" s="19" t="s">
        <v>589</v>
      </c>
      <c r="I341" s="21">
        <v>1.1843999999999999</v>
      </c>
      <c r="J341" s="21">
        <v>1.1910627</v>
      </c>
    </row>
    <row r="342" spans="1:10" ht="19" x14ac:dyDescent="0.25">
      <c r="A342" s="19">
        <v>35</v>
      </c>
      <c r="B342" s="19">
        <v>323.14999999999998</v>
      </c>
      <c r="C342" s="19">
        <v>1</v>
      </c>
      <c r="D342" s="19">
        <f t="shared" si="5"/>
        <v>0</v>
      </c>
      <c r="E342" s="19" t="s">
        <v>352</v>
      </c>
      <c r="F342" s="19" t="s">
        <v>23</v>
      </c>
      <c r="G342" s="19" t="s">
        <v>351</v>
      </c>
      <c r="H342" s="19" t="s">
        <v>8</v>
      </c>
      <c r="I342" s="21">
        <v>1.1981999999999999</v>
      </c>
      <c r="J342" s="21">
        <v>1.2058690000000001</v>
      </c>
    </row>
    <row r="343" spans="1:10" ht="19" x14ac:dyDescent="0.25">
      <c r="A343" s="19">
        <v>35</v>
      </c>
      <c r="B343" s="19">
        <v>348.15</v>
      </c>
      <c r="C343" s="19">
        <v>0</v>
      </c>
      <c r="D343" s="19">
        <f t="shared" si="5"/>
        <v>1</v>
      </c>
      <c r="E343" s="19" t="s">
        <v>2075</v>
      </c>
      <c r="F343" s="19" t="s">
        <v>465</v>
      </c>
      <c r="G343" s="19" t="s">
        <v>2076</v>
      </c>
      <c r="H343" s="19" t="s">
        <v>8</v>
      </c>
      <c r="I343" s="21">
        <v>0.66910000000000003</v>
      </c>
      <c r="J343" s="21">
        <v>0.65890959999999998</v>
      </c>
    </row>
    <row r="344" spans="1:10" ht="19" x14ac:dyDescent="0.25">
      <c r="A344" s="19">
        <v>35</v>
      </c>
      <c r="B344" s="19">
        <v>348.15</v>
      </c>
      <c r="C344" s="19">
        <v>0.1</v>
      </c>
      <c r="D344" s="19">
        <f t="shared" si="5"/>
        <v>0.9</v>
      </c>
      <c r="E344" s="19" t="s">
        <v>2080</v>
      </c>
      <c r="F344" s="19" t="s">
        <v>1639</v>
      </c>
      <c r="G344" s="19" t="s">
        <v>2081</v>
      </c>
      <c r="H344" s="19" t="s">
        <v>482</v>
      </c>
      <c r="I344" s="21">
        <v>0.72550000000000003</v>
      </c>
      <c r="J344" s="21">
        <v>0.72855610000000004</v>
      </c>
    </row>
    <row r="345" spans="1:10" ht="19" x14ac:dyDescent="0.25">
      <c r="A345" s="19">
        <v>35</v>
      </c>
      <c r="B345" s="19">
        <v>348.15</v>
      </c>
      <c r="C345" s="19">
        <v>0.2</v>
      </c>
      <c r="D345" s="19">
        <f t="shared" si="5"/>
        <v>0.8</v>
      </c>
      <c r="E345" s="19" t="s">
        <v>2087</v>
      </c>
      <c r="F345" s="19" t="s">
        <v>1639</v>
      </c>
      <c r="G345" s="19" t="s">
        <v>2088</v>
      </c>
      <c r="H345" s="19" t="s">
        <v>1622</v>
      </c>
      <c r="I345" s="21">
        <v>0.79949999999999999</v>
      </c>
      <c r="J345" s="21">
        <v>0.80403009999999997</v>
      </c>
    </row>
    <row r="346" spans="1:10" ht="19" x14ac:dyDescent="0.25">
      <c r="A346" s="19">
        <v>35</v>
      </c>
      <c r="B346" s="19">
        <v>348.15</v>
      </c>
      <c r="C346" s="19">
        <v>0.3</v>
      </c>
      <c r="D346" s="19">
        <f t="shared" si="5"/>
        <v>0.7</v>
      </c>
      <c r="E346" s="19" t="s">
        <v>2093</v>
      </c>
      <c r="F346" s="19" t="s">
        <v>635</v>
      </c>
      <c r="G346" s="19" t="s">
        <v>2094</v>
      </c>
      <c r="H346" s="19" t="s">
        <v>1876</v>
      </c>
      <c r="I346" s="21">
        <v>0.8821</v>
      </c>
      <c r="J346" s="21">
        <v>0.88182890000000003</v>
      </c>
    </row>
    <row r="347" spans="1:10" ht="19" x14ac:dyDescent="0.25">
      <c r="A347" s="19">
        <v>35</v>
      </c>
      <c r="B347" s="19">
        <v>348.15</v>
      </c>
      <c r="C347" s="19">
        <v>0.4</v>
      </c>
      <c r="D347" s="19">
        <f t="shared" si="5"/>
        <v>0.6</v>
      </c>
      <c r="E347" s="19" t="s">
        <v>1753</v>
      </c>
      <c r="F347" s="19" t="s">
        <v>494</v>
      </c>
      <c r="G347" s="19" t="s">
        <v>2098</v>
      </c>
      <c r="H347" s="19" t="s">
        <v>870</v>
      </c>
      <c r="I347" s="21">
        <v>0.95689999999999997</v>
      </c>
      <c r="J347" s="21">
        <v>0.95607850000000005</v>
      </c>
    </row>
    <row r="348" spans="1:10" ht="19" x14ac:dyDescent="0.25">
      <c r="A348" s="19">
        <v>35</v>
      </c>
      <c r="B348" s="19">
        <v>348.15</v>
      </c>
      <c r="C348" s="19">
        <v>0.5</v>
      </c>
      <c r="D348" s="19">
        <f t="shared" si="5"/>
        <v>0.5</v>
      </c>
      <c r="E348" s="19" t="s">
        <v>2102</v>
      </c>
      <c r="F348" s="19" t="s">
        <v>23</v>
      </c>
      <c r="G348" s="19" t="s">
        <v>2103</v>
      </c>
      <c r="H348" s="19" t="s">
        <v>1224</v>
      </c>
      <c r="I348" s="21">
        <v>1.0248999999999999</v>
      </c>
      <c r="J348" s="21">
        <v>1.0220448</v>
      </c>
    </row>
    <row r="349" spans="1:10" ht="19" x14ac:dyDescent="0.25">
      <c r="A349" s="19">
        <v>35</v>
      </c>
      <c r="B349" s="19">
        <v>348.15</v>
      </c>
      <c r="C349" s="19">
        <v>0.6</v>
      </c>
      <c r="D349" s="19">
        <f t="shared" si="5"/>
        <v>0.4</v>
      </c>
      <c r="E349" s="19" t="s">
        <v>2107</v>
      </c>
      <c r="F349" s="19" t="s">
        <v>1</v>
      </c>
      <c r="G349" s="19" t="s">
        <v>2108</v>
      </c>
      <c r="H349" s="19" t="s">
        <v>1612</v>
      </c>
      <c r="I349" s="21">
        <v>1.0806</v>
      </c>
      <c r="J349" s="21">
        <v>1.0776479999999999</v>
      </c>
    </row>
    <row r="350" spans="1:10" ht="19" x14ac:dyDescent="0.25">
      <c r="A350" s="19">
        <v>35</v>
      </c>
      <c r="B350" s="19">
        <v>348.15</v>
      </c>
      <c r="C350" s="19">
        <v>0.7</v>
      </c>
      <c r="D350" s="19">
        <f t="shared" si="5"/>
        <v>0.30000000000000004</v>
      </c>
      <c r="E350" s="19" t="s">
        <v>2110</v>
      </c>
      <c r="F350" s="19" t="s">
        <v>494</v>
      </c>
      <c r="G350" s="19" t="s">
        <v>2111</v>
      </c>
      <c r="H350" s="19" t="s">
        <v>1622</v>
      </c>
      <c r="I350" s="21">
        <v>1.1248</v>
      </c>
      <c r="J350" s="21">
        <v>1.1227608</v>
      </c>
    </row>
    <row r="351" spans="1:10" ht="19" x14ac:dyDescent="0.25">
      <c r="A351" s="19">
        <v>35</v>
      </c>
      <c r="B351" s="19">
        <v>348.15</v>
      </c>
      <c r="C351" s="19">
        <v>0.8</v>
      </c>
      <c r="D351" s="19">
        <f t="shared" si="5"/>
        <v>0.19999999999999996</v>
      </c>
      <c r="E351" s="19" t="s">
        <v>1676</v>
      </c>
      <c r="F351" s="19" t="s">
        <v>23</v>
      </c>
      <c r="G351" s="19" t="s">
        <v>2112</v>
      </c>
      <c r="H351" s="19" t="s">
        <v>1386</v>
      </c>
      <c r="I351" s="21">
        <v>1.1569</v>
      </c>
      <c r="J351" s="21">
        <v>1.1579060000000001</v>
      </c>
    </row>
    <row r="352" spans="1:10" ht="19" x14ac:dyDescent="0.25">
      <c r="A352" s="19">
        <v>35</v>
      </c>
      <c r="B352" s="19">
        <v>348.15</v>
      </c>
      <c r="C352" s="19">
        <v>0.9</v>
      </c>
      <c r="D352" s="19">
        <f t="shared" si="5"/>
        <v>9.9999999999999978E-2</v>
      </c>
      <c r="E352" s="19" t="s">
        <v>1119</v>
      </c>
      <c r="F352" s="19" t="s">
        <v>23</v>
      </c>
      <c r="G352" s="19" t="s">
        <v>2113</v>
      </c>
      <c r="H352" s="19" t="s">
        <v>1013</v>
      </c>
      <c r="I352" s="21">
        <v>1.1783999999999999</v>
      </c>
      <c r="J352" s="21">
        <v>1.1827993999999999</v>
      </c>
    </row>
    <row r="353" spans="1:10" ht="19" x14ac:dyDescent="0.25">
      <c r="A353" s="19">
        <v>35</v>
      </c>
      <c r="B353" s="19">
        <v>348.15</v>
      </c>
      <c r="C353" s="19">
        <v>1</v>
      </c>
      <c r="D353" s="19">
        <f t="shared" si="5"/>
        <v>0</v>
      </c>
      <c r="E353" s="19" t="s">
        <v>432</v>
      </c>
      <c r="F353" s="19" t="s">
        <v>23</v>
      </c>
      <c r="G353" s="19" t="s">
        <v>2116</v>
      </c>
      <c r="H353" s="19" t="s">
        <v>8</v>
      </c>
      <c r="I353" s="21">
        <v>1.1871</v>
      </c>
      <c r="J353" s="21">
        <v>1.1928449000000001</v>
      </c>
    </row>
    <row r="354" spans="1:10" ht="19" x14ac:dyDescent="0.25">
      <c r="A354" s="19">
        <v>35</v>
      </c>
      <c r="B354" s="19">
        <v>373.15</v>
      </c>
      <c r="C354" s="19">
        <v>0</v>
      </c>
      <c r="D354" s="19">
        <f t="shared" si="5"/>
        <v>1</v>
      </c>
      <c r="E354" s="19" t="s">
        <v>2119</v>
      </c>
      <c r="F354" s="19" t="s">
        <v>2050</v>
      </c>
      <c r="G354" s="19" t="s">
        <v>2120</v>
      </c>
      <c r="H354" s="19" t="s">
        <v>8</v>
      </c>
      <c r="I354" s="21">
        <v>0.70730000000000004</v>
      </c>
      <c r="J354" s="21">
        <v>0.69413449999999999</v>
      </c>
    </row>
    <row r="355" spans="1:10" ht="19" x14ac:dyDescent="0.25">
      <c r="A355" s="19">
        <v>35</v>
      </c>
      <c r="B355" s="19">
        <v>373.15</v>
      </c>
      <c r="C355" s="19">
        <v>0.1</v>
      </c>
      <c r="D355" s="19">
        <f t="shared" si="5"/>
        <v>0.9</v>
      </c>
      <c r="E355" s="19" t="s">
        <v>2125</v>
      </c>
      <c r="F355" s="19" t="s">
        <v>1236</v>
      </c>
      <c r="G355" s="19" t="s">
        <v>2126</v>
      </c>
      <c r="H355" s="19" t="s">
        <v>589</v>
      </c>
      <c r="I355" s="21">
        <v>0.77639999999999998</v>
      </c>
      <c r="J355" s="21">
        <v>0.76940260000000005</v>
      </c>
    </row>
    <row r="356" spans="1:10" ht="19" x14ac:dyDescent="0.25">
      <c r="A356" s="19">
        <v>35</v>
      </c>
      <c r="B356" s="19">
        <v>373.15</v>
      </c>
      <c r="C356" s="19">
        <v>0.2</v>
      </c>
      <c r="D356" s="19">
        <f t="shared" si="5"/>
        <v>0.8</v>
      </c>
      <c r="E356" s="19" t="s">
        <v>2129</v>
      </c>
      <c r="F356" s="19" t="s">
        <v>10</v>
      </c>
      <c r="G356" s="19" t="s">
        <v>2130</v>
      </c>
      <c r="H356" s="19" t="s">
        <v>853</v>
      </c>
      <c r="I356" s="21">
        <v>0.85319999999999996</v>
      </c>
      <c r="J356" s="21">
        <v>0.84572959999999997</v>
      </c>
    </row>
    <row r="357" spans="1:10" ht="19" x14ac:dyDescent="0.25">
      <c r="A357" s="19">
        <v>35</v>
      </c>
      <c r="B357" s="19">
        <v>373.15</v>
      </c>
      <c r="C357" s="19">
        <v>0.3</v>
      </c>
      <c r="D357" s="19">
        <f t="shared" si="5"/>
        <v>0.7</v>
      </c>
      <c r="E357" s="19" t="s">
        <v>2132</v>
      </c>
      <c r="F357" s="19" t="s">
        <v>1</v>
      </c>
      <c r="G357" s="19" t="s">
        <v>2133</v>
      </c>
      <c r="H357" s="19" t="s">
        <v>1319</v>
      </c>
      <c r="I357" s="21">
        <v>0.92659999999999998</v>
      </c>
      <c r="J357" s="21">
        <v>0.91886659999999998</v>
      </c>
    </row>
    <row r="358" spans="1:10" ht="19" x14ac:dyDescent="0.25">
      <c r="A358" s="19">
        <v>35</v>
      </c>
      <c r="B358" s="19">
        <v>373.15</v>
      </c>
      <c r="C358" s="19">
        <v>0.4</v>
      </c>
      <c r="D358" s="19">
        <f t="shared" si="5"/>
        <v>0.6</v>
      </c>
      <c r="E358" s="19" t="s">
        <v>2136</v>
      </c>
      <c r="F358" s="19" t="s">
        <v>494</v>
      </c>
      <c r="G358" s="19" t="s">
        <v>2137</v>
      </c>
      <c r="H358" s="19" t="s">
        <v>1313</v>
      </c>
      <c r="I358" s="21">
        <v>0.99199999999999999</v>
      </c>
      <c r="J358" s="21">
        <v>0.98486600000000002</v>
      </c>
    </row>
    <row r="359" spans="1:10" ht="19" x14ac:dyDescent="0.25">
      <c r="A359" s="19">
        <v>35</v>
      </c>
      <c r="B359" s="19">
        <v>373.15</v>
      </c>
      <c r="C359" s="19">
        <v>0.5</v>
      </c>
      <c r="D359" s="19">
        <f t="shared" si="5"/>
        <v>0.5</v>
      </c>
      <c r="E359" s="19" t="s">
        <v>2142</v>
      </c>
      <c r="F359" s="19" t="s">
        <v>465</v>
      </c>
      <c r="G359" s="19" t="s">
        <v>2143</v>
      </c>
      <c r="H359" s="19" t="s">
        <v>2146</v>
      </c>
      <c r="I359" s="21">
        <v>1.0483</v>
      </c>
      <c r="J359" s="21">
        <v>1.0415686</v>
      </c>
    </row>
    <row r="360" spans="1:10" ht="19" x14ac:dyDescent="0.25">
      <c r="A360" s="19">
        <v>35</v>
      </c>
      <c r="B360" s="19">
        <v>373.15</v>
      </c>
      <c r="C360" s="19">
        <v>0.6</v>
      </c>
      <c r="D360" s="19">
        <f t="shared" si="5"/>
        <v>0.4</v>
      </c>
      <c r="E360" s="19" t="s">
        <v>2147</v>
      </c>
      <c r="F360" s="19" t="s">
        <v>10</v>
      </c>
      <c r="G360" s="19" t="s">
        <v>2148</v>
      </c>
      <c r="H360" s="19" t="s">
        <v>1319</v>
      </c>
      <c r="I360" s="21">
        <v>1.0933999999999999</v>
      </c>
      <c r="J360" s="21">
        <v>1.0885241999999999</v>
      </c>
    </row>
    <row r="361" spans="1:10" ht="19" x14ac:dyDescent="0.25">
      <c r="A361" s="19">
        <v>35</v>
      </c>
      <c r="B361" s="19">
        <v>373.15</v>
      </c>
      <c r="C361" s="19">
        <v>0.7</v>
      </c>
      <c r="D361" s="19">
        <f t="shared" si="5"/>
        <v>0.30000000000000004</v>
      </c>
      <c r="E361" s="19" t="s">
        <v>2149</v>
      </c>
      <c r="F361" s="19" t="s">
        <v>23</v>
      </c>
      <c r="G361" s="19" t="s">
        <v>2150</v>
      </c>
      <c r="H361" s="19" t="s">
        <v>1661</v>
      </c>
      <c r="I361" s="21">
        <v>1.1306</v>
      </c>
      <c r="J361" s="21">
        <v>1.126214</v>
      </c>
    </row>
    <row r="362" spans="1:10" ht="19" x14ac:dyDescent="0.25">
      <c r="A362" s="19">
        <v>35</v>
      </c>
      <c r="B362" s="19">
        <v>373.15</v>
      </c>
      <c r="C362" s="19">
        <v>0.8</v>
      </c>
      <c r="D362" s="19">
        <f t="shared" si="5"/>
        <v>0.19999999999999996</v>
      </c>
      <c r="E362" s="19" t="s">
        <v>1731</v>
      </c>
      <c r="F362" s="19" t="s">
        <v>10</v>
      </c>
      <c r="G362" s="19" t="s">
        <v>1731</v>
      </c>
      <c r="H362" s="19" t="s">
        <v>482</v>
      </c>
      <c r="I362" s="21">
        <v>1.1554</v>
      </c>
      <c r="J362" s="21">
        <v>1.1552061</v>
      </c>
    </row>
    <row r="363" spans="1:10" ht="19" x14ac:dyDescent="0.25">
      <c r="A363" s="19">
        <v>35</v>
      </c>
      <c r="B363" s="19">
        <v>373.15</v>
      </c>
      <c r="C363" s="19">
        <v>0.9</v>
      </c>
      <c r="D363" s="19">
        <f t="shared" si="5"/>
        <v>9.9999999999999978E-2</v>
      </c>
      <c r="E363" s="19" t="s">
        <v>2154</v>
      </c>
      <c r="F363" s="19" t="s">
        <v>23</v>
      </c>
      <c r="G363" s="19" t="s">
        <v>2155</v>
      </c>
      <c r="H363" s="19" t="s">
        <v>574</v>
      </c>
      <c r="I363" s="21">
        <v>1.1712</v>
      </c>
      <c r="J363" s="21">
        <v>1.1750814000000001</v>
      </c>
    </row>
    <row r="364" spans="1:10" ht="19" x14ac:dyDescent="0.25">
      <c r="A364" s="19">
        <v>35</v>
      </c>
      <c r="B364" s="19">
        <v>373.15</v>
      </c>
      <c r="C364" s="19">
        <v>1</v>
      </c>
      <c r="D364" s="19">
        <f t="shared" si="5"/>
        <v>0</v>
      </c>
      <c r="E364" s="19" t="s">
        <v>1841</v>
      </c>
      <c r="F364" s="19" t="s">
        <v>23</v>
      </c>
      <c r="G364" s="19" t="s">
        <v>1841</v>
      </c>
      <c r="H364" s="19" t="s">
        <v>8</v>
      </c>
      <c r="I364" s="21">
        <v>1.1772</v>
      </c>
      <c r="J364" s="21">
        <v>1.1812689000000001</v>
      </c>
    </row>
    <row r="365" spans="1:10" ht="19" x14ac:dyDescent="0.25">
      <c r="A365" s="19">
        <v>35</v>
      </c>
      <c r="B365" s="19">
        <v>398.15</v>
      </c>
      <c r="C365" s="19">
        <v>0</v>
      </c>
      <c r="D365" s="19">
        <f t="shared" si="5"/>
        <v>1</v>
      </c>
      <c r="E365" s="19" t="s">
        <v>2158</v>
      </c>
      <c r="F365" s="19" t="s">
        <v>1236</v>
      </c>
      <c r="G365" s="19" t="s">
        <v>2159</v>
      </c>
      <c r="H365" s="19" t="s">
        <v>8</v>
      </c>
      <c r="I365" s="21">
        <v>0.75760000000000005</v>
      </c>
      <c r="J365" s="21">
        <v>0.73948919999999996</v>
      </c>
    </row>
    <row r="366" spans="1:10" ht="19" x14ac:dyDescent="0.25">
      <c r="A366" s="19">
        <v>35</v>
      </c>
      <c r="B366" s="19">
        <v>398.15</v>
      </c>
      <c r="C366" s="19">
        <v>0.1</v>
      </c>
      <c r="D366" s="19">
        <f t="shared" si="5"/>
        <v>0.9</v>
      </c>
      <c r="E366" s="19" t="s">
        <v>2164</v>
      </c>
      <c r="F366" s="19" t="s">
        <v>1236</v>
      </c>
      <c r="G366" s="19" t="s">
        <v>2165</v>
      </c>
      <c r="H366" s="19" t="s">
        <v>574</v>
      </c>
      <c r="I366" s="21">
        <v>0.83020000000000005</v>
      </c>
      <c r="J366" s="21">
        <v>0.81449490000000002</v>
      </c>
    </row>
    <row r="367" spans="1:10" ht="19" x14ac:dyDescent="0.25">
      <c r="A367" s="19">
        <v>35</v>
      </c>
      <c r="B367" s="19">
        <v>398.15</v>
      </c>
      <c r="C367" s="19">
        <v>0.2</v>
      </c>
      <c r="D367" s="19">
        <f t="shared" si="5"/>
        <v>0.8</v>
      </c>
      <c r="E367" s="19" t="s">
        <v>2170</v>
      </c>
      <c r="F367" s="19" t="s">
        <v>465</v>
      </c>
      <c r="G367" s="19" t="s">
        <v>2171</v>
      </c>
      <c r="H367" s="19" t="s">
        <v>1595</v>
      </c>
      <c r="I367" s="21">
        <v>0.90029999999999999</v>
      </c>
      <c r="J367" s="21">
        <v>0.88619139999999996</v>
      </c>
    </row>
    <row r="368" spans="1:10" ht="19" x14ac:dyDescent="0.25">
      <c r="A368" s="19">
        <v>35</v>
      </c>
      <c r="B368" s="19">
        <v>398.15</v>
      </c>
      <c r="C368" s="19">
        <v>0.3</v>
      </c>
      <c r="D368" s="19">
        <f t="shared" si="5"/>
        <v>0.7</v>
      </c>
      <c r="E368" s="19" t="s">
        <v>2173</v>
      </c>
      <c r="F368" s="19" t="s">
        <v>1</v>
      </c>
      <c r="G368" s="19" t="s">
        <v>2174</v>
      </c>
      <c r="H368" s="19" t="s">
        <v>490</v>
      </c>
      <c r="I368" s="21">
        <v>0.96479999999999999</v>
      </c>
      <c r="J368" s="21">
        <v>0.95162500000000005</v>
      </c>
    </row>
    <row r="369" spans="1:10" ht="19" x14ac:dyDescent="0.25">
      <c r="A369" s="19">
        <v>35</v>
      </c>
      <c r="B369" s="19">
        <v>398.15</v>
      </c>
      <c r="C369" s="19">
        <v>0.4</v>
      </c>
      <c r="D369" s="19">
        <f t="shared" si="5"/>
        <v>0.6</v>
      </c>
      <c r="E369" s="19" t="s">
        <v>2178</v>
      </c>
      <c r="F369" s="19" t="s">
        <v>1</v>
      </c>
      <c r="G369" s="19" t="s">
        <v>2179</v>
      </c>
      <c r="H369" s="19" t="s">
        <v>1214</v>
      </c>
      <c r="I369" s="21">
        <v>1.0204</v>
      </c>
      <c r="J369" s="21">
        <v>1.0088307000000001</v>
      </c>
    </row>
    <row r="370" spans="1:10" ht="19" x14ac:dyDescent="0.25">
      <c r="A370" s="19">
        <v>35</v>
      </c>
      <c r="B370" s="19">
        <v>398.15</v>
      </c>
      <c r="C370" s="19">
        <v>0.5</v>
      </c>
      <c r="D370" s="19">
        <f t="shared" si="5"/>
        <v>0.5</v>
      </c>
      <c r="E370" s="19" t="s">
        <v>2183</v>
      </c>
      <c r="F370" s="19" t="s">
        <v>494</v>
      </c>
      <c r="G370" s="19" t="s">
        <v>2184</v>
      </c>
      <c r="H370" s="19" t="s">
        <v>895</v>
      </c>
      <c r="I370" s="21">
        <v>1.0657000000000001</v>
      </c>
      <c r="J370" s="21">
        <v>1.0571145</v>
      </c>
    </row>
    <row r="371" spans="1:10" ht="19" x14ac:dyDescent="0.25">
      <c r="A371" s="19">
        <v>35</v>
      </c>
      <c r="B371" s="19">
        <v>398.15</v>
      </c>
      <c r="C371" s="19">
        <v>0.6</v>
      </c>
      <c r="D371" s="19">
        <f t="shared" si="5"/>
        <v>0.4</v>
      </c>
      <c r="E371" s="19" t="s">
        <v>2188</v>
      </c>
      <c r="F371" s="19" t="s">
        <v>10</v>
      </c>
      <c r="G371" s="19" t="s">
        <v>2189</v>
      </c>
      <c r="H371" s="19" t="s">
        <v>1661</v>
      </c>
      <c r="I371" s="21">
        <v>1.1035999999999999</v>
      </c>
      <c r="J371" s="21">
        <v>1.0967024999999999</v>
      </c>
    </row>
    <row r="372" spans="1:10" ht="19" x14ac:dyDescent="0.25">
      <c r="A372" s="19">
        <v>35</v>
      </c>
      <c r="B372" s="19">
        <v>398.15</v>
      </c>
      <c r="C372" s="19">
        <v>0.7</v>
      </c>
      <c r="D372" s="19">
        <f t="shared" si="5"/>
        <v>0.30000000000000004</v>
      </c>
      <c r="E372" s="19" t="s">
        <v>719</v>
      </c>
      <c r="F372" s="19" t="s">
        <v>10</v>
      </c>
      <c r="G372" s="19" t="s">
        <v>2195</v>
      </c>
      <c r="H372" s="19" t="s">
        <v>1373</v>
      </c>
      <c r="I372" s="21">
        <v>1.1321000000000001</v>
      </c>
      <c r="J372" s="21">
        <v>1.1282181</v>
      </c>
    </row>
    <row r="373" spans="1:10" ht="19" x14ac:dyDescent="0.25">
      <c r="A373" s="19">
        <v>35</v>
      </c>
      <c r="B373" s="19">
        <v>398.15</v>
      </c>
      <c r="C373" s="19">
        <v>0.8</v>
      </c>
      <c r="D373" s="19">
        <f t="shared" si="5"/>
        <v>0.19999999999999996</v>
      </c>
      <c r="E373" s="19" t="s">
        <v>2197</v>
      </c>
      <c r="F373" s="19" t="s">
        <v>10</v>
      </c>
      <c r="G373" s="19" t="s">
        <v>1884</v>
      </c>
      <c r="H373" s="19" t="s">
        <v>520</v>
      </c>
      <c r="I373" s="21">
        <v>1.1531</v>
      </c>
      <c r="J373" s="21">
        <v>1.1521277000000001</v>
      </c>
    </row>
    <row r="374" spans="1:10" ht="19" x14ac:dyDescent="0.25">
      <c r="A374" s="19">
        <v>35</v>
      </c>
      <c r="B374" s="19">
        <v>398.15</v>
      </c>
      <c r="C374" s="19">
        <v>0.9</v>
      </c>
      <c r="D374" s="19">
        <f t="shared" si="5"/>
        <v>9.9999999999999978E-2</v>
      </c>
      <c r="E374" s="19" t="s">
        <v>2198</v>
      </c>
      <c r="F374" s="19" t="s">
        <v>10</v>
      </c>
      <c r="G374" s="19" t="s">
        <v>2199</v>
      </c>
      <c r="H374" s="19" t="s">
        <v>1057</v>
      </c>
      <c r="I374" s="21">
        <v>1.1655</v>
      </c>
      <c r="J374" s="21">
        <v>1.1678662</v>
      </c>
    </row>
    <row r="375" spans="1:10" ht="19" x14ac:dyDescent="0.25">
      <c r="A375" s="19">
        <v>35</v>
      </c>
      <c r="B375" s="19">
        <v>398.15</v>
      </c>
      <c r="C375" s="19">
        <v>1</v>
      </c>
      <c r="D375" s="19">
        <f t="shared" si="5"/>
        <v>0</v>
      </c>
      <c r="E375" s="19" t="s">
        <v>2202</v>
      </c>
      <c r="F375" s="19" t="s">
        <v>23</v>
      </c>
      <c r="G375" s="19" t="s">
        <v>2202</v>
      </c>
      <c r="H375" s="19" t="s">
        <v>8</v>
      </c>
      <c r="I375" s="21">
        <v>1.1696</v>
      </c>
      <c r="J375" s="21">
        <v>1.1709063</v>
      </c>
    </row>
    <row r="376" spans="1:10" ht="19" x14ac:dyDescent="0.25">
      <c r="A376" s="19">
        <v>35</v>
      </c>
      <c r="B376" s="19">
        <v>423.15</v>
      </c>
      <c r="C376" s="19">
        <v>0</v>
      </c>
      <c r="D376" s="19">
        <f t="shared" si="5"/>
        <v>1</v>
      </c>
      <c r="E376" s="19" t="s">
        <v>2203</v>
      </c>
      <c r="F376" s="19" t="s">
        <v>2050</v>
      </c>
      <c r="G376" s="19" t="s">
        <v>2204</v>
      </c>
      <c r="H376" s="19" t="s">
        <v>8</v>
      </c>
      <c r="I376" s="21">
        <v>0.80979999999999996</v>
      </c>
      <c r="J376" s="21">
        <v>0.78848450000000003</v>
      </c>
    </row>
    <row r="377" spans="1:10" ht="19" x14ac:dyDescent="0.25">
      <c r="A377" s="19">
        <v>35</v>
      </c>
      <c r="B377" s="19">
        <v>423.15</v>
      </c>
      <c r="C377" s="19">
        <v>0.1</v>
      </c>
      <c r="D377" s="19">
        <f t="shared" si="5"/>
        <v>0.9</v>
      </c>
      <c r="E377" s="19" t="s">
        <v>2208</v>
      </c>
      <c r="F377" s="19" t="s">
        <v>10</v>
      </c>
      <c r="G377" s="19" t="s">
        <v>2209</v>
      </c>
      <c r="H377" s="19" t="s">
        <v>42</v>
      </c>
      <c r="I377" s="21">
        <v>0.87719999999999998</v>
      </c>
      <c r="J377" s="21">
        <v>0.8581529</v>
      </c>
    </row>
    <row r="378" spans="1:10" ht="19" x14ac:dyDescent="0.25">
      <c r="A378" s="19">
        <v>35</v>
      </c>
      <c r="B378" s="19">
        <v>423.15</v>
      </c>
      <c r="C378" s="19">
        <v>0.2</v>
      </c>
      <c r="D378" s="19">
        <f t="shared" si="5"/>
        <v>0.8</v>
      </c>
      <c r="E378" s="19" t="s">
        <v>2213</v>
      </c>
      <c r="F378" s="19" t="s">
        <v>1639</v>
      </c>
      <c r="G378" s="19" t="s">
        <v>2214</v>
      </c>
      <c r="H378" s="19" t="s">
        <v>1500</v>
      </c>
      <c r="I378" s="21">
        <v>0.94169999999999998</v>
      </c>
      <c r="J378" s="21">
        <v>0.92230210000000001</v>
      </c>
    </row>
    <row r="379" spans="1:10" ht="19" x14ac:dyDescent="0.25">
      <c r="A379" s="19">
        <v>35</v>
      </c>
      <c r="B379" s="19">
        <v>423.15</v>
      </c>
      <c r="C379" s="19">
        <v>0.3</v>
      </c>
      <c r="D379" s="19">
        <f t="shared" si="5"/>
        <v>0.7</v>
      </c>
      <c r="E379" s="19" t="s">
        <v>2217</v>
      </c>
      <c r="F379" s="19" t="s">
        <v>1</v>
      </c>
      <c r="G379" s="19" t="s">
        <v>2218</v>
      </c>
      <c r="H379" s="19" t="s">
        <v>1595</v>
      </c>
      <c r="I379" s="21">
        <v>0.99629999999999996</v>
      </c>
      <c r="J379" s="21">
        <v>0.97930479999999998</v>
      </c>
    </row>
    <row r="380" spans="1:10" ht="19" x14ac:dyDescent="0.25">
      <c r="A380" s="19">
        <v>35</v>
      </c>
      <c r="B380" s="19">
        <v>423.15</v>
      </c>
      <c r="C380" s="19">
        <v>0.4</v>
      </c>
      <c r="D380" s="19">
        <f t="shared" si="5"/>
        <v>0.6</v>
      </c>
      <c r="E380" s="19" t="s">
        <v>2219</v>
      </c>
      <c r="F380" s="19" t="s">
        <v>10</v>
      </c>
      <c r="G380" s="19" t="s">
        <v>2220</v>
      </c>
      <c r="H380" s="19" t="s">
        <v>510</v>
      </c>
      <c r="I380" s="21">
        <v>1.0409999999999999</v>
      </c>
      <c r="J380" s="21">
        <v>1.0283382000000001</v>
      </c>
    </row>
    <row r="381" spans="1:10" ht="19" x14ac:dyDescent="0.25">
      <c r="A381" s="19">
        <v>35</v>
      </c>
      <c r="B381" s="19">
        <v>423.15</v>
      </c>
      <c r="C381" s="19">
        <v>0.5</v>
      </c>
      <c r="D381" s="19">
        <f t="shared" si="5"/>
        <v>0.5</v>
      </c>
      <c r="E381" s="19" t="s">
        <v>2222</v>
      </c>
      <c r="F381" s="19" t="s">
        <v>10</v>
      </c>
      <c r="G381" s="19" t="s">
        <v>2223</v>
      </c>
      <c r="H381" s="19" t="s">
        <v>1386</v>
      </c>
      <c r="I381" s="21">
        <v>1.0806</v>
      </c>
      <c r="J381" s="21">
        <v>1.0693409</v>
      </c>
    </row>
    <row r="382" spans="1:10" ht="19" x14ac:dyDescent="0.25">
      <c r="A382" s="19">
        <v>35</v>
      </c>
      <c r="B382" s="19">
        <v>423.15</v>
      </c>
      <c r="C382" s="19">
        <v>0.6</v>
      </c>
      <c r="D382" s="19">
        <f t="shared" si="5"/>
        <v>0.4</v>
      </c>
      <c r="E382" s="19" t="s">
        <v>1438</v>
      </c>
      <c r="F382" s="19" t="s">
        <v>10</v>
      </c>
      <c r="G382" s="19" t="s">
        <v>2224</v>
      </c>
      <c r="H382" s="19" t="s">
        <v>1373</v>
      </c>
      <c r="I382" s="21">
        <v>1.1106</v>
      </c>
      <c r="J382" s="21">
        <v>1.1027420000000001</v>
      </c>
    </row>
    <row r="383" spans="1:10" ht="19" x14ac:dyDescent="0.25">
      <c r="A383" s="19">
        <v>35</v>
      </c>
      <c r="B383" s="19">
        <v>423.15</v>
      </c>
      <c r="C383" s="19">
        <v>0.7</v>
      </c>
      <c r="D383" s="19">
        <f t="shared" si="5"/>
        <v>0.30000000000000004</v>
      </c>
      <c r="E383" s="19" t="s">
        <v>2226</v>
      </c>
      <c r="F383" s="19" t="s">
        <v>10</v>
      </c>
      <c r="G383" s="19" t="s">
        <v>2227</v>
      </c>
      <c r="H383" s="19" t="s">
        <v>482</v>
      </c>
      <c r="I383" s="21">
        <v>1.1326000000000001</v>
      </c>
      <c r="J383" s="21">
        <v>1.1291230000000001</v>
      </c>
    </row>
    <row r="384" spans="1:10" ht="19" x14ac:dyDescent="0.25">
      <c r="A384" s="19">
        <v>35</v>
      </c>
      <c r="B384" s="19">
        <v>423.15</v>
      </c>
      <c r="C384" s="19">
        <v>0.8</v>
      </c>
      <c r="D384" s="19">
        <f t="shared" si="5"/>
        <v>0.19999999999999996</v>
      </c>
      <c r="E384" s="19" t="s">
        <v>2230</v>
      </c>
      <c r="F384" s="19" t="s">
        <v>10</v>
      </c>
      <c r="G384" s="19" t="s">
        <v>2231</v>
      </c>
      <c r="H384" s="19" t="s">
        <v>972</v>
      </c>
      <c r="I384" s="21">
        <v>1.1513</v>
      </c>
      <c r="J384" s="21">
        <v>1.1488115000000001</v>
      </c>
    </row>
    <row r="385" spans="1:10" ht="19" x14ac:dyDescent="0.25">
      <c r="A385" s="19">
        <v>35</v>
      </c>
      <c r="B385" s="19">
        <v>423.15</v>
      </c>
      <c r="C385" s="19">
        <v>0.9</v>
      </c>
      <c r="D385" s="19">
        <f t="shared" si="5"/>
        <v>9.9999999999999978E-2</v>
      </c>
      <c r="E385" s="19" t="s">
        <v>2232</v>
      </c>
      <c r="F385" s="19" t="s">
        <v>23</v>
      </c>
      <c r="G385" s="19" t="s">
        <v>45</v>
      </c>
      <c r="H385" s="19" t="s">
        <v>63</v>
      </c>
      <c r="I385" s="21">
        <v>1.1585000000000001</v>
      </c>
      <c r="J385" s="21">
        <v>1.1611161999999999</v>
      </c>
    </row>
    <row r="386" spans="1:10" ht="19" x14ac:dyDescent="0.25">
      <c r="A386" s="19">
        <v>35</v>
      </c>
      <c r="B386" s="19">
        <v>423.15</v>
      </c>
      <c r="C386" s="19">
        <v>1</v>
      </c>
      <c r="D386" s="19">
        <f t="shared" si="5"/>
        <v>0</v>
      </c>
      <c r="E386" s="19" t="s">
        <v>2235</v>
      </c>
      <c r="F386" s="19" t="s">
        <v>23</v>
      </c>
      <c r="G386" s="19" t="s">
        <v>2235</v>
      </c>
      <c r="H386" s="19" t="s">
        <v>8</v>
      </c>
      <c r="I386" s="21">
        <v>1.1600999999999999</v>
      </c>
      <c r="J386" s="21">
        <v>1.1615732999999999</v>
      </c>
    </row>
    <row r="387" spans="1:10" ht="19" x14ac:dyDescent="0.25">
      <c r="A387" s="19">
        <v>40</v>
      </c>
      <c r="B387" s="19">
        <v>323.14999999999998</v>
      </c>
      <c r="C387" s="19">
        <v>0</v>
      </c>
      <c r="D387" s="19">
        <f t="shared" ref="D387:D450" si="6">1-C387</f>
        <v>1</v>
      </c>
      <c r="E387" s="19" t="s">
        <v>2239</v>
      </c>
      <c r="F387" s="19" t="s">
        <v>494</v>
      </c>
      <c r="G387" s="19" t="s">
        <v>2240</v>
      </c>
      <c r="H387" s="19" t="s">
        <v>8</v>
      </c>
      <c r="I387" s="21">
        <v>0.71919999999999995</v>
      </c>
      <c r="J387" s="21">
        <v>0.7094878</v>
      </c>
    </row>
    <row r="388" spans="1:10" ht="19" x14ac:dyDescent="0.25">
      <c r="A388" s="19">
        <v>40</v>
      </c>
      <c r="B388" s="19">
        <v>323.14999999999998</v>
      </c>
      <c r="C388" s="19">
        <v>0.1</v>
      </c>
      <c r="D388" s="19">
        <f t="shared" si="6"/>
        <v>0.9</v>
      </c>
      <c r="E388" s="19" t="s">
        <v>2244</v>
      </c>
      <c r="F388" s="19" t="s">
        <v>494</v>
      </c>
      <c r="G388" s="19" t="s">
        <v>2245</v>
      </c>
      <c r="H388" s="19" t="s">
        <v>853</v>
      </c>
      <c r="I388" s="21">
        <v>0.75260000000000005</v>
      </c>
      <c r="J388" s="21">
        <v>0.76837279999999997</v>
      </c>
    </row>
    <row r="389" spans="1:10" ht="19" x14ac:dyDescent="0.25">
      <c r="A389" s="19">
        <v>40</v>
      </c>
      <c r="B389" s="19">
        <v>323.14999999999998</v>
      </c>
      <c r="C389" s="19">
        <v>0.2</v>
      </c>
      <c r="D389" s="19">
        <f t="shared" si="6"/>
        <v>0.8</v>
      </c>
      <c r="E389" s="19" t="s">
        <v>2252</v>
      </c>
      <c r="F389" s="19" t="s">
        <v>635</v>
      </c>
      <c r="G389" s="19" t="s">
        <v>2253</v>
      </c>
      <c r="H389" s="19" t="s">
        <v>1568</v>
      </c>
      <c r="I389" s="21">
        <v>0.80410000000000004</v>
      </c>
      <c r="J389" s="21">
        <v>0.83135870000000001</v>
      </c>
    </row>
    <row r="390" spans="1:10" ht="19" x14ac:dyDescent="0.25">
      <c r="A390" s="19">
        <v>40</v>
      </c>
      <c r="B390" s="19">
        <v>323.14999999999998</v>
      </c>
      <c r="C390" s="19">
        <v>0.3</v>
      </c>
      <c r="D390" s="19">
        <f t="shared" si="6"/>
        <v>0.7</v>
      </c>
      <c r="E390" s="19" t="s">
        <v>2259</v>
      </c>
      <c r="F390" s="19" t="s">
        <v>465</v>
      </c>
      <c r="G390" s="19" t="s">
        <v>2260</v>
      </c>
      <c r="H390" s="19" t="s">
        <v>2264</v>
      </c>
      <c r="I390" s="21">
        <v>0.87339999999999995</v>
      </c>
      <c r="J390" s="21">
        <v>0.89964690000000003</v>
      </c>
    </row>
    <row r="391" spans="1:10" ht="19" x14ac:dyDescent="0.25">
      <c r="A391" s="19">
        <v>40</v>
      </c>
      <c r="B391" s="19">
        <v>323.14999999999998</v>
      </c>
      <c r="C391" s="19">
        <v>0.4</v>
      </c>
      <c r="D391" s="19">
        <f t="shared" si="6"/>
        <v>0.6</v>
      </c>
      <c r="E391" s="19" t="s">
        <v>2266</v>
      </c>
      <c r="F391" s="19" t="s">
        <v>465</v>
      </c>
      <c r="G391" s="19" t="s">
        <v>2170</v>
      </c>
      <c r="H391" s="19" t="s">
        <v>2269</v>
      </c>
      <c r="I391" s="21">
        <v>0.95040000000000002</v>
      </c>
      <c r="J391" s="21">
        <v>0.97074910000000003</v>
      </c>
    </row>
    <row r="392" spans="1:10" ht="19" x14ac:dyDescent="0.25">
      <c r="A392" s="19">
        <v>40</v>
      </c>
      <c r="B392" s="19">
        <v>323.14999999999998</v>
      </c>
      <c r="C392" s="19">
        <v>0.5</v>
      </c>
      <c r="D392" s="19">
        <f t="shared" si="6"/>
        <v>0.5</v>
      </c>
      <c r="E392" s="19" t="s">
        <v>2270</v>
      </c>
      <c r="F392" s="19" t="s">
        <v>494</v>
      </c>
      <c r="G392" s="19" t="s">
        <v>2271</v>
      </c>
      <c r="H392" s="19" t="s">
        <v>2059</v>
      </c>
      <c r="I392" s="21">
        <v>1.0264</v>
      </c>
      <c r="J392" s="21">
        <v>1.0394329</v>
      </c>
    </row>
    <row r="393" spans="1:10" ht="19" x14ac:dyDescent="0.25">
      <c r="A393" s="19">
        <v>40</v>
      </c>
      <c r="B393" s="19">
        <v>323.14999999999998</v>
      </c>
      <c r="C393" s="19">
        <v>0.6</v>
      </c>
      <c r="D393" s="19">
        <f t="shared" si="6"/>
        <v>0.4</v>
      </c>
      <c r="E393" s="19" t="s">
        <v>2274</v>
      </c>
      <c r="F393" s="19" t="s">
        <v>465</v>
      </c>
      <c r="G393" s="19" t="s">
        <v>1713</v>
      </c>
      <c r="H393" s="19" t="s">
        <v>1233</v>
      </c>
      <c r="I393" s="21">
        <v>1.0909</v>
      </c>
      <c r="J393" s="21">
        <v>1.1008709000000001</v>
      </c>
    </row>
    <row r="394" spans="1:10" ht="19" x14ac:dyDescent="0.25">
      <c r="A394" s="19">
        <v>40</v>
      </c>
      <c r="B394" s="19">
        <v>323.14999999999998</v>
      </c>
      <c r="C394" s="19">
        <v>0.7</v>
      </c>
      <c r="D394" s="19">
        <f t="shared" si="6"/>
        <v>0.30000000000000004</v>
      </c>
      <c r="E394" s="19" t="s">
        <v>2277</v>
      </c>
      <c r="F394" s="19" t="s">
        <v>10</v>
      </c>
      <c r="G394" s="19" t="s">
        <v>2278</v>
      </c>
      <c r="H394" s="19" t="s">
        <v>880</v>
      </c>
      <c r="I394" s="21">
        <v>1.1457999999999999</v>
      </c>
      <c r="J394" s="21">
        <v>1.1525460999999999</v>
      </c>
    </row>
    <row r="395" spans="1:10" ht="19" x14ac:dyDescent="0.25">
      <c r="A395" s="19">
        <v>40</v>
      </c>
      <c r="B395" s="19">
        <v>323.14999999999998</v>
      </c>
      <c r="C395" s="19">
        <v>0.8</v>
      </c>
      <c r="D395" s="19">
        <f t="shared" si="6"/>
        <v>0.19999999999999996</v>
      </c>
      <c r="E395" s="19" t="s">
        <v>2280</v>
      </c>
      <c r="F395" s="19" t="s">
        <v>10</v>
      </c>
      <c r="G395" s="19" t="s">
        <v>2281</v>
      </c>
      <c r="H395" s="19" t="s">
        <v>2282</v>
      </c>
      <c r="I395" s="21">
        <v>1.1877</v>
      </c>
      <c r="J395" s="21">
        <v>1.193708</v>
      </c>
    </row>
    <row r="396" spans="1:10" ht="19" x14ac:dyDescent="0.25">
      <c r="A396" s="19">
        <v>40</v>
      </c>
      <c r="B396" s="19">
        <v>323.14999999999998</v>
      </c>
      <c r="C396" s="19">
        <v>0.9</v>
      </c>
      <c r="D396" s="19">
        <f t="shared" si="6"/>
        <v>9.9999999999999978E-2</v>
      </c>
      <c r="E396" s="19" t="s">
        <v>676</v>
      </c>
      <c r="F396" s="19" t="s">
        <v>23</v>
      </c>
      <c r="G396" s="19" t="s">
        <v>2283</v>
      </c>
      <c r="H396" s="19" t="s">
        <v>1454</v>
      </c>
      <c r="I396" s="21">
        <v>1.214</v>
      </c>
      <c r="J396" s="21">
        <v>1.2234583000000001</v>
      </c>
    </row>
    <row r="397" spans="1:10" ht="19" x14ac:dyDescent="0.25">
      <c r="A397" s="19">
        <v>40</v>
      </c>
      <c r="B397" s="19">
        <v>323.14999999999998</v>
      </c>
      <c r="C397" s="19">
        <v>1</v>
      </c>
      <c r="D397" s="19">
        <f t="shared" si="6"/>
        <v>0</v>
      </c>
      <c r="E397" s="19" t="s">
        <v>2284</v>
      </c>
      <c r="F397" s="19" t="s">
        <v>23</v>
      </c>
      <c r="G397" s="19" t="s">
        <v>2285</v>
      </c>
      <c r="H397" s="19" t="s">
        <v>8</v>
      </c>
      <c r="I397" s="21">
        <v>1.2274</v>
      </c>
      <c r="J397" s="21">
        <v>1.236218</v>
      </c>
    </row>
    <row r="398" spans="1:10" ht="19" x14ac:dyDescent="0.25">
      <c r="A398" s="19">
        <v>40</v>
      </c>
      <c r="B398" s="19">
        <v>348.15</v>
      </c>
      <c r="C398" s="19">
        <v>0</v>
      </c>
      <c r="D398" s="19">
        <f t="shared" si="6"/>
        <v>1</v>
      </c>
      <c r="E398" s="19" t="s">
        <v>2288</v>
      </c>
      <c r="F398" s="19" t="s">
        <v>1236</v>
      </c>
      <c r="G398" s="19" t="s">
        <v>2289</v>
      </c>
      <c r="H398" s="19" t="s">
        <v>8</v>
      </c>
      <c r="I398" s="21">
        <v>0.73529999999999995</v>
      </c>
      <c r="J398" s="21">
        <v>0.72393320000000005</v>
      </c>
    </row>
    <row r="399" spans="1:10" ht="19" x14ac:dyDescent="0.25">
      <c r="A399" s="19">
        <v>40</v>
      </c>
      <c r="B399" s="19">
        <v>348.15</v>
      </c>
      <c r="C399" s="19">
        <v>0.1</v>
      </c>
      <c r="D399" s="19">
        <f t="shared" si="6"/>
        <v>0.9</v>
      </c>
      <c r="E399" s="19" t="s">
        <v>2294</v>
      </c>
      <c r="F399" s="19" t="s">
        <v>494</v>
      </c>
      <c r="G399" s="19" t="s">
        <v>2295</v>
      </c>
      <c r="H399" s="19" t="s">
        <v>1595</v>
      </c>
      <c r="I399" s="21">
        <v>0.78129999999999999</v>
      </c>
      <c r="J399" s="21">
        <v>0.78928620000000005</v>
      </c>
    </row>
    <row r="400" spans="1:10" ht="19" x14ac:dyDescent="0.25">
      <c r="A400" s="19">
        <v>40</v>
      </c>
      <c r="B400" s="19">
        <v>348.15</v>
      </c>
      <c r="C400" s="19">
        <v>0.2</v>
      </c>
      <c r="D400" s="19">
        <f t="shared" si="6"/>
        <v>0.8</v>
      </c>
      <c r="E400" s="19" t="s">
        <v>2302</v>
      </c>
      <c r="F400" s="19" t="s">
        <v>1</v>
      </c>
      <c r="G400" s="19" t="s">
        <v>2303</v>
      </c>
      <c r="H400" s="19" t="s">
        <v>1622</v>
      </c>
      <c r="I400" s="21">
        <v>0.84419999999999995</v>
      </c>
      <c r="J400" s="21">
        <v>0.85772020000000004</v>
      </c>
    </row>
    <row r="401" spans="1:10" ht="19" x14ac:dyDescent="0.25">
      <c r="A401" s="19">
        <v>40</v>
      </c>
      <c r="B401" s="19">
        <v>348.15</v>
      </c>
      <c r="C401" s="19">
        <v>0.3</v>
      </c>
      <c r="D401" s="19">
        <f t="shared" si="6"/>
        <v>0.7</v>
      </c>
      <c r="E401" s="19" t="s">
        <v>2306</v>
      </c>
      <c r="F401" s="19" t="s">
        <v>10</v>
      </c>
      <c r="G401" s="19" t="s">
        <v>2307</v>
      </c>
      <c r="H401" s="19" t="s">
        <v>1568</v>
      </c>
      <c r="I401" s="21">
        <v>0.91520000000000001</v>
      </c>
      <c r="J401" s="21">
        <v>0.92788959999999998</v>
      </c>
    </row>
    <row r="402" spans="1:10" ht="19" x14ac:dyDescent="0.25">
      <c r="A402" s="19">
        <v>40</v>
      </c>
      <c r="B402" s="19">
        <v>348.15</v>
      </c>
      <c r="C402" s="19">
        <v>0.4</v>
      </c>
      <c r="D402" s="19">
        <f t="shared" si="6"/>
        <v>0.6</v>
      </c>
      <c r="E402" s="19" t="s">
        <v>2311</v>
      </c>
      <c r="F402" s="19" t="s">
        <v>1</v>
      </c>
      <c r="G402" s="19" t="s">
        <v>2312</v>
      </c>
      <c r="H402" s="19" t="s">
        <v>1245</v>
      </c>
      <c r="I402" s="21">
        <v>0.98850000000000005</v>
      </c>
      <c r="J402" s="21">
        <v>0.99601209999999996</v>
      </c>
    </row>
    <row r="403" spans="1:10" ht="19" x14ac:dyDescent="0.25">
      <c r="A403" s="19">
        <v>40</v>
      </c>
      <c r="B403" s="19">
        <v>348.15</v>
      </c>
      <c r="C403" s="19">
        <v>0.5</v>
      </c>
      <c r="D403" s="19">
        <f t="shared" si="6"/>
        <v>0.5</v>
      </c>
      <c r="E403" s="19" t="s">
        <v>2319</v>
      </c>
      <c r="F403" s="19" t="s">
        <v>494</v>
      </c>
      <c r="G403" s="19" t="s">
        <v>2320</v>
      </c>
      <c r="H403" s="19" t="s">
        <v>1245</v>
      </c>
      <c r="I403" s="21">
        <v>1.0528999999999999</v>
      </c>
      <c r="J403" s="21">
        <v>1.0579831</v>
      </c>
    </row>
    <row r="404" spans="1:10" ht="19" x14ac:dyDescent="0.25">
      <c r="A404" s="19">
        <v>40</v>
      </c>
      <c r="B404" s="19">
        <v>348.15</v>
      </c>
      <c r="C404" s="19">
        <v>0.6</v>
      </c>
      <c r="D404" s="19">
        <f t="shared" si="6"/>
        <v>0.4</v>
      </c>
      <c r="E404" s="19" t="s">
        <v>2323</v>
      </c>
      <c r="F404" s="19" t="s">
        <v>494</v>
      </c>
      <c r="G404" s="19" t="s">
        <v>2324</v>
      </c>
      <c r="H404" s="19" t="s">
        <v>1568</v>
      </c>
      <c r="I404" s="21">
        <v>1.1079000000000001</v>
      </c>
      <c r="J404" s="21">
        <v>1.1112310999999999</v>
      </c>
    </row>
    <row r="405" spans="1:10" ht="19" x14ac:dyDescent="0.25">
      <c r="A405" s="19">
        <v>40</v>
      </c>
      <c r="B405" s="19">
        <v>348.15</v>
      </c>
      <c r="C405" s="19">
        <v>0.7</v>
      </c>
      <c r="D405" s="19">
        <f t="shared" si="6"/>
        <v>0.30000000000000004</v>
      </c>
      <c r="E405" s="19" t="s">
        <v>2328</v>
      </c>
      <c r="F405" s="19" t="s">
        <v>10</v>
      </c>
      <c r="G405" s="19" t="s">
        <v>2329</v>
      </c>
      <c r="H405" s="19" t="s">
        <v>2146</v>
      </c>
      <c r="I405" s="21">
        <v>1.1526000000000001</v>
      </c>
      <c r="J405" s="21">
        <v>1.1549263000000001</v>
      </c>
    </row>
    <row r="406" spans="1:10" ht="19" x14ac:dyDescent="0.25">
      <c r="A406" s="19">
        <v>40</v>
      </c>
      <c r="B406" s="19">
        <v>348.15</v>
      </c>
      <c r="C406" s="19">
        <v>0.8</v>
      </c>
      <c r="D406" s="19">
        <f t="shared" si="6"/>
        <v>0.19999999999999996</v>
      </c>
      <c r="E406" s="19" t="s">
        <v>2332</v>
      </c>
      <c r="F406" s="19" t="s">
        <v>10</v>
      </c>
      <c r="G406" s="19" t="s">
        <v>2333</v>
      </c>
      <c r="H406" s="19" t="s">
        <v>956</v>
      </c>
      <c r="I406" s="21">
        <v>1.1854</v>
      </c>
      <c r="J406" s="21">
        <v>1.1890554</v>
      </c>
    </row>
    <row r="407" spans="1:10" ht="19" x14ac:dyDescent="0.25">
      <c r="A407" s="19">
        <v>40</v>
      </c>
      <c r="B407" s="19">
        <v>348.15</v>
      </c>
      <c r="C407" s="19">
        <v>0.9</v>
      </c>
      <c r="D407" s="19">
        <f t="shared" si="6"/>
        <v>9.9999999999999978E-2</v>
      </c>
      <c r="E407" s="19" t="s">
        <v>2334</v>
      </c>
      <c r="F407" s="19" t="s">
        <v>23</v>
      </c>
      <c r="G407" s="19" t="s">
        <v>2335</v>
      </c>
      <c r="H407" s="19" t="s">
        <v>1500</v>
      </c>
      <c r="I407" s="21">
        <v>1.2059</v>
      </c>
      <c r="J407" s="21">
        <v>1.2128914</v>
      </c>
    </row>
    <row r="408" spans="1:10" ht="19" x14ac:dyDescent="0.25">
      <c r="A408" s="19">
        <v>40</v>
      </c>
      <c r="B408" s="19">
        <v>348.15</v>
      </c>
      <c r="C408" s="19">
        <v>1</v>
      </c>
      <c r="D408" s="19">
        <f t="shared" si="6"/>
        <v>0</v>
      </c>
      <c r="E408" s="19" t="s">
        <v>2337</v>
      </c>
      <c r="F408" s="19" t="s">
        <v>23</v>
      </c>
      <c r="G408" s="19" t="s">
        <v>2338</v>
      </c>
      <c r="H408" s="19" t="s">
        <v>8</v>
      </c>
      <c r="I408" s="21">
        <v>1.2144999999999999</v>
      </c>
      <c r="J408" s="21">
        <v>1.2210186999999999</v>
      </c>
    </row>
    <row r="409" spans="1:10" ht="19" x14ac:dyDescent="0.25">
      <c r="A409" s="19">
        <v>40</v>
      </c>
      <c r="B409" s="19">
        <v>373.15</v>
      </c>
      <c r="C409" s="19">
        <v>0</v>
      </c>
      <c r="D409" s="19">
        <f t="shared" si="6"/>
        <v>1</v>
      </c>
      <c r="E409" s="19" t="s">
        <v>2340</v>
      </c>
      <c r="F409" s="19" t="s">
        <v>465</v>
      </c>
      <c r="G409" s="19" t="s">
        <v>2341</v>
      </c>
      <c r="H409" s="19" t="s">
        <v>8</v>
      </c>
      <c r="I409" s="21">
        <v>0.76500000000000001</v>
      </c>
      <c r="J409" s="21">
        <v>0.74986200000000003</v>
      </c>
    </row>
    <row r="410" spans="1:10" ht="19" x14ac:dyDescent="0.25">
      <c r="A410" s="19">
        <v>40</v>
      </c>
      <c r="B410" s="19">
        <v>373.15</v>
      </c>
      <c r="C410" s="19">
        <v>0.1</v>
      </c>
      <c r="D410" s="19">
        <f t="shared" si="6"/>
        <v>0.9</v>
      </c>
      <c r="E410" s="19" t="s">
        <v>2346</v>
      </c>
      <c r="F410" s="19" t="s">
        <v>465</v>
      </c>
      <c r="G410" s="19" t="s">
        <v>2347</v>
      </c>
      <c r="H410" s="19" t="s">
        <v>589</v>
      </c>
      <c r="I410" s="21">
        <v>0.82050000000000001</v>
      </c>
      <c r="J410" s="21">
        <v>0.81953030000000004</v>
      </c>
    </row>
    <row r="411" spans="1:10" ht="19" x14ac:dyDescent="0.25">
      <c r="A411" s="19">
        <v>40</v>
      </c>
      <c r="B411" s="19">
        <v>373.15</v>
      </c>
      <c r="C411" s="19">
        <v>0.2</v>
      </c>
      <c r="D411" s="19">
        <f t="shared" si="6"/>
        <v>0.8</v>
      </c>
      <c r="E411" s="19" t="s">
        <v>2351</v>
      </c>
      <c r="F411" s="19" t="s">
        <v>1069</v>
      </c>
      <c r="G411" s="19" t="s">
        <v>2352</v>
      </c>
      <c r="H411" s="19" t="s">
        <v>956</v>
      </c>
      <c r="I411" s="21">
        <v>0.8871</v>
      </c>
      <c r="J411" s="21">
        <v>0.88943289999999997</v>
      </c>
    </row>
    <row r="412" spans="1:10" ht="19" x14ac:dyDescent="0.25">
      <c r="A412" s="19">
        <v>40</v>
      </c>
      <c r="B412" s="19">
        <v>373.15</v>
      </c>
      <c r="C412" s="19">
        <v>0.3</v>
      </c>
      <c r="D412" s="19">
        <f t="shared" si="6"/>
        <v>0.7</v>
      </c>
      <c r="E412" s="19" t="s">
        <v>2355</v>
      </c>
      <c r="F412" s="19" t="s">
        <v>494</v>
      </c>
      <c r="G412" s="19" t="s">
        <v>2356</v>
      </c>
      <c r="H412" s="19" t="s">
        <v>1622</v>
      </c>
      <c r="I412" s="21">
        <v>0.95440000000000003</v>
      </c>
      <c r="J412" s="21">
        <v>0.95707949999999997</v>
      </c>
    </row>
    <row r="413" spans="1:10" ht="19" x14ac:dyDescent="0.25">
      <c r="A413" s="19">
        <v>40</v>
      </c>
      <c r="B413" s="19">
        <v>373.15</v>
      </c>
      <c r="C413" s="19">
        <v>0.4</v>
      </c>
      <c r="D413" s="19">
        <f t="shared" si="6"/>
        <v>0.6</v>
      </c>
      <c r="E413" s="19" t="s">
        <v>2098</v>
      </c>
      <c r="F413" s="19" t="s">
        <v>494</v>
      </c>
      <c r="G413" s="19" t="s">
        <v>2359</v>
      </c>
      <c r="H413" s="19" t="s">
        <v>1880</v>
      </c>
      <c r="I413" s="21">
        <v>1.0177</v>
      </c>
      <c r="J413" s="21">
        <v>1.0192915</v>
      </c>
    </row>
    <row r="414" spans="1:10" ht="19" x14ac:dyDescent="0.25">
      <c r="A414" s="19">
        <v>40</v>
      </c>
      <c r="B414" s="19">
        <v>373.15</v>
      </c>
      <c r="C414" s="19">
        <v>0.5</v>
      </c>
      <c r="D414" s="19">
        <f t="shared" si="6"/>
        <v>0.5</v>
      </c>
      <c r="E414" s="19" t="s">
        <v>2363</v>
      </c>
      <c r="F414" s="19" t="s">
        <v>10</v>
      </c>
      <c r="G414" s="19" t="s">
        <v>2364</v>
      </c>
      <c r="H414" s="19" t="s">
        <v>888</v>
      </c>
      <c r="I414" s="21">
        <v>1.0758000000000001</v>
      </c>
      <c r="J414" s="21">
        <v>1.0736914</v>
      </c>
    </row>
    <row r="415" spans="1:10" ht="19" x14ac:dyDescent="0.25">
      <c r="A415" s="19">
        <v>40</v>
      </c>
      <c r="B415" s="19">
        <v>373.15</v>
      </c>
      <c r="C415" s="19">
        <v>0.6</v>
      </c>
      <c r="D415" s="19">
        <f t="shared" si="6"/>
        <v>0.4</v>
      </c>
      <c r="E415" s="19" t="s">
        <v>2366</v>
      </c>
      <c r="F415" s="19" t="s">
        <v>10</v>
      </c>
      <c r="G415" s="19" t="s">
        <v>2367</v>
      </c>
      <c r="H415" s="19" t="s">
        <v>1313</v>
      </c>
      <c r="I415" s="21">
        <v>1.121</v>
      </c>
      <c r="J415" s="21">
        <v>1.1192772</v>
      </c>
    </row>
    <row r="416" spans="1:10" ht="19" x14ac:dyDescent="0.25">
      <c r="A416" s="19">
        <v>40</v>
      </c>
      <c r="B416" s="19">
        <v>373.15</v>
      </c>
      <c r="C416" s="19">
        <v>0.7</v>
      </c>
      <c r="D416" s="19">
        <f t="shared" si="6"/>
        <v>0.30000000000000004</v>
      </c>
      <c r="E416" s="19" t="s">
        <v>716</v>
      </c>
      <c r="F416" s="19" t="s">
        <v>10</v>
      </c>
      <c r="G416" s="19" t="s">
        <v>2371</v>
      </c>
      <c r="H416" s="19" t="s">
        <v>1666</v>
      </c>
      <c r="I416" s="21">
        <v>1.1557999999999999</v>
      </c>
      <c r="J416" s="21">
        <v>1.1560608999999999</v>
      </c>
    </row>
    <row r="417" spans="1:10" ht="19" x14ac:dyDescent="0.25">
      <c r="A417" s="19">
        <v>40</v>
      </c>
      <c r="B417" s="19">
        <v>373.15</v>
      </c>
      <c r="C417" s="19">
        <v>0.8</v>
      </c>
      <c r="D417" s="19">
        <f t="shared" si="6"/>
        <v>0.19999999999999996</v>
      </c>
      <c r="E417" s="19" t="s">
        <v>2375</v>
      </c>
      <c r="F417" s="19" t="s">
        <v>10</v>
      </c>
      <c r="G417" s="19" t="s">
        <v>2376</v>
      </c>
      <c r="H417" s="19" t="s">
        <v>510</v>
      </c>
      <c r="I417" s="21">
        <v>1.1827000000000001</v>
      </c>
      <c r="J417" s="21">
        <v>1.1842870999999999</v>
      </c>
    </row>
    <row r="418" spans="1:10" ht="19" x14ac:dyDescent="0.25">
      <c r="A418" s="19">
        <v>40</v>
      </c>
      <c r="B418" s="19">
        <v>373.15</v>
      </c>
      <c r="C418" s="19">
        <v>0.9</v>
      </c>
      <c r="D418" s="19">
        <f t="shared" si="6"/>
        <v>9.9999999999999978E-2</v>
      </c>
      <c r="E418" s="19" t="s">
        <v>1328</v>
      </c>
      <c r="F418" s="19" t="s">
        <v>23</v>
      </c>
      <c r="G418" s="19" t="s">
        <v>2377</v>
      </c>
      <c r="H418" s="19" t="s">
        <v>1013</v>
      </c>
      <c r="I418" s="21">
        <v>1.1981999999999999</v>
      </c>
      <c r="J418" s="21">
        <v>1.2032227</v>
      </c>
    </row>
    <row r="419" spans="1:10" ht="19" x14ac:dyDescent="0.25">
      <c r="A419" s="19">
        <v>40</v>
      </c>
      <c r="B419" s="19">
        <v>373.15</v>
      </c>
      <c r="C419" s="19">
        <v>1</v>
      </c>
      <c r="D419" s="19">
        <f t="shared" si="6"/>
        <v>0</v>
      </c>
      <c r="E419" s="19" t="s">
        <v>2380</v>
      </c>
      <c r="F419" s="19" t="s">
        <v>23</v>
      </c>
      <c r="G419" s="19" t="s">
        <v>2381</v>
      </c>
      <c r="H419" s="19" t="s">
        <v>8</v>
      </c>
      <c r="I419" s="21">
        <v>1.2039</v>
      </c>
      <c r="J419" s="21">
        <v>1.2075674000000001</v>
      </c>
    </row>
    <row r="420" spans="1:10" ht="19" x14ac:dyDescent="0.25">
      <c r="A420" s="19">
        <v>40</v>
      </c>
      <c r="B420" s="19">
        <v>398.15</v>
      </c>
      <c r="C420" s="19">
        <v>0</v>
      </c>
      <c r="D420" s="19">
        <f t="shared" si="6"/>
        <v>1</v>
      </c>
      <c r="E420" s="19" t="s">
        <v>2384</v>
      </c>
      <c r="F420" s="19" t="s">
        <v>2050</v>
      </c>
      <c r="G420" s="19" t="s">
        <v>2385</v>
      </c>
      <c r="H420" s="19" t="s">
        <v>8</v>
      </c>
      <c r="I420" s="21">
        <v>0.80310000000000004</v>
      </c>
      <c r="J420" s="21">
        <v>0.78467569999999998</v>
      </c>
    </row>
    <row r="421" spans="1:10" ht="19" x14ac:dyDescent="0.25">
      <c r="A421" s="19">
        <v>40</v>
      </c>
      <c r="B421" s="19">
        <v>398.15</v>
      </c>
      <c r="C421" s="19">
        <v>0.1</v>
      </c>
      <c r="D421" s="19">
        <f t="shared" si="6"/>
        <v>0.9</v>
      </c>
      <c r="E421" s="19" t="s">
        <v>2390</v>
      </c>
      <c r="F421" s="19" t="s">
        <v>2050</v>
      </c>
      <c r="G421" s="19" t="s">
        <v>2391</v>
      </c>
      <c r="H421" s="19" t="s">
        <v>1099</v>
      </c>
      <c r="I421" s="21">
        <v>0.86529999999999996</v>
      </c>
      <c r="J421" s="21">
        <v>0.85482460000000005</v>
      </c>
    </row>
    <row r="422" spans="1:10" ht="19" x14ac:dyDescent="0.25">
      <c r="A422" s="19">
        <v>40</v>
      </c>
      <c r="B422" s="19">
        <v>398.15</v>
      </c>
      <c r="C422" s="19">
        <v>0.2</v>
      </c>
      <c r="D422" s="19">
        <f t="shared" si="6"/>
        <v>0.8</v>
      </c>
      <c r="E422" s="19" t="s">
        <v>2395</v>
      </c>
      <c r="F422" s="19" t="s">
        <v>465</v>
      </c>
      <c r="G422" s="19" t="s">
        <v>2396</v>
      </c>
      <c r="H422" s="19" t="s">
        <v>482</v>
      </c>
      <c r="I422" s="21">
        <v>0.92930000000000001</v>
      </c>
      <c r="J422" s="21">
        <v>0.92209229999999998</v>
      </c>
    </row>
    <row r="423" spans="1:10" ht="19" x14ac:dyDescent="0.25">
      <c r="A423" s="19">
        <v>40</v>
      </c>
      <c r="B423" s="19">
        <v>398.15</v>
      </c>
      <c r="C423" s="19">
        <v>0.3</v>
      </c>
      <c r="D423" s="19">
        <f t="shared" si="6"/>
        <v>0.7</v>
      </c>
      <c r="E423" s="19" t="s">
        <v>2400</v>
      </c>
      <c r="F423" s="19" t="s">
        <v>494</v>
      </c>
      <c r="G423" s="19" t="s">
        <v>2401</v>
      </c>
      <c r="H423" s="19" t="s">
        <v>956</v>
      </c>
      <c r="I423" s="21">
        <v>0.99060000000000004</v>
      </c>
      <c r="J423" s="21">
        <v>0.98428360000000004</v>
      </c>
    </row>
    <row r="424" spans="1:10" ht="19" x14ac:dyDescent="0.25">
      <c r="A424" s="19">
        <v>40</v>
      </c>
      <c r="B424" s="19">
        <v>398.15</v>
      </c>
      <c r="C424" s="19">
        <v>0.4</v>
      </c>
      <c r="D424" s="19">
        <f t="shared" si="6"/>
        <v>0.6</v>
      </c>
      <c r="E424" s="19" t="s">
        <v>2405</v>
      </c>
      <c r="F424" s="19" t="s">
        <v>494</v>
      </c>
      <c r="G424" s="19" t="s">
        <v>2406</v>
      </c>
      <c r="H424" s="19" t="s">
        <v>1666</v>
      </c>
      <c r="I424" s="21">
        <v>1.0443</v>
      </c>
      <c r="J424" s="21">
        <v>1.0394365000000001</v>
      </c>
    </row>
    <row r="425" spans="1:10" ht="19" x14ac:dyDescent="0.25">
      <c r="A425" s="19">
        <v>40</v>
      </c>
      <c r="B425" s="19">
        <v>398.15</v>
      </c>
      <c r="C425" s="19">
        <v>0.5</v>
      </c>
      <c r="D425" s="19">
        <f t="shared" si="6"/>
        <v>0.5</v>
      </c>
      <c r="E425" s="19" t="s">
        <v>2409</v>
      </c>
      <c r="F425" s="19" t="s">
        <v>494</v>
      </c>
      <c r="G425" s="19" t="s">
        <v>2410</v>
      </c>
      <c r="H425" s="19" t="s">
        <v>1913</v>
      </c>
      <c r="I425" s="21">
        <v>1.0911</v>
      </c>
      <c r="J425" s="21">
        <v>1.0864895999999999</v>
      </c>
    </row>
    <row r="426" spans="1:10" ht="19" x14ac:dyDescent="0.25">
      <c r="A426" s="19">
        <v>40</v>
      </c>
      <c r="B426" s="19">
        <v>398.15</v>
      </c>
      <c r="C426" s="19">
        <v>0.6</v>
      </c>
      <c r="D426" s="19">
        <f t="shared" si="6"/>
        <v>0.4</v>
      </c>
      <c r="E426" s="19" t="s">
        <v>2412</v>
      </c>
      <c r="F426" s="19" t="s">
        <v>494</v>
      </c>
      <c r="G426" s="19" t="s">
        <v>2413</v>
      </c>
      <c r="H426" s="19" t="s">
        <v>895</v>
      </c>
      <c r="I426" s="21">
        <v>1.1286</v>
      </c>
      <c r="J426" s="21">
        <v>1.1252886</v>
      </c>
    </row>
    <row r="427" spans="1:10" ht="19" x14ac:dyDescent="0.25">
      <c r="A427" s="19">
        <v>40</v>
      </c>
      <c r="B427" s="19">
        <v>398.15</v>
      </c>
      <c r="C427" s="19">
        <v>0.7</v>
      </c>
      <c r="D427" s="19">
        <f t="shared" si="6"/>
        <v>0.30000000000000004</v>
      </c>
      <c r="E427" s="19" t="s">
        <v>1092</v>
      </c>
      <c r="F427" s="19" t="s">
        <v>10</v>
      </c>
      <c r="G427" s="19" t="s">
        <v>2415</v>
      </c>
      <c r="H427" s="19" t="s">
        <v>853</v>
      </c>
      <c r="I427" s="21">
        <v>1.1583000000000001</v>
      </c>
      <c r="J427" s="21">
        <v>1.1561892</v>
      </c>
    </row>
    <row r="428" spans="1:10" ht="19" x14ac:dyDescent="0.25">
      <c r="A428" s="19">
        <v>40</v>
      </c>
      <c r="B428" s="19">
        <v>398.15</v>
      </c>
      <c r="C428" s="19">
        <v>0.8</v>
      </c>
      <c r="D428" s="19">
        <f t="shared" si="6"/>
        <v>0.19999999999999996</v>
      </c>
      <c r="E428" s="19" t="s">
        <v>2416</v>
      </c>
      <c r="F428" s="19" t="s">
        <v>10</v>
      </c>
      <c r="G428" s="19" t="s">
        <v>2417</v>
      </c>
      <c r="H428" s="19" t="s">
        <v>1595</v>
      </c>
      <c r="I428" s="21">
        <v>1.1780999999999999</v>
      </c>
      <c r="J428" s="21">
        <v>1.1794694999999999</v>
      </c>
    </row>
    <row r="429" spans="1:10" ht="19" x14ac:dyDescent="0.25">
      <c r="A429" s="19">
        <v>40</v>
      </c>
      <c r="B429" s="19">
        <v>398.15</v>
      </c>
      <c r="C429" s="19">
        <v>0.9</v>
      </c>
      <c r="D429" s="19">
        <f t="shared" si="6"/>
        <v>9.9999999999999978E-2</v>
      </c>
      <c r="E429" s="19" t="s">
        <v>2418</v>
      </c>
      <c r="F429" s="19" t="s">
        <v>23</v>
      </c>
      <c r="G429" s="19" t="s">
        <v>2419</v>
      </c>
      <c r="H429" s="19" t="s">
        <v>574</v>
      </c>
      <c r="I429" s="21">
        <v>1.1907000000000001</v>
      </c>
      <c r="J429" s="21">
        <v>1.1943280000000001</v>
      </c>
    </row>
    <row r="430" spans="1:10" ht="19" x14ac:dyDescent="0.25">
      <c r="A430" s="19">
        <v>40</v>
      </c>
      <c r="B430" s="19">
        <v>398.15</v>
      </c>
      <c r="C430" s="19">
        <v>1</v>
      </c>
      <c r="D430" s="19">
        <f t="shared" si="6"/>
        <v>0</v>
      </c>
      <c r="E430" s="19" t="s">
        <v>2116</v>
      </c>
      <c r="F430" s="19" t="s">
        <v>23</v>
      </c>
      <c r="G430" s="19" t="s">
        <v>2116</v>
      </c>
      <c r="H430" s="19" t="s">
        <v>8</v>
      </c>
      <c r="I430" s="21">
        <v>1.1932</v>
      </c>
      <c r="J430" s="21">
        <v>1.1955678999999999</v>
      </c>
    </row>
    <row r="431" spans="1:10" ht="19" x14ac:dyDescent="0.25">
      <c r="A431" s="19">
        <v>40</v>
      </c>
      <c r="B431" s="19">
        <v>423.15</v>
      </c>
      <c r="C431" s="19">
        <v>0</v>
      </c>
      <c r="D431" s="19">
        <f t="shared" si="6"/>
        <v>1</v>
      </c>
      <c r="E431" s="19" t="s">
        <v>2420</v>
      </c>
      <c r="F431" s="19" t="s">
        <v>10</v>
      </c>
      <c r="G431" s="19" t="s">
        <v>2421</v>
      </c>
      <c r="H431" s="19" t="s">
        <v>8</v>
      </c>
      <c r="I431" s="21">
        <v>0.84560000000000002</v>
      </c>
      <c r="J431" s="21">
        <v>0.82404010000000005</v>
      </c>
    </row>
    <row r="432" spans="1:10" ht="19" x14ac:dyDescent="0.25">
      <c r="A432" s="19">
        <v>40</v>
      </c>
      <c r="B432" s="19">
        <v>423.15</v>
      </c>
      <c r="C432" s="19">
        <v>0.1</v>
      </c>
      <c r="D432" s="19">
        <f t="shared" si="6"/>
        <v>0.9</v>
      </c>
      <c r="E432" s="19" t="s">
        <v>2427</v>
      </c>
      <c r="F432" s="19" t="s">
        <v>844</v>
      </c>
      <c r="G432" s="19" t="s">
        <v>2428</v>
      </c>
      <c r="H432" s="19" t="s">
        <v>63</v>
      </c>
      <c r="I432" s="21">
        <v>0.90610000000000002</v>
      </c>
      <c r="J432" s="21">
        <v>0.89083950000000001</v>
      </c>
    </row>
    <row r="433" spans="1:10" ht="19" x14ac:dyDescent="0.25">
      <c r="A433" s="19">
        <v>40</v>
      </c>
      <c r="B433" s="19">
        <v>423.15</v>
      </c>
      <c r="C433" s="19">
        <v>0.2</v>
      </c>
      <c r="D433" s="19">
        <f t="shared" si="6"/>
        <v>0.8</v>
      </c>
      <c r="E433" s="19" t="s">
        <v>2431</v>
      </c>
      <c r="F433" s="19" t="s">
        <v>1</v>
      </c>
      <c r="G433" s="19" t="s">
        <v>2171</v>
      </c>
      <c r="H433" s="19" t="s">
        <v>972</v>
      </c>
      <c r="I433" s="21">
        <v>0.96689999999999998</v>
      </c>
      <c r="J433" s="21">
        <v>0.95269839999999995</v>
      </c>
    </row>
    <row r="434" spans="1:10" ht="19" x14ac:dyDescent="0.25">
      <c r="A434" s="19">
        <v>40</v>
      </c>
      <c r="B434" s="19">
        <v>423.15</v>
      </c>
      <c r="C434" s="19">
        <v>0.3</v>
      </c>
      <c r="D434" s="19">
        <f t="shared" si="6"/>
        <v>0.7</v>
      </c>
      <c r="E434" s="19" t="s">
        <v>2433</v>
      </c>
      <c r="F434" s="19" t="s">
        <v>635</v>
      </c>
      <c r="G434" s="19" t="s">
        <v>1354</v>
      </c>
      <c r="H434" s="19" t="s">
        <v>945</v>
      </c>
      <c r="I434" s="21">
        <v>1.0197000000000001</v>
      </c>
      <c r="J434" s="21">
        <v>1.0081685</v>
      </c>
    </row>
    <row r="435" spans="1:10" ht="19" x14ac:dyDescent="0.25">
      <c r="A435" s="19">
        <v>40</v>
      </c>
      <c r="B435" s="19">
        <v>423.15</v>
      </c>
      <c r="C435" s="19">
        <v>0.4</v>
      </c>
      <c r="D435" s="19">
        <f t="shared" si="6"/>
        <v>0.6</v>
      </c>
      <c r="E435" s="19" t="s">
        <v>2434</v>
      </c>
      <c r="F435" s="19" t="s">
        <v>1</v>
      </c>
      <c r="G435" s="19" t="s">
        <v>2435</v>
      </c>
      <c r="H435" s="19" t="s">
        <v>1386</v>
      </c>
      <c r="I435" s="21">
        <v>1.0660000000000001</v>
      </c>
      <c r="J435" s="21">
        <v>1.0562639</v>
      </c>
    </row>
    <row r="436" spans="1:10" ht="19" x14ac:dyDescent="0.25">
      <c r="A436" s="19">
        <v>40</v>
      </c>
      <c r="B436" s="19">
        <v>423.15</v>
      </c>
      <c r="C436" s="19">
        <v>0.5</v>
      </c>
      <c r="D436" s="19">
        <f t="shared" si="6"/>
        <v>0.5</v>
      </c>
      <c r="E436" s="19" t="s">
        <v>2438</v>
      </c>
      <c r="F436" s="19" t="s">
        <v>494</v>
      </c>
      <c r="G436" s="19" t="s">
        <v>2439</v>
      </c>
      <c r="H436" s="19" t="s">
        <v>853</v>
      </c>
      <c r="I436" s="21">
        <v>1.1054999999999999</v>
      </c>
      <c r="J436" s="21">
        <v>1.0966697999999999</v>
      </c>
    </row>
    <row r="437" spans="1:10" ht="19" x14ac:dyDescent="0.25">
      <c r="A437" s="19">
        <v>40</v>
      </c>
      <c r="B437" s="19">
        <v>423.15</v>
      </c>
      <c r="C437" s="19">
        <v>0.6</v>
      </c>
      <c r="D437" s="19">
        <f t="shared" si="6"/>
        <v>0.4</v>
      </c>
      <c r="E437" s="19" t="s">
        <v>2440</v>
      </c>
      <c r="F437" s="19" t="s">
        <v>494</v>
      </c>
      <c r="G437" s="19" t="s">
        <v>1376</v>
      </c>
      <c r="H437" s="19" t="s">
        <v>490</v>
      </c>
      <c r="I437" s="21">
        <v>1.1346000000000001</v>
      </c>
      <c r="J437" s="21">
        <v>1.1296105999999999</v>
      </c>
    </row>
    <row r="438" spans="1:10" ht="19" x14ac:dyDescent="0.25">
      <c r="A438" s="19">
        <v>40</v>
      </c>
      <c r="B438" s="19">
        <v>423.15</v>
      </c>
      <c r="C438" s="19">
        <v>0.7</v>
      </c>
      <c r="D438" s="19">
        <f t="shared" si="6"/>
        <v>0.30000000000000004</v>
      </c>
      <c r="E438" s="19" t="s">
        <v>2443</v>
      </c>
      <c r="F438" s="19" t="s">
        <v>10</v>
      </c>
      <c r="G438" s="19" t="s">
        <v>2444</v>
      </c>
      <c r="H438" s="19" t="s">
        <v>510</v>
      </c>
      <c r="I438" s="21">
        <v>1.1581999999999999</v>
      </c>
      <c r="J438" s="21">
        <v>1.1555348999999999</v>
      </c>
    </row>
    <row r="439" spans="1:10" ht="19" x14ac:dyDescent="0.25">
      <c r="A439" s="19">
        <v>40</v>
      </c>
      <c r="B439" s="19">
        <v>423.15</v>
      </c>
      <c r="C439" s="19">
        <v>0.8</v>
      </c>
      <c r="D439" s="19">
        <f t="shared" si="6"/>
        <v>0.19999999999999996</v>
      </c>
      <c r="E439" s="19" t="s">
        <v>2445</v>
      </c>
      <c r="F439" s="19" t="s">
        <v>23</v>
      </c>
      <c r="G439" s="19" t="s">
        <v>2445</v>
      </c>
      <c r="H439" s="19" t="s">
        <v>1454</v>
      </c>
      <c r="I439" s="21">
        <v>1.1746000000000001</v>
      </c>
      <c r="J439" s="21">
        <v>1.1746627000000001</v>
      </c>
    </row>
    <row r="440" spans="1:10" ht="19" x14ac:dyDescent="0.25">
      <c r="A440" s="19">
        <v>40</v>
      </c>
      <c r="B440" s="19">
        <v>423.15</v>
      </c>
      <c r="C440" s="19">
        <v>0.9</v>
      </c>
      <c r="D440" s="19">
        <f t="shared" si="6"/>
        <v>9.9999999999999978E-2</v>
      </c>
      <c r="E440" s="19" t="s">
        <v>2155</v>
      </c>
      <c r="F440" s="19" t="s">
        <v>23</v>
      </c>
      <c r="G440" s="19" t="s">
        <v>2446</v>
      </c>
      <c r="H440" s="19" t="s">
        <v>1057</v>
      </c>
      <c r="I440" s="21">
        <v>1.1829000000000001</v>
      </c>
      <c r="J440" s="21">
        <v>1.1861115</v>
      </c>
    </row>
    <row r="441" spans="1:10" ht="19" x14ac:dyDescent="0.25">
      <c r="A441" s="19">
        <v>40</v>
      </c>
      <c r="B441" s="19">
        <v>423.15</v>
      </c>
      <c r="C441" s="19">
        <v>1</v>
      </c>
      <c r="D441" s="19">
        <f t="shared" si="6"/>
        <v>0</v>
      </c>
      <c r="E441" s="19" t="s">
        <v>2448</v>
      </c>
      <c r="F441" s="19" t="s">
        <v>23</v>
      </c>
      <c r="G441" s="19" t="s">
        <v>2448</v>
      </c>
      <c r="H441" s="19" t="s">
        <v>8</v>
      </c>
      <c r="I441" s="21">
        <v>1.1841999999999999</v>
      </c>
      <c r="J441" s="21">
        <v>1.1847909000000001</v>
      </c>
    </row>
    <row r="442" spans="1:10" ht="19" x14ac:dyDescent="0.25">
      <c r="A442" s="19">
        <v>45</v>
      </c>
      <c r="B442" s="19">
        <v>323.14999999999998</v>
      </c>
      <c r="C442" s="19">
        <v>0</v>
      </c>
      <c r="D442" s="19">
        <f t="shared" si="6"/>
        <v>1</v>
      </c>
      <c r="E442" s="19" t="s">
        <v>2451</v>
      </c>
      <c r="F442" s="19" t="s">
        <v>1</v>
      </c>
      <c r="G442" s="19" t="s">
        <v>2452</v>
      </c>
      <c r="H442" s="19" t="s">
        <v>8</v>
      </c>
      <c r="I442" s="21">
        <v>0.79269999999999996</v>
      </c>
      <c r="J442" s="21">
        <v>0.78065309999999999</v>
      </c>
    </row>
    <row r="443" spans="1:10" ht="19" x14ac:dyDescent="0.25">
      <c r="A443" s="19">
        <v>45</v>
      </c>
      <c r="B443" s="19">
        <v>323.14999999999998</v>
      </c>
      <c r="C443" s="19">
        <v>0.1</v>
      </c>
      <c r="D443" s="19">
        <f t="shared" si="6"/>
        <v>0.9</v>
      </c>
      <c r="E443" s="19" t="s">
        <v>2457</v>
      </c>
      <c r="F443" s="19" t="s">
        <v>494</v>
      </c>
      <c r="G443" s="19" t="s">
        <v>2458</v>
      </c>
      <c r="H443" s="19" t="s">
        <v>490</v>
      </c>
      <c r="I443" s="21">
        <v>0.81979999999999997</v>
      </c>
      <c r="J443" s="21">
        <v>0.83842050000000001</v>
      </c>
    </row>
    <row r="444" spans="1:10" ht="19" x14ac:dyDescent="0.25">
      <c r="A444" s="19">
        <v>45</v>
      </c>
      <c r="B444" s="19">
        <v>323.14999999999998</v>
      </c>
      <c r="C444" s="19">
        <v>0.2</v>
      </c>
      <c r="D444" s="19">
        <f t="shared" si="6"/>
        <v>0.8</v>
      </c>
      <c r="E444" s="19" t="s">
        <v>2463</v>
      </c>
      <c r="F444" s="19" t="s">
        <v>635</v>
      </c>
      <c r="G444" s="19" t="s">
        <v>2464</v>
      </c>
      <c r="H444" s="19" t="s">
        <v>1876</v>
      </c>
      <c r="I444" s="21">
        <v>0.86439999999999995</v>
      </c>
      <c r="J444" s="21">
        <v>0.89739639999999998</v>
      </c>
    </row>
    <row r="445" spans="1:10" ht="19" x14ac:dyDescent="0.25">
      <c r="A445" s="19">
        <v>45</v>
      </c>
      <c r="B445" s="19">
        <v>323.14999999999998</v>
      </c>
      <c r="C445" s="19">
        <v>0.3</v>
      </c>
      <c r="D445" s="19">
        <f t="shared" si="6"/>
        <v>0.7</v>
      </c>
      <c r="E445" s="19" t="s">
        <v>2469</v>
      </c>
      <c r="F445" s="19" t="s">
        <v>635</v>
      </c>
      <c r="G445" s="19" t="s">
        <v>2470</v>
      </c>
      <c r="H445" s="19" t="s">
        <v>2264</v>
      </c>
      <c r="I445" s="21">
        <v>0.92400000000000004</v>
      </c>
      <c r="J445" s="21">
        <v>0.95919239999999995</v>
      </c>
    </row>
    <row r="446" spans="1:10" ht="19" x14ac:dyDescent="0.25">
      <c r="A446" s="19">
        <v>45</v>
      </c>
      <c r="B446" s="19">
        <v>323.14999999999998</v>
      </c>
      <c r="C446" s="19">
        <v>0.4</v>
      </c>
      <c r="D446" s="19">
        <f t="shared" si="6"/>
        <v>0.6</v>
      </c>
      <c r="E446" s="19" t="s">
        <v>2475</v>
      </c>
      <c r="F446" s="19" t="s">
        <v>10</v>
      </c>
      <c r="G446" s="19" t="s">
        <v>2476</v>
      </c>
      <c r="H446" s="19" t="s">
        <v>2269</v>
      </c>
      <c r="I446" s="21">
        <v>0.99339999999999995</v>
      </c>
      <c r="J446" s="21">
        <v>1.0228862000000001</v>
      </c>
    </row>
    <row r="447" spans="1:10" ht="19" x14ac:dyDescent="0.25">
      <c r="A447" s="19">
        <v>45</v>
      </c>
      <c r="B447" s="19">
        <v>323.14999999999998</v>
      </c>
      <c r="C447" s="19">
        <v>0.5</v>
      </c>
      <c r="D447" s="19">
        <f t="shared" si="6"/>
        <v>0.5</v>
      </c>
      <c r="E447" s="19" t="s">
        <v>2478</v>
      </c>
      <c r="F447" s="19" t="s">
        <v>635</v>
      </c>
      <c r="G447" s="19" t="s">
        <v>2479</v>
      </c>
      <c r="H447" s="19" t="s">
        <v>2481</v>
      </c>
      <c r="I447" s="21">
        <v>1.0611999999999999</v>
      </c>
      <c r="J447" s="21">
        <v>1.0850698000000001</v>
      </c>
    </row>
    <row r="448" spans="1:10" ht="19" x14ac:dyDescent="0.25">
      <c r="A448" s="19">
        <v>45</v>
      </c>
      <c r="B448" s="19">
        <v>323.14999999999998</v>
      </c>
      <c r="C448" s="19">
        <v>0.6</v>
      </c>
      <c r="D448" s="19">
        <f t="shared" si="6"/>
        <v>0.4</v>
      </c>
      <c r="E448" s="19" t="s">
        <v>2483</v>
      </c>
      <c r="F448" s="19" t="s">
        <v>494</v>
      </c>
      <c r="G448" s="19" t="s">
        <v>2484</v>
      </c>
      <c r="H448" s="19" t="s">
        <v>1558</v>
      </c>
      <c r="I448" s="21">
        <v>1.1252</v>
      </c>
      <c r="J448" s="21">
        <v>1.1417227999999999</v>
      </c>
    </row>
    <row r="449" spans="1:10" ht="19" x14ac:dyDescent="0.25">
      <c r="A449" s="19">
        <v>45</v>
      </c>
      <c r="B449" s="19">
        <v>323.14999999999998</v>
      </c>
      <c r="C449" s="19">
        <v>0.7</v>
      </c>
      <c r="D449" s="19">
        <f t="shared" si="6"/>
        <v>0.30000000000000004</v>
      </c>
      <c r="E449" s="19" t="s">
        <v>2487</v>
      </c>
      <c r="F449" s="19" t="s">
        <v>494</v>
      </c>
      <c r="G449" s="19" t="s">
        <v>2488</v>
      </c>
      <c r="H449" s="19" t="s">
        <v>1245</v>
      </c>
      <c r="I449" s="21">
        <v>1.1774</v>
      </c>
      <c r="J449" s="21">
        <v>1.1900972000000001</v>
      </c>
    </row>
    <row r="450" spans="1:10" ht="19" x14ac:dyDescent="0.25">
      <c r="A450" s="19">
        <v>45</v>
      </c>
      <c r="B450" s="19">
        <v>323.14999999999998</v>
      </c>
      <c r="C450" s="19">
        <v>0.8</v>
      </c>
      <c r="D450" s="19">
        <f t="shared" si="6"/>
        <v>0.19999999999999996</v>
      </c>
      <c r="E450" s="19" t="s">
        <v>2490</v>
      </c>
      <c r="F450" s="19" t="s">
        <v>23</v>
      </c>
      <c r="G450" s="19" t="s">
        <v>2491</v>
      </c>
      <c r="H450" s="19" t="s">
        <v>1304</v>
      </c>
      <c r="I450" s="21">
        <v>1.2189000000000001</v>
      </c>
      <c r="J450" s="21">
        <v>1.2288705</v>
      </c>
    </row>
    <row r="451" spans="1:10" ht="19" x14ac:dyDescent="0.25">
      <c r="A451" s="19">
        <v>45</v>
      </c>
      <c r="B451" s="19">
        <v>323.14999999999998</v>
      </c>
      <c r="C451" s="19">
        <v>0.9</v>
      </c>
      <c r="D451" s="19">
        <f t="shared" ref="D451:D514" si="7">1-C451</f>
        <v>9.9999999999999978E-2</v>
      </c>
      <c r="E451" s="19" t="s">
        <v>1455</v>
      </c>
      <c r="F451" s="19" t="s">
        <v>23</v>
      </c>
      <c r="G451" s="19" t="s">
        <v>2493</v>
      </c>
      <c r="H451" s="19" t="s">
        <v>902</v>
      </c>
      <c r="I451" s="21">
        <v>1.2451000000000001</v>
      </c>
      <c r="J451" s="21">
        <v>1.2565539999999999</v>
      </c>
    </row>
    <row r="452" spans="1:10" ht="19" x14ac:dyDescent="0.25">
      <c r="A452" s="19">
        <v>45</v>
      </c>
      <c r="B452" s="19">
        <v>323.14999999999998</v>
      </c>
      <c r="C452" s="19">
        <v>1</v>
      </c>
      <c r="D452" s="19">
        <f t="shared" si="7"/>
        <v>0</v>
      </c>
      <c r="E452" s="19" t="s">
        <v>2496</v>
      </c>
      <c r="F452" s="19" t="s">
        <v>23</v>
      </c>
      <c r="G452" s="19" t="s">
        <v>2497</v>
      </c>
      <c r="H452" s="19" t="s">
        <v>8</v>
      </c>
      <c r="I452" s="21">
        <v>1.2561</v>
      </c>
      <c r="J452" s="21">
        <v>1.2666179</v>
      </c>
    </row>
    <row r="453" spans="1:10" ht="19" x14ac:dyDescent="0.25">
      <c r="A453" s="19">
        <v>45</v>
      </c>
      <c r="B453" s="19">
        <v>348.15</v>
      </c>
      <c r="C453" s="19">
        <v>0</v>
      </c>
      <c r="D453" s="19">
        <f t="shared" si="7"/>
        <v>1</v>
      </c>
      <c r="E453" s="19" t="s">
        <v>2498</v>
      </c>
      <c r="F453" s="19" t="s">
        <v>2050</v>
      </c>
      <c r="G453" s="19" t="s">
        <v>2499</v>
      </c>
      <c r="H453" s="19" t="s">
        <v>8</v>
      </c>
      <c r="I453" s="21">
        <v>0.80279999999999996</v>
      </c>
      <c r="J453" s="21">
        <v>0.78903820000000002</v>
      </c>
    </row>
    <row r="454" spans="1:10" ht="19" x14ac:dyDescent="0.25">
      <c r="A454" s="19">
        <v>45</v>
      </c>
      <c r="B454" s="19">
        <v>348.15</v>
      </c>
      <c r="C454" s="19">
        <v>0.1</v>
      </c>
      <c r="D454" s="19">
        <f t="shared" si="7"/>
        <v>0.9</v>
      </c>
      <c r="E454" s="19" t="s">
        <v>2503</v>
      </c>
      <c r="F454" s="19" t="s">
        <v>465</v>
      </c>
      <c r="G454" s="19" t="s">
        <v>2504</v>
      </c>
      <c r="H454" s="19" t="s">
        <v>1595</v>
      </c>
      <c r="I454" s="21">
        <v>0.8417</v>
      </c>
      <c r="J454" s="21">
        <v>0.85158820000000002</v>
      </c>
    </row>
    <row r="455" spans="1:10" ht="19" x14ac:dyDescent="0.25">
      <c r="A455" s="19">
        <v>45</v>
      </c>
      <c r="B455" s="19">
        <v>348.15</v>
      </c>
      <c r="C455" s="19">
        <v>0.2</v>
      </c>
      <c r="D455" s="19">
        <f t="shared" si="7"/>
        <v>0.8</v>
      </c>
      <c r="E455" s="19" t="s">
        <v>2511</v>
      </c>
      <c r="F455" s="19" t="s">
        <v>465</v>
      </c>
      <c r="G455" s="19" t="s">
        <v>2044</v>
      </c>
      <c r="H455" s="19" t="s">
        <v>1622</v>
      </c>
      <c r="I455" s="21">
        <v>0.89439999999999997</v>
      </c>
      <c r="J455" s="21">
        <v>0.91480479999999997</v>
      </c>
    </row>
    <row r="456" spans="1:10" ht="19" x14ac:dyDescent="0.25">
      <c r="A456" s="19">
        <v>45</v>
      </c>
      <c r="B456" s="19">
        <v>348.15</v>
      </c>
      <c r="C456" s="19">
        <v>0.3</v>
      </c>
      <c r="D456" s="19">
        <f t="shared" si="7"/>
        <v>0.7</v>
      </c>
      <c r="E456" s="19" t="s">
        <v>2518</v>
      </c>
      <c r="F456" s="19" t="s">
        <v>1236</v>
      </c>
      <c r="G456" s="19" t="s">
        <v>2519</v>
      </c>
      <c r="H456" s="19" t="s">
        <v>1568</v>
      </c>
      <c r="I456" s="21">
        <v>0.9577</v>
      </c>
      <c r="J456" s="21">
        <v>0.97855859999999995</v>
      </c>
    </row>
    <row r="457" spans="1:10" ht="19" x14ac:dyDescent="0.25">
      <c r="A457" s="19">
        <v>45</v>
      </c>
      <c r="B457" s="19">
        <v>348.15</v>
      </c>
      <c r="C457" s="19">
        <v>0.4</v>
      </c>
      <c r="D457" s="19">
        <f t="shared" si="7"/>
        <v>0.6</v>
      </c>
      <c r="E457" s="19" t="s">
        <v>2522</v>
      </c>
      <c r="F457" s="19" t="s">
        <v>635</v>
      </c>
      <c r="G457" s="19" t="s">
        <v>1987</v>
      </c>
      <c r="H457" s="19" t="s">
        <v>2524</v>
      </c>
      <c r="I457" s="21">
        <v>1.0236000000000001</v>
      </c>
      <c r="J457" s="21">
        <v>1.0406481000000001</v>
      </c>
    </row>
    <row r="458" spans="1:10" ht="19" x14ac:dyDescent="0.25">
      <c r="A458" s="19">
        <v>45</v>
      </c>
      <c r="B458" s="19">
        <v>348.15</v>
      </c>
      <c r="C458" s="19">
        <v>0.5</v>
      </c>
      <c r="D458" s="19">
        <f t="shared" si="7"/>
        <v>0.5</v>
      </c>
      <c r="E458" s="19" t="s">
        <v>2526</v>
      </c>
      <c r="F458" s="19" t="s">
        <v>465</v>
      </c>
      <c r="G458" s="19" t="s">
        <v>2527</v>
      </c>
      <c r="H458" s="19" t="s">
        <v>2524</v>
      </c>
      <c r="I458" s="21">
        <v>1.0844</v>
      </c>
      <c r="J458" s="21">
        <v>1.0979194000000001</v>
      </c>
    </row>
    <row r="459" spans="1:10" ht="19" x14ac:dyDescent="0.25">
      <c r="A459" s="19">
        <v>45</v>
      </c>
      <c r="B459" s="19">
        <v>348.15</v>
      </c>
      <c r="C459" s="19">
        <v>0.6</v>
      </c>
      <c r="D459" s="19">
        <f t="shared" si="7"/>
        <v>0.4</v>
      </c>
      <c r="E459" s="19" t="s">
        <v>2531</v>
      </c>
      <c r="F459" s="19" t="s">
        <v>10</v>
      </c>
      <c r="G459" s="19" t="s">
        <v>2532</v>
      </c>
      <c r="H459" s="19" t="s">
        <v>1224</v>
      </c>
      <c r="I459" s="21">
        <v>1.1385000000000001</v>
      </c>
      <c r="J459" s="21">
        <v>1.1478385</v>
      </c>
    </row>
    <row r="460" spans="1:10" ht="19" x14ac:dyDescent="0.25">
      <c r="A460" s="19">
        <v>45</v>
      </c>
      <c r="B460" s="19">
        <v>348.15</v>
      </c>
      <c r="C460" s="19">
        <v>0.7</v>
      </c>
      <c r="D460" s="19">
        <f t="shared" si="7"/>
        <v>0.30000000000000004</v>
      </c>
      <c r="E460" s="19" t="s">
        <v>1766</v>
      </c>
      <c r="F460" s="19" t="s">
        <v>494</v>
      </c>
      <c r="G460" s="19" t="s">
        <v>2534</v>
      </c>
      <c r="H460" s="19" t="s">
        <v>1607</v>
      </c>
      <c r="I460" s="21">
        <v>1.1827000000000001</v>
      </c>
      <c r="J460" s="21">
        <v>1.1891700999999999</v>
      </c>
    </row>
    <row r="461" spans="1:10" ht="19" x14ac:dyDescent="0.25">
      <c r="A461" s="19">
        <v>45</v>
      </c>
      <c r="B461" s="19">
        <v>348.15</v>
      </c>
      <c r="C461" s="19">
        <v>0.8</v>
      </c>
      <c r="D461" s="19">
        <f t="shared" si="7"/>
        <v>0.19999999999999996</v>
      </c>
      <c r="E461" s="19" t="s">
        <v>2536</v>
      </c>
      <c r="F461" s="19" t="s">
        <v>10</v>
      </c>
      <c r="G461" s="19" t="s">
        <v>2537</v>
      </c>
      <c r="H461" s="19" t="s">
        <v>1214</v>
      </c>
      <c r="I461" s="21">
        <v>1.2144999999999999</v>
      </c>
      <c r="J461" s="21">
        <v>1.2214604</v>
      </c>
    </row>
    <row r="462" spans="1:10" ht="19" x14ac:dyDescent="0.25">
      <c r="A462" s="19">
        <v>45</v>
      </c>
      <c r="B462" s="19">
        <v>348.15</v>
      </c>
      <c r="C462" s="19">
        <v>0.9</v>
      </c>
      <c r="D462" s="19">
        <f t="shared" si="7"/>
        <v>9.9999999999999978E-2</v>
      </c>
      <c r="E462" s="19" t="s">
        <v>2538</v>
      </c>
      <c r="F462" s="19" t="s">
        <v>23</v>
      </c>
      <c r="G462" s="19" t="s">
        <v>2539</v>
      </c>
      <c r="H462" s="19" t="s">
        <v>972</v>
      </c>
      <c r="I462" s="21">
        <v>1.2341</v>
      </c>
      <c r="J462" s="21">
        <v>1.2435513</v>
      </c>
    </row>
    <row r="463" spans="1:10" ht="19" x14ac:dyDescent="0.25">
      <c r="A463" s="19">
        <v>45</v>
      </c>
      <c r="B463" s="19">
        <v>348.15</v>
      </c>
      <c r="C463" s="19">
        <v>1</v>
      </c>
      <c r="D463" s="19">
        <f t="shared" si="7"/>
        <v>0</v>
      </c>
      <c r="E463" s="19" t="s">
        <v>2540</v>
      </c>
      <c r="F463" s="19" t="s">
        <v>23</v>
      </c>
      <c r="G463" s="19" t="s">
        <v>178</v>
      </c>
      <c r="H463" s="19" t="s">
        <v>8</v>
      </c>
      <c r="I463" s="21">
        <v>1.242</v>
      </c>
      <c r="J463" s="21">
        <v>1.2492068000000001</v>
      </c>
    </row>
    <row r="464" spans="1:10" ht="19" x14ac:dyDescent="0.25">
      <c r="A464" s="19">
        <v>45</v>
      </c>
      <c r="B464" s="19">
        <v>373.15</v>
      </c>
      <c r="C464" s="19">
        <v>0</v>
      </c>
      <c r="D464" s="19">
        <f t="shared" si="7"/>
        <v>1</v>
      </c>
      <c r="E464" s="19" t="s">
        <v>2541</v>
      </c>
      <c r="F464" s="19" t="s">
        <v>10</v>
      </c>
      <c r="G464" s="19" t="s">
        <v>2542</v>
      </c>
      <c r="H464" s="19" t="s">
        <v>8</v>
      </c>
      <c r="I464" s="21">
        <v>0.82410000000000005</v>
      </c>
      <c r="J464" s="21">
        <v>0.80757040000000002</v>
      </c>
    </row>
    <row r="465" spans="1:10" ht="19" x14ac:dyDescent="0.25">
      <c r="A465" s="19">
        <v>45</v>
      </c>
      <c r="B465" s="19">
        <v>373.15</v>
      </c>
      <c r="C465" s="19">
        <v>0.1</v>
      </c>
      <c r="D465" s="19">
        <f t="shared" si="7"/>
        <v>0.9</v>
      </c>
      <c r="E465" s="19" t="s">
        <v>2546</v>
      </c>
      <c r="F465" s="19" t="s">
        <v>1236</v>
      </c>
      <c r="G465" s="19" t="s">
        <v>2547</v>
      </c>
      <c r="H465" s="19" t="s">
        <v>589</v>
      </c>
      <c r="I465" s="21">
        <v>0.87119999999999997</v>
      </c>
      <c r="J465" s="21">
        <v>0.87333039999999995</v>
      </c>
    </row>
    <row r="466" spans="1:10" ht="19" x14ac:dyDescent="0.25">
      <c r="A466" s="19">
        <v>45</v>
      </c>
      <c r="B466" s="19">
        <v>373.15</v>
      </c>
      <c r="C466" s="19">
        <v>0.2</v>
      </c>
      <c r="D466" s="19">
        <f t="shared" si="7"/>
        <v>0.8</v>
      </c>
      <c r="E466" s="19" t="s">
        <v>2390</v>
      </c>
      <c r="F466" s="19" t="s">
        <v>494</v>
      </c>
      <c r="G466" s="19" t="s">
        <v>2553</v>
      </c>
      <c r="H466" s="19" t="s">
        <v>956</v>
      </c>
      <c r="I466" s="21">
        <v>0.92910000000000004</v>
      </c>
      <c r="J466" s="21">
        <v>0.93799350000000004</v>
      </c>
    </row>
    <row r="467" spans="1:10" ht="19" x14ac:dyDescent="0.25">
      <c r="A467" s="19">
        <v>45</v>
      </c>
      <c r="B467" s="19">
        <v>373.15</v>
      </c>
      <c r="C467" s="19">
        <v>0.3</v>
      </c>
      <c r="D467" s="19">
        <f t="shared" si="7"/>
        <v>0.7</v>
      </c>
      <c r="E467" s="19" t="s">
        <v>1282</v>
      </c>
      <c r="F467" s="19" t="s">
        <v>1236</v>
      </c>
      <c r="G467" s="19" t="s">
        <v>2556</v>
      </c>
      <c r="H467" s="19" t="s">
        <v>1304</v>
      </c>
      <c r="I467" s="21">
        <v>0.9919</v>
      </c>
      <c r="J467" s="21">
        <v>1.0003626999999999</v>
      </c>
    </row>
    <row r="468" spans="1:10" ht="19" x14ac:dyDescent="0.25">
      <c r="A468" s="19">
        <v>45</v>
      </c>
      <c r="B468" s="19">
        <v>373.15</v>
      </c>
      <c r="C468" s="19">
        <v>0.4</v>
      </c>
      <c r="D468" s="19">
        <f t="shared" si="7"/>
        <v>0.6</v>
      </c>
      <c r="E468" s="19" t="s">
        <v>2561</v>
      </c>
      <c r="F468" s="19" t="s">
        <v>1</v>
      </c>
      <c r="G468" s="19" t="s">
        <v>2562</v>
      </c>
      <c r="H468" s="19" t="s">
        <v>1607</v>
      </c>
      <c r="I468" s="21">
        <v>1.0501</v>
      </c>
      <c r="J468" s="21">
        <v>1.0582039000000001</v>
      </c>
    </row>
    <row r="469" spans="1:10" ht="19" x14ac:dyDescent="0.25">
      <c r="A469" s="19">
        <v>45</v>
      </c>
      <c r="B469" s="19">
        <v>373.15</v>
      </c>
      <c r="C469" s="19">
        <v>0.5</v>
      </c>
      <c r="D469" s="19">
        <f t="shared" si="7"/>
        <v>0.5</v>
      </c>
      <c r="E469" s="19" t="s">
        <v>2565</v>
      </c>
      <c r="F469" s="19" t="s">
        <v>494</v>
      </c>
      <c r="G469" s="19" t="s">
        <v>2566</v>
      </c>
      <c r="H469" s="19" t="s">
        <v>864</v>
      </c>
      <c r="I469" s="21">
        <v>1.1036999999999999</v>
      </c>
      <c r="J469" s="21">
        <v>1.1093774000000001</v>
      </c>
    </row>
    <row r="470" spans="1:10" ht="19" x14ac:dyDescent="0.25">
      <c r="A470" s="19">
        <v>45</v>
      </c>
      <c r="B470" s="19">
        <v>373.15</v>
      </c>
      <c r="C470" s="19">
        <v>0.6</v>
      </c>
      <c r="D470" s="19">
        <f t="shared" si="7"/>
        <v>0.4</v>
      </c>
      <c r="E470" s="19" t="s">
        <v>2568</v>
      </c>
      <c r="F470" s="19" t="s">
        <v>465</v>
      </c>
      <c r="G470" s="19" t="s">
        <v>2569</v>
      </c>
      <c r="H470" s="19" t="s">
        <v>888</v>
      </c>
      <c r="I470" s="21">
        <v>1.1487000000000001</v>
      </c>
      <c r="J470" s="21">
        <v>1.1526462</v>
      </c>
    </row>
    <row r="471" spans="1:10" ht="19" x14ac:dyDescent="0.25">
      <c r="A471" s="19">
        <v>45</v>
      </c>
      <c r="B471" s="19">
        <v>373.15</v>
      </c>
      <c r="C471" s="19">
        <v>0.7</v>
      </c>
      <c r="D471" s="19">
        <f t="shared" si="7"/>
        <v>0.30000000000000004</v>
      </c>
      <c r="E471" s="19" t="s">
        <v>2572</v>
      </c>
      <c r="F471" s="19" t="s">
        <v>23</v>
      </c>
      <c r="G471" s="19" t="s">
        <v>874</v>
      </c>
      <c r="H471" s="19" t="s">
        <v>1319</v>
      </c>
      <c r="I471" s="21">
        <v>1.1838</v>
      </c>
      <c r="J471" s="21">
        <v>1.1876792</v>
      </c>
    </row>
    <row r="472" spans="1:10" ht="19" x14ac:dyDescent="0.25">
      <c r="A472" s="19">
        <v>45</v>
      </c>
      <c r="B472" s="19">
        <v>373.15</v>
      </c>
      <c r="C472" s="19">
        <v>0.8</v>
      </c>
      <c r="D472" s="19">
        <f t="shared" si="7"/>
        <v>0.19999999999999996</v>
      </c>
      <c r="E472" s="19" t="s">
        <v>2573</v>
      </c>
      <c r="F472" s="19" t="s">
        <v>10</v>
      </c>
      <c r="G472" s="19" t="s">
        <v>2574</v>
      </c>
      <c r="H472" s="19" t="s">
        <v>1386</v>
      </c>
      <c r="I472" s="21">
        <v>1.2101999999999999</v>
      </c>
      <c r="J472" s="21">
        <v>1.2144220999999999</v>
      </c>
    </row>
    <row r="473" spans="1:10" ht="19" x14ac:dyDescent="0.25">
      <c r="A473" s="19">
        <v>45</v>
      </c>
      <c r="B473" s="19">
        <v>373.15</v>
      </c>
      <c r="C473" s="19">
        <v>0.9</v>
      </c>
      <c r="D473" s="19">
        <f t="shared" si="7"/>
        <v>9.9999999999999978E-2</v>
      </c>
      <c r="E473" s="19" t="s">
        <v>2576</v>
      </c>
      <c r="F473" s="19" t="s">
        <v>23</v>
      </c>
      <c r="G473" s="19" t="s">
        <v>2577</v>
      </c>
      <c r="H473" s="19" t="s">
        <v>472</v>
      </c>
      <c r="I473" s="21">
        <v>1.2241</v>
      </c>
      <c r="J473" s="21">
        <v>1.2318241000000001</v>
      </c>
    </row>
    <row r="474" spans="1:10" ht="19" x14ac:dyDescent="0.25">
      <c r="A474" s="19">
        <v>45</v>
      </c>
      <c r="B474" s="19">
        <v>373.15</v>
      </c>
      <c r="C474" s="19">
        <v>1</v>
      </c>
      <c r="D474" s="19">
        <f t="shared" si="7"/>
        <v>0</v>
      </c>
      <c r="E474" s="19" t="s">
        <v>2579</v>
      </c>
      <c r="F474" s="19" t="s">
        <v>23</v>
      </c>
      <c r="G474" s="19" t="s">
        <v>2580</v>
      </c>
      <c r="H474" s="19" t="s">
        <v>8</v>
      </c>
      <c r="I474" s="21">
        <v>1.2284999999999999</v>
      </c>
      <c r="J474" s="21">
        <v>1.2338534000000001</v>
      </c>
    </row>
    <row r="475" spans="1:10" ht="19" x14ac:dyDescent="0.25">
      <c r="A475" s="19">
        <v>45</v>
      </c>
      <c r="B475" s="19">
        <v>398.15</v>
      </c>
      <c r="C475" s="19">
        <v>0</v>
      </c>
      <c r="D475" s="19">
        <f t="shared" si="7"/>
        <v>1</v>
      </c>
      <c r="E475" s="19" t="s">
        <v>2581</v>
      </c>
      <c r="F475" s="19" t="s">
        <v>1201</v>
      </c>
      <c r="G475" s="19" t="s">
        <v>2582</v>
      </c>
      <c r="H475" s="19" t="s">
        <v>8</v>
      </c>
      <c r="I475" s="21">
        <v>0.85340000000000005</v>
      </c>
      <c r="J475" s="21">
        <v>0.83409829999999996</v>
      </c>
    </row>
    <row r="476" spans="1:10" ht="19" x14ac:dyDescent="0.25">
      <c r="A476" s="19">
        <v>45</v>
      </c>
      <c r="B476" s="19">
        <v>398.15</v>
      </c>
      <c r="C476" s="19">
        <v>0.1</v>
      </c>
      <c r="D476" s="19">
        <f t="shared" si="7"/>
        <v>0.9</v>
      </c>
      <c r="E476" s="19" t="s">
        <v>2587</v>
      </c>
      <c r="F476" s="19" t="s">
        <v>1201</v>
      </c>
      <c r="G476" s="19" t="s">
        <v>2588</v>
      </c>
      <c r="H476" s="19" t="s">
        <v>1099</v>
      </c>
      <c r="I476" s="21">
        <v>0.90600000000000003</v>
      </c>
      <c r="J476" s="21">
        <v>0.90038770000000001</v>
      </c>
    </row>
    <row r="477" spans="1:10" ht="19" x14ac:dyDescent="0.25">
      <c r="A477" s="19">
        <v>45</v>
      </c>
      <c r="B477" s="19">
        <v>398.15</v>
      </c>
      <c r="C477" s="19">
        <v>0.2</v>
      </c>
      <c r="D477" s="19">
        <f t="shared" si="7"/>
        <v>0.8</v>
      </c>
      <c r="E477" s="19" t="s">
        <v>2591</v>
      </c>
      <c r="F477" s="19" t="s">
        <v>635</v>
      </c>
      <c r="G477" s="19" t="s">
        <v>2592</v>
      </c>
      <c r="H477" s="19" t="s">
        <v>945</v>
      </c>
      <c r="I477" s="21">
        <v>0.96579999999999999</v>
      </c>
      <c r="J477" s="21">
        <v>0.96342740000000004</v>
      </c>
    </row>
    <row r="478" spans="1:10" ht="19" x14ac:dyDescent="0.25">
      <c r="A478" s="19">
        <v>45</v>
      </c>
      <c r="B478" s="19">
        <v>398.15</v>
      </c>
      <c r="C478" s="19">
        <v>0.3</v>
      </c>
      <c r="D478" s="19">
        <f t="shared" si="7"/>
        <v>0.7</v>
      </c>
      <c r="E478" s="19" t="s">
        <v>2597</v>
      </c>
      <c r="F478" s="19" t="s">
        <v>1</v>
      </c>
      <c r="G478" s="19" t="s">
        <v>2598</v>
      </c>
      <c r="H478" s="19" t="s">
        <v>1661</v>
      </c>
      <c r="I478" s="21">
        <v>1.0219</v>
      </c>
      <c r="J478" s="21">
        <v>1.0218632000000001</v>
      </c>
    </row>
    <row r="479" spans="1:10" ht="19" x14ac:dyDescent="0.25">
      <c r="A479" s="19">
        <v>45</v>
      </c>
      <c r="B479" s="19">
        <v>398.15</v>
      </c>
      <c r="C479" s="19">
        <v>0.4</v>
      </c>
      <c r="D479" s="19">
        <f t="shared" si="7"/>
        <v>0.6</v>
      </c>
      <c r="E479" s="19" t="s">
        <v>2601</v>
      </c>
      <c r="F479" s="19" t="s">
        <v>23</v>
      </c>
      <c r="G479" s="19" t="s">
        <v>2098</v>
      </c>
      <c r="H479" s="19" t="s">
        <v>2282</v>
      </c>
      <c r="I479" s="21">
        <v>1.0744</v>
      </c>
      <c r="J479" s="21">
        <v>1.0740894999999999</v>
      </c>
    </row>
    <row r="480" spans="1:10" ht="19" x14ac:dyDescent="0.25">
      <c r="A480" s="19">
        <v>45</v>
      </c>
      <c r="B480" s="19">
        <v>398.15</v>
      </c>
      <c r="C480" s="19">
        <v>0.5</v>
      </c>
      <c r="D480" s="19">
        <f t="shared" si="7"/>
        <v>0.5</v>
      </c>
      <c r="E480" s="19" t="s">
        <v>2603</v>
      </c>
      <c r="F480" s="19" t="s">
        <v>10</v>
      </c>
      <c r="G480" s="19" t="s">
        <v>2604</v>
      </c>
      <c r="H480" s="19" t="s">
        <v>1319</v>
      </c>
      <c r="I480" s="21">
        <v>1.1180000000000001</v>
      </c>
      <c r="J480" s="21">
        <v>1.1189743000000001</v>
      </c>
    </row>
    <row r="481" spans="1:10" ht="19" x14ac:dyDescent="0.25">
      <c r="A481" s="19">
        <v>45</v>
      </c>
      <c r="B481" s="19">
        <v>398.15</v>
      </c>
      <c r="C481" s="19">
        <v>0.6</v>
      </c>
      <c r="D481" s="19">
        <f t="shared" si="7"/>
        <v>0.4</v>
      </c>
      <c r="E481" s="19" t="s">
        <v>2607</v>
      </c>
      <c r="F481" s="19" t="s">
        <v>10</v>
      </c>
      <c r="G481" s="19" t="s">
        <v>2608</v>
      </c>
      <c r="H481" s="19" t="s">
        <v>2282</v>
      </c>
      <c r="I481" s="21">
        <v>1.1557999999999999</v>
      </c>
      <c r="J481" s="21">
        <v>1.1561254999999999</v>
      </c>
    </row>
    <row r="482" spans="1:10" ht="19" x14ac:dyDescent="0.25">
      <c r="A482" s="19">
        <v>45</v>
      </c>
      <c r="B482" s="19">
        <v>398.15</v>
      </c>
      <c r="C482" s="19">
        <v>0.7</v>
      </c>
      <c r="D482" s="19">
        <f t="shared" si="7"/>
        <v>0.30000000000000004</v>
      </c>
      <c r="E482" s="19" t="s">
        <v>2610</v>
      </c>
      <c r="F482" s="19" t="s">
        <v>10</v>
      </c>
      <c r="G482" s="19" t="s">
        <v>2611</v>
      </c>
      <c r="H482" s="19" t="s">
        <v>1661</v>
      </c>
      <c r="I482" s="21">
        <v>1.1841999999999999</v>
      </c>
      <c r="J482" s="21">
        <v>1.1856705000000001</v>
      </c>
    </row>
    <row r="483" spans="1:10" ht="19" x14ac:dyDescent="0.25">
      <c r="A483" s="19">
        <v>45</v>
      </c>
      <c r="B483" s="19">
        <v>398.15</v>
      </c>
      <c r="C483" s="19">
        <v>0.8</v>
      </c>
      <c r="D483" s="19">
        <f t="shared" si="7"/>
        <v>0.19999999999999996</v>
      </c>
      <c r="E483" s="19" t="s">
        <v>1387</v>
      </c>
      <c r="F483" s="19" t="s">
        <v>23</v>
      </c>
      <c r="G483" s="19" t="s">
        <v>726</v>
      </c>
      <c r="H483" s="19" t="s">
        <v>945</v>
      </c>
      <c r="I483" s="21">
        <v>1.2043999999999999</v>
      </c>
      <c r="J483" s="21">
        <v>1.2076979999999999</v>
      </c>
    </row>
    <row r="484" spans="1:10" ht="19" x14ac:dyDescent="0.25">
      <c r="A484" s="19">
        <v>45</v>
      </c>
      <c r="B484" s="19">
        <v>398.15</v>
      </c>
      <c r="C484" s="19">
        <v>0.9</v>
      </c>
      <c r="D484" s="19">
        <f t="shared" si="7"/>
        <v>9.9999999999999978E-2</v>
      </c>
      <c r="E484" s="19" t="s">
        <v>2614</v>
      </c>
      <c r="F484" s="19" t="s">
        <v>10</v>
      </c>
      <c r="G484" s="19" t="s">
        <v>2615</v>
      </c>
      <c r="H484" s="19" t="s">
        <v>1099</v>
      </c>
      <c r="I484" s="21">
        <v>1.2156</v>
      </c>
      <c r="J484" s="21">
        <v>1.2211622</v>
      </c>
    </row>
    <row r="485" spans="1:10" ht="19" x14ac:dyDescent="0.25">
      <c r="A485" s="19">
        <v>45</v>
      </c>
      <c r="B485" s="19">
        <v>398.15</v>
      </c>
      <c r="C485" s="19">
        <v>1</v>
      </c>
      <c r="D485" s="19">
        <f t="shared" si="7"/>
        <v>0</v>
      </c>
      <c r="E485" s="19" t="s">
        <v>2619</v>
      </c>
      <c r="F485" s="19" t="s">
        <v>23</v>
      </c>
      <c r="G485" s="19" t="s">
        <v>2619</v>
      </c>
      <c r="H485" s="19" t="s">
        <v>8</v>
      </c>
      <c r="I485" s="21">
        <v>1.2161999999999999</v>
      </c>
      <c r="J485" s="21">
        <v>1.2201978</v>
      </c>
    </row>
    <row r="486" spans="1:10" ht="19" x14ac:dyDescent="0.25">
      <c r="A486" s="19">
        <v>45</v>
      </c>
      <c r="B486" s="19">
        <v>423.15</v>
      </c>
      <c r="C486" s="19">
        <v>0</v>
      </c>
      <c r="D486" s="19">
        <f t="shared" si="7"/>
        <v>1</v>
      </c>
      <c r="E486" s="19" t="s">
        <v>2620</v>
      </c>
      <c r="F486" s="19" t="s">
        <v>1</v>
      </c>
      <c r="G486" s="19" t="s">
        <v>2621</v>
      </c>
      <c r="H486" s="19" t="s">
        <v>8</v>
      </c>
      <c r="I486" s="21">
        <v>0.88919999999999999</v>
      </c>
      <c r="J486" s="21">
        <v>0.86542050000000004</v>
      </c>
    </row>
    <row r="487" spans="1:10" ht="19" x14ac:dyDescent="0.25">
      <c r="A487" s="19">
        <v>45</v>
      </c>
      <c r="B487" s="19">
        <v>423.15</v>
      </c>
      <c r="C487" s="19">
        <v>0.1</v>
      </c>
      <c r="D487" s="19">
        <f t="shared" si="7"/>
        <v>0.9</v>
      </c>
      <c r="E487" s="19" t="s">
        <v>2625</v>
      </c>
      <c r="F487" s="19" t="s">
        <v>1</v>
      </c>
      <c r="G487" s="19" t="s">
        <v>2626</v>
      </c>
      <c r="H487" s="19" t="s">
        <v>63</v>
      </c>
      <c r="I487" s="21">
        <v>0.94210000000000005</v>
      </c>
      <c r="J487" s="21">
        <v>0.92937519999999996</v>
      </c>
    </row>
    <row r="488" spans="1:10" ht="19" x14ac:dyDescent="0.25">
      <c r="A488" s="19">
        <v>45</v>
      </c>
      <c r="B488" s="19">
        <v>423.15</v>
      </c>
      <c r="C488" s="19">
        <v>0.2</v>
      </c>
      <c r="D488" s="19">
        <f t="shared" si="7"/>
        <v>0.8</v>
      </c>
      <c r="E488" s="19" t="s">
        <v>2628</v>
      </c>
      <c r="F488" s="19" t="s">
        <v>10</v>
      </c>
      <c r="G488" s="19" t="s">
        <v>2629</v>
      </c>
      <c r="H488" s="19" t="s">
        <v>1454</v>
      </c>
      <c r="I488" s="21">
        <v>0.99480000000000002</v>
      </c>
      <c r="J488" s="21">
        <v>0.98841659999999998</v>
      </c>
    </row>
    <row r="489" spans="1:10" ht="19" x14ac:dyDescent="0.25">
      <c r="A489" s="19">
        <v>45</v>
      </c>
      <c r="B489" s="19">
        <v>423.15</v>
      </c>
      <c r="C489" s="19">
        <v>0.3</v>
      </c>
      <c r="D489" s="19">
        <f t="shared" si="7"/>
        <v>0.7</v>
      </c>
      <c r="E489" s="19" t="s">
        <v>2632</v>
      </c>
      <c r="F489" s="19" t="s">
        <v>465</v>
      </c>
      <c r="G489" s="19" t="s">
        <v>2401</v>
      </c>
      <c r="H489" s="19" t="s">
        <v>510</v>
      </c>
      <c r="I489" s="21">
        <v>1.0459000000000001</v>
      </c>
      <c r="J489" s="21">
        <v>1.0415106000000001</v>
      </c>
    </row>
    <row r="490" spans="1:10" ht="19" x14ac:dyDescent="0.25">
      <c r="A490" s="19">
        <v>45</v>
      </c>
      <c r="B490" s="19">
        <v>423.15</v>
      </c>
      <c r="C490" s="19">
        <v>0.4</v>
      </c>
      <c r="D490" s="19">
        <f t="shared" si="7"/>
        <v>0.6</v>
      </c>
      <c r="E490" s="19" t="s">
        <v>2634</v>
      </c>
      <c r="F490" s="19" t="s">
        <v>10</v>
      </c>
      <c r="G490" s="19" t="s">
        <v>2635</v>
      </c>
      <c r="H490" s="19" t="s">
        <v>853</v>
      </c>
      <c r="I490" s="21">
        <v>1.0923</v>
      </c>
      <c r="J490" s="21">
        <v>1.0877460999999999</v>
      </c>
    </row>
    <row r="491" spans="1:10" ht="19" x14ac:dyDescent="0.25">
      <c r="A491" s="19">
        <v>45</v>
      </c>
      <c r="B491" s="19">
        <v>423.15</v>
      </c>
      <c r="C491" s="19">
        <v>0.5</v>
      </c>
      <c r="D491" s="19">
        <f t="shared" si="7"/>
        <v>0.5</v>
      </c>
      <c r="E491" s="19" t="s">
        <v>2638</v>
      </c>
      <c r="F491" s="19" t="s">
        <v>10</v>
      </c>
      <c r="G491" s="19" t="s">
        <v>2639</v>
      </c>
      <c r="H491" s="19" t="s">
        <v>1661</v>
      </c>
      <c r="I491" s="21">
        <v>1.1309</v>
      </c>
      <c r="J491" s="21">
        <v>1.1266916</v>
      </c>
    </row>
    <row r="492" spans="1:10" ht="19" x14ac:dyDescent="0.25">
      <c r="A492" s="19">
        <v>45</v>
      </c>
      <c r="B492" s="19">
        <v>423.15</v>
      </c>
      <c r="C492" s="19">
        <v>0.6</v>
      </c>
      <c r="D492" s="19">
        <f t="shared" si="7"/>
        <v>0.4</v>
      </c>
      <c r="E492" s="19" t="s">
        <v>2642</v>
      </c>
      <c r="F492" s="19" t="s">
        <v>10</v>
      </c>
      <c r="G492" s="19" t="s">
        <v>2643</v>
      </c>
      <c r="H492" s="19" t="s">
        <v>956</v>
      </c>
      <c r="I492" s="21">
        <v>1.1605000000000001</v>
      </c>
      <c r="J492" s="21">
        <v>1.1584154</v>
      </c>
    </row>
    <row r="493" spans="1:10" ht="19" x14ac:dyDescent="0.25">
      <c r="A493" s="19">
        <v>45</v>
      </c>
      <c r="B493" s="19">
        <v>423.15</v>
      </c>
      <c r="C493" s="19">
        <v>0.7</v>
      </c>
      <c r="D493" s="19">
        <f t="shared" si="7"/>
        <v>0.30000000000000004</v>
      </c>
      <c r="E493" s="19" t="s">
        <v>1960</v>
      </c>
      <c r="F493" s="19" t="s">
        <v>10</v>
      </c>
      <c r="G493" s="19" t="s">
        <v>2644</v>
      </c>
      <c r="H493" s="19" t="s">
        <v>1386</v>
      </c>
      <c r="I493" s="21">
        <v>1.1842999999999999</v>
      </c>
      <c r="J493" s="21">
        <v>1.1832373</v>
      </c>
    </row>
    <row r="494" spans="1:10" ht="19" x14ac:dyDescent="0.25">
      <c r="A494" s="19">
        <v>45</v>
      </c>
      <c r="B494" s="19">
        <v>423.15</v>
      </c>
      <c r="C494" s="19">
        <v>0.8</v>
      </c>
      <c r="D494" s="19">
        <f t="shared" si="7"/>
        <v>0.19999999999999996</v>
      </c>
      <c r="E494" s="19" t="s">
        <v>2645</v>
      </c>
      <c r="F494" s="19" t="s">
        <v>23</v>
      </c>
      <c r="G494" s="19" t="s">
        <v>2646</v>
      </c>
      <c r="H494" s="19" t="s">
        <v>902</v>
      </c>
      <c r="I494" s="21">
        <v>1.1991000000000001</v>
      </c>
      <c r="J494" s="21">
        <v>1.2012615</v>
      </c>
    </row>
    <row r="495" spans="1:10" ht="19" x14ac:dyDescent="0.25">
      <c r="A495" s="19">
        <v>45</v>
      </c>
      <c r="B495" s="19">
        <v>423.15</v>
      </c>
      <c r="C495" s="19">
        <v>0.9</v>
      </c>
      <c r="D495" s="19">
        <f t="shared" si="7"/>
        <v>9.9999999999999978E-2</v>
      </c>
      <c r="E495" s="19" t="s">
        <v>600</v>
      </c>
      <c r="F495" s="19" t="s">
        <v>23</v>
      </c>
      <c r="G495" s="19" t="s">
        <v>2648</v>
      </c>
      <c r="H495" s="19" t="s">
        <v>574</v>
      </c>
      <c r="I495" s="21">
        <v>1.208</v>
      </c>
      <c r="J495" s="21">
        <v>1.2114081000000001</v>
      </c>
    </row>
    <row r="496" spans="1:10" ht="19" x14ac:dyDescent="0.25">
      <c r="A496" s="19">
        <v>45</v>
      </c>
      <c r="B496" s="19">
        <v>423.15</v>
      </c>
      <c r="C496" s="19">
        <v>1</v>
      </c>
      <c r="D496" s="19">
        <f t="shared" si="7"/>
        <v>0</v>
      </c>
      <c r="E496" s="19" t="s">
        <v>2649</v>
      </c>
      <c r="F496" s="19" t="s">
        <v>23</v>
      </c>
      <c r="G496" s="19" t="s">
        <v>2649</v>
      </c>
      <c r="H496" s="19" t="s">
        <v>8</v>
      </c>
      <c r="I496" s="21">
        <v>1.2072000000000001</v>
      </c>
      <c r="J496" s="21">
        <v>1.2079633999999999</v>
      </c>
    </row>
    <row r="497" spans="1:10" ht="19" x14ac:dyDescent="0.25">
      <c r="A497" s="19">
        <v>50</v>
      </c>
      <c r="B497" s="19">
        <v>323.14999999999998</v>
      </c>
      <c r="C497" s="19">
        <v>0</v>
      </c>
      <c r="D497" s="19">
        <f t="shared" si="7"/>
        <v>1</v>
      </c>
      <c r="E497" s="19" t="s">
        <v>2651</v>
      </c>
      <c r="F497" s="19" t="s">
        <v>1236</v>
      </c>
      <c r="G497" s="19" t="s">
        <v>2652</v>
      </c>
      <c r="H497" s="19" t="s">
        <v>8</v>
      </c>
      <c r="I497" s="21">
        <v>0.86480000000000001</v>
      </c>
      <c r="J497" s="21">
        <v>0.8509253</v>
      </c>
    </row>
    <row r="498" spans="1:10" ht="19" x14ac:dyDescent="0.25">
      <c r="A498" s="19">
        <v>50</v>
      </c>
      <c r="B498" s="19">
        <v>323.14999999999998</v>
      </c>
      <c r="C498" s="19">
        <v>0.1</v>
      </c>
      <c r="D498" s="19">
        <f t="shared" si="7"/>
        <v>0.9</v>
      </c>
      <c r="E498" s="19" t="s">
        <v>2657</v>
      </c>
      <c r="F498" s="19" t="s">
        <v>1</v>
      </c>
      <c r="G498" s="19" t="s">
        <v>2658</v>
      </c>
      <c r="H498" s="19" t="s">
        <v>1386</v>
      </c>
      <c r="I498" s="21">
        <v>0.88700000000000001</v>
      </c>
      <c r="J498" s="21">
        <v>0.90800700000000001</v>
      </c>
    </row>
    <row r="499" spans="1:10" ht="19" x14ac:dyDescent="0.25">
      <c r="A499" s="19">
        <v>50</v>
      </c>
      <c r="B499" s="19">
        <v>323.14999999999998</v>
      </c>
      <c r="C499" s="19">
        <v>0.2</v>
      </c>
      <c r="D499" s="19">
        <f t="shared" si="7"/>
        <v>0.8</v>
      </c>
      <c r="E499" s="19" t="s">
        <v>2663</v>
      </c>
      <c r="F499" s="19" t="s">
        <v>465</v>
      </c>
      <c r="G499" s="19" t="s">
        <v>2664</v>
      </c>
      <c r="H499" s="19" t="s">
        <v>1876</v>
      </c>
      <c r="I499" s="21">
        <v>0.92410000000000003</v>
      </c>
      <c r="J499" s="21">
        <v>0.96390469999999995</v>
      </c>
    </row>
    <row r="500" spans="1:10" ht="19" x14ac:dyDescent="0.25">
      <c r="A500" s="19">
        <v>50</v>
      </c>
      <c r="B500" s="19">
        <v>323.14999999999998</v>
      </c>
      <c r="C500" s="19">
        <v>0.3</v>
      </c>
      <c r="D500" s="19">
        <f t="shared" si="7"/>
        <v>0.7</v>
      </c>
      <c r="E500" s="19" t="s">
        <v>2668</v>
      </c>
      <c r="F500" s="19" t="s">
        <v>10</v>
      </c>
      <c r="G500" s="19" t="s">
        <v>2669</v>
      </c>
      <c r="H500" s="19" t="s">
        <v>2264</v>
      </c>
      <c r="I500" s="21">
        <v>0.97519999999999996</v>
      </c>
      <c r="J500" s="21">
        <v>1.0204587000000001</v>
      </c>
    </row>
    <row r="501" spans="1:10" ht="19" x14ac:dyDescent="0.25">
      <c r="A501" s="19">
        <v>50</v>
      </c>
      <c r="B501" s="19">
        <v>323.14999999999998</v>
      </c>
      <c r="C501" s="19">
        <v>0.4</v>
      </c>
      <c r="D501" s="19">
        <f t="shared" si="7"/>
        <v>0.6</v>
      </c>
      <c r="E501" s="19" t="s">
        <v>2675</v>
      </c>
      <c r="F501" s="19" t="s">
        <v>494</v>
      </c>
      <c r="G501" s="19" t="s">
        <v>2129</v>
      </c>
      <c r="H501" s="19" t="s">
        <v>2481</v>
      </c>
      <c r="I501" s="21">
        <v>1.0379</v>
      </c>
      <c r="J501" s="21">
        <v>1.0777098000000001</v>
      </c>
    </row>
    <row r="502" spans="1:10" ht="19" x14ac:dyDescent="0.25">
      <c r="A502" s="19">
        <v>50</v>
      </c>
      <c r="B502" s="19">
        <v>323.14999999999998</v>
      </c>
      <c r="C502" s="19">
        <v>0.5</v>
      </c>
      <c r="D502" s="19">
        <f t="shared" si="7"/>
        <v>0.5</v>
      </c>
      <c r="E502" s="19" t="s">
        <v>2678</v>
      </c>
      <c r="F502" s="19" t="s">
        <v>10</v>
      </c>
      <c r="G502" s="19" t="s">
        <v>2679</v>
      </c>
      <c r="H502" s="19" t="s">
        <v>2682</v>
      </c>
      <c r="I502" s="21">
        <v>1.1011</v>
      </c>
      <c r="J502" s="21">
        <v>1.1336217</v>
      </c>
    </row>
    <row r="503" spans="1:10" ht="19" x14ac:dyDescent="0.25">
      <c r="A503" s="19">
        <v>50</v>
      </c>
      <c r="B503" s="19">
        <v>323.14999999999998</v>
      </c>
      <c r="C503" s="19">
        <v>0.6</v>
      </c>
      <c r="D503" s="19">
        <f t="shared" si="7"/>
        <v>0.4</v>
      </c>
      <c r="E503" s="19" t="s">
        <v>2684</v>
      </c>
      <c r="F503" s="19" t="s">
        <v>494</v>
      </c>
      <c r="G503" s="19" t="s">
        <v>2685</v>
      </c>
      <c r="H503" s="19" t="s">
        <v>1821</v>
      </c>
      <c r="I503" s="21">
        <v>1.1601999999999999</v>
      </c>
      <c r="J503" s="21">
        <v>1.1850981</v>
      </c>
    </row>
    <row r="504" spans="1:10" ht="19" x14ac:dyDescent="0.25">
      <c r="A504" s="19">
        <v>50</v>
      </c>
      <c r="B504" s="19">
        <v>323.14999999999998</v>
      </c>
      <c r="C504" s="19">
        <v>0.7</v>
      </c>
      <c r="D504" s="19">
        <f t="shared" si="7"/>
        <v>0.30000000000000004</v>
      </c>
      <c r="E504" s="19" t="s">
        <v>2687</v>
      </c>
      <c r="F504" s="19" t="s">
        <v>10</v>
      </c>
      <c r="G504" s="19" t="s">
        <v>2608</v>
      </c>
      <c r="H504" s="19" t="s">
        <v>2524</v>
      </c>
      <c r="I504" s="21">
        <v>1.2099</v>
      </c>
      <c r="J504" s="21">
        <v>1.2295157000000001</v>
      </c>
    </row>
    <row r="505" spans="1:10" ht="19" x14ac:dyDescent="0.25">
      <c r="A505" s="19">
        <v>50</v>
      </c>
      <c r="B505" s="19">
        <v>323.14999999999998</v>
      </c>
      <c r="C505" s="19">
        <v>0.8</v>
      </c>
      <c r="D505" s="19">
        <f t="shared" si="7"/>
        <v>0.19999999999999996</v>
      </c>
      <c r="E505" s="19" t="s">
        <v>2690</v>
      </c>
      <c r="F505" s="19" t="s">
        <v>23</v>
      </c>
      <c r="G505" s="19" t="s">
        <v>953</v>
      </c>
      <c r="H505" s="19" t="s">
        <v>2146</v>
      </c>
      <c r="I505" s="21">
        <v>1.2498</v>
      </c>
      <c r="J505" s="21">
        <v>1.2652137999999999</v>
      </c>
    </row>
    <row r="506" spans="1:10" ht="19" x14ac:dyDescent="0.25">
      <c r="A506" s="19">
        <v>50</v>
      </c>
      <c r="B506" s="19">
        <v>323.14999999999998</v>
      </c>
      <c r="C506" s="19">
        <v>0.9</v>
      </c>
      <c r="D506" s="19">
        <f t="shared" si="7"/>
        <v>9.9999999999999978E-2</v>
      </c>
      <c r="E506" s="19" t="s">
        <v>2691</v>
      </c>
      <c r="F506" s="19" t="s">
        <v>23</v>
      </c>
      <c r="G506" s="19" t="s">
        <v>1394</v>
      </c>
      <c r="H506" s="19" t="s">
        <v>1595</v>
      </c>
      <c r="I506" s="21">
        <v>1.2753000000000001</v>
      </c>
      <c r="J506" s="21">
        <v>1.2902037</v>
      </c>
    </row>
    <row r="507" spans="1:10" ht="19" x14ac:dyDescent="0.25">
      <c r="A507" s="19">
        <v>50</v>
      </c>
      <c r="B507" s="19">
        <v>323.14999999999998</v>
      </c>
      <c r="C507" s="19">
        <v>1</v>
      </c>
      <c r="D507" s="19">
        <f t="shared" si="7"/>
        <v>0</v>
      </c>
      <c r="E507" s="19" t="s">
        <v>2693</v>
      </c>
      <c r="F507" s="19" t="s">
        <v>23</v>
      </c>
      <c r="G507" s="19" t="s">
        <v>2694</v>
      </c>
      <c r="H507" s="19" t="s">
        <v>8</v>
      </c>
      <c r="I507" s="21">
        <v>1.2865</v>
      </c>
      <c r="J507" s="21">
        <v>1.2970322000000001</v>
      </c>
    </row>
    <row r="508" spans="1:10" ht="19" x14ac:dyDescent="0.25">
      <c r="A508" s="19">
        <v>50</v>
      </c>
      <c r="B508" s="19">
        <v>348.15</v>
      </c>
      <c r="C508" s="19">
        <v>0</v>
      </c>
      <c r="D508" s="19">
        <f t="shared" si="7"/>
        <v>1</v>
      </c>
      <c r="E508" s="19" t="s">
        <v>2695</v>
      </c>
      <c r="F508" s="19" t="s">
        <v>1236</v>
      </c>
      <c r="G508" s="19" t="s">
        <v>2696</v>
      </c>
      <c r="H508" s="19" t="s">
        <v>8</v>
      </c>
      <c r="I508" s="21">
        <v>0.86870000000000003</v>
      </c>
      <c r="J508" s="21">
        <v>0.85385929999999999</v>
      </c>
    </row>
    <row r="509" spans="1:10" ht="19" x14ac:dyDescent="0.25">
      <c r="A509" s="19">
        <v>50</v>
      </c>
      <c r="B509" s="19">
        <v>348.15</v>
      </c>
      <c r="C509" s="19">
        <v>0.1</v>
      </c>
      <c r="D509" s="19">
        <f t="shared" si="7"/>
        <v>0.9</v>
      </c>
      <c r="E509" s="19" t="s">
        <v>2702</v>
      </c>
      <c r="F509" s="19" t="s">
        <v>635</v>
      </c>
      <c r="G509" s="19" t="s">
        <v>2703</v>
      </c>
      <c r="H509" s="19" t="s">
        <v>1595</v>
      </c>
      <c r="I509" s="21">
        <v>0.90039999999999998</v>
      </c>
      <c r="J509" s="21">
        <v>0.91447970000000001</v>
      </c>
    </row>
    <row r="510" spans="1:10" ht="19" x14ac:dyDescent="0.25">
      <c r="A510" s="19">
        <v>50</v>
      </c>
      <c r="B510" s="19">
        <v>348.15</v>
      </c>
      <c r="C510" s="19">
        <v>0.2</v>
      </c>
      <c r="D510" s="19">
        <f t="shared" si="7"/>
        <v>0.8</v>
      </c>
      <c r="E510" s="19" t="s">
        <v>2708</v>
      </c>
      <c r="F510" s="19" t="s">
        <v>635</v>
      </c>
      <c r="G510" s="19" t="s">
        <v>2709</v>
      </c>
      <c r="H510" s="19" t="s">
        <v>1622</v>
      </c>
      <c r="I510" s="21">
        <v>0.94689999999999996</v>
      </c>
      <c r="J510" s="21">
        <v>0.97365420000000003</v>
      </c>
    </row>
    <row r="511" spans="1:10" ht="19" x14ac:dyDescent="0.25">
      <c r="A511" s="19">
        <v>50</v>
      </c>
      <c r="B511" s="19">
        <v>348.15</v>
      </c>
      <c r="C511" s="19">
        <v>0.3</v>
      </c>
      <c r="D511" s="19">
        <f t="shared" si="7"/>
        <v>0.7</v>
      </c>
      <c r="E511" s="19" t="s">
        <v>2714</v>
      </c>
      <c r="F511" s="19" t="s">
        <v>1</v>
      </c>
      <c r="G511" s="19" t="s">
        <v>2715</v>
      </c>
      <c r="H511" s="19" t="s">
        <v>880</v>
      </c>
      <c r="I511" s="21">
        <v>1.0033000000000001</v>
      </c>
      <c r="J511" s="21">
        <v>1.0319910999999999</v>
      </c>
    </row>
    <row r="512" spans="1:10" ht="19" x14ac:dyDescent="0.25">
      <c r="A512" s="19">
        <v>50</v>
      </c>
      <c r="B512" s="19">
        <v>348.15</v>
      </c>
      <c r="C512" s="19">
        <v>0.4</v>
      </c>
      <c r="D512" s="19">
        <f t="shared" si="7"/>
        <v>0.6</v>
      </c>
      <c r="E512" s="19" t="s">
        <v>2720</v>
      </c>
      <c r="F512" s="19" t="s">
        <v>635</v>
      </c>
      <c r="G512" s="19" t="s">
        <v>2721</v>
      </c>
      <c r="H512" s="19" t="s">
        <v>2724</v>
      </c>
      <c r="I512" s="21">
        <v>1.0631999999999999</v>
      </c>
      <c r="J512" s="21">
        <v>1.0884263000000001</v>
      </c>
    </row>
    <row r="513" spans="1:10" ht="19" x14ac:dyDescent="0.25">
      <c r="A513" s="19">
        <v>50</v>
      </c>
      <c r="B513" s="19">
        <v>348.15</v>
      </c>
      <c r="C513" s="19">
        <v>0.5</v>
      </c>
      <c r="D513" s="19">
        <f t="shared" si="7"/>
        <v>0.5</v>
      </c>
      <c r="E513" s="19" t="s">
        <v>2726</v>
      </c>
      <c r="F513" s="19" t="s">
        <v>494</v>
      </c>
      <c r="G513" s="19" t="s">
        <v>2727</v>
      </c>
      <c r="H513" s="19" t="s">
        <v>2729</v>
      </c>
      <c r="I513" s="21">
        <v>1.1201000000000001</v>
      </c>
      <c r="J513" s="21">
        <v>1.1407491999999999</v>
      </c>
    </row>
    <row r="514" spans="1:10" ht="19" x14ac:dyDescent="0.25">
      <c r="A514" s="19">
        <v>50</v>
      </c>
      <c r="B514" s="19">
        <v>348.15</v>
      </c>
      <c r="C514" s="19">
        <v>0.6</v>
      </c>
      <c r="D514" s="19">
        <f t="shared" si="7"/>
        <v>0.4</v>
      </c>
      <c r="E514" s="19" t="s">
        <v>2731</v>
      </c>
      <c r="F514" s="19" t="s">
        <v>23</v>
      </c>
      <c r="G514" s="19" t="s">
        <v>2732</v>
      </c>
      <c r="H514" s="19" t="s">
        <v>1245</v>
      </c>
      <c r="I514" s="21">
        <v>1.1709000000000001</v>
      </c>
      <c r="J514" s="21">
        <v>1.1867555000000001</v>
      </c>
    </row>
    <row r="515" spans="1:10" ht="19" x14ac:dyDescent="0.25">
      <c r="A515" s="19">
        <v>50</v>
      </c>
      <c r="B515" s="19">
        <v>348.15</v>
      </c>
      <c r="C515" s="19">
        <v>0.7</v>
      </c>
      <c r="D515" s="19">
        <f t="shared" ref="D515:D551" si="8">1-C515</f>
        <v>0.30000000000000004</v>
      </c>
      <c r="E515" s="19" t="s">
        <v>2733</v>
      </c>
      <c r="F515" s="19" t="s">
        <v>494</v>
      </c>
      <c r="G515" s="19" t="s">
        <v>1306</v>
      </c>
      <c r="H515" s="19" t="s">
        <v>1612</v>
      </c>
      <c r="I515" s="21">
        <v>1.2125999999999999</v>
      </c>
      <c r="J515" s="21">
        <v>1.2250569</v>
      </c>
    </row>
    <row r="516" spans="1:10" ht="19" x14ac:dyDescent="0.25">
      <c r="A516" s="19">
        <v>50</v>
      </c>
      <c r="B516" s="19">
        <v>348.15</v>
      </c>
      <c r="C516" s="19">
        <v>0.8</v>
      </c>
      <c r="D516" s="19">
        <f t="shared" si="8"/>
        <v>0.19999999999999996</v>
      </c>
      <c r="E516" s="19" t="s">
        <v>2735</v>
      </c>
      <c r="F516" s="19" t="s">
        <v>10</v>
      </c>
      <c r="G516" s="19" t="s">
        <v>2736</v>
      </c>
      <c r="H516" s="19" t="s">
        <v>1666</v>
      </c>
      <c r="I516" s="21">
        <v>1.2438</v>
      </c>
      <c r="J516" s="21">
        <v>1.2548781</v>
      </c>
    </row>
    <row r="517" spans="1:10" ht="19" x14ac:dyDescent="0.25">
      <c r="A517" s="19">
        <v>50</v>
      </c>
      <c r="B517" s="19">
        <v>348.15</v>
      </c>
      <c r="C517" s="19">
        <v>0.9</v>
      </c>
      <c r="D517" s="19">
        <f t="shared" si="8"/>
        <v>9.9999999999999978E-2</v>
      </c>
      <c r="E517" s="19" t="s">
        <v>2737</v>
      </c>
      <c r="F517" s="19" t="s">
        <v>23</v>
      </c>
      <c r="G517" s="19" t="s">
        <v>740</v>
      </c>
      <c r="H517" s="19" t="s">
        <v>1454</v>
      </c>
      <c r="I517" s="21">
        <v>1.2634000000000001</v>
      </c>
      <c r="J517" s="21">
        <v>1.2746685</v>
      </c>
    </row>
    <row r="518" spans="1:10" ht="19" x14ac:dyDescent="0.25">
      <c r="A518" s="19">
        <v>50</v>
      </c>
      <c r="B518" s="19">
        <v>348.15</v>
      </c>
      <c r="C518" s="19">
        <v>1</v>
      </c>
      <c r="D518" s="19">
        <f t="shared" si="8"/>
        <v>0</v>
      </c>
      <c r="E518" s="19" t="s">
        <v>2738</v>
      </c>
      <c r="F518" s="19" t="s">
        <v>23</v>
      </c>
      <c r="G518" s="19" t="s">
        <v>2739</v>
      </c>
      <c r="H518" s="19" t="s">
        <v>8</v>
      </c>
      <c r="I518" s="21">
        <v>1.2703</v>
      </c>
      <c r="J518" s="21">
        <v>1.2773828</v>
      </c>
    </row>
    <row r="519" spans="1:10" ht="19" x14ac:dyDescent="0.25">
      <c r="A519" s="19">
        <v>50</v>
      </c>
      <c r="B519" s="19">
        <v>373.15</v>
      </c>
      <c r="C519" s="19">
        <v>0</v>
      </c>
      <c r="D519" s="19">
        <f t="shared" si="8"/>
        <v>1</v>
      </c>
      <c r="E519" s="19" t="s">
        <v>2740</v>
      </c>
      <c r="F519" s="19" t="s">
        <v>635</v>
      </c>
      <c r="G519" s="19" t="s">
        <v>2741</v>
      </c>
      <c r="H519" s="19" t="s">
        <v>8</v>
      </c>
      <c r="I519" s="21">
        <v>0.88429999999999997</v>
      </c>
      <c r="J519" s="21">
        <v>0.86612009999999995</v>
      </c>
    </row>
    <row r="520" spans="1:10" ht="19" x14ac:dyDescent="0.25">
      <c r="A520" s="19">
        <v>50</v>
      </c>
      <c r="B520" s="19">
        <v>373.15</v>
      </c>
      <c r="C520" s="19">
        <v>0.1</v>
      </c>
      <c r="D520" s="19">
        <f t="shared" si="8"/>
        <v>0.9</v>
      </c>
      <c r="E520" s="19" t="s">
        <v>2745</v>
      </c>
      <c r="F520" s="19" t="s">
        <v>635</v>
      </c>
      <c r="G520" s="19" t="s">
        <v>2746</v>
      </c>
      <c r="H520" s="19" t="s">
        <v>589</v>
      </c>
      <c r="I520" s="21">
        <v>0.9244</v>
      </c>
      <c r="J520" s="21">
        <v>0.92905570000000004</v>
      </c>
    </row>
    <row r="521" spans="1:10" ht="19" x14ac:dyDescent="0.25">
      <c r="A521" s="19">
        <v>50</v>
      </c>
      <c r="B521" s="19">
        <v>373.15</v>
      </c>
      <c r="C521" s="19">
        <v>0.2</v>
      </c>
      <c r="D521" s="19">
        <f t="shared" si="8"/>
        <v>0.8</v>
      </c>
      <c r="E521" s="19" t="s">
        <v>2750</v>
      </c>
      <c r="F521" s="19" t="s">
        <v>1201</v>
      </c>
      <c r="G521" s="19" t="s">
        <v>2751</v>
      </c>
      <c r="H521" s="19" t="s">
        <v>1661</v>
      </c>
      <c r="I521" s="21">
        <v>0.97509999999999997</v>
      </c>
      <c r="J521" s="21">
        <v>0.98943729999999996</v>
      </c>
    </row>
    <row r="522" spans="1:10" ht="19" x14ac:dyDescent="0.25">
      <c r="A522" s="19">
        <v>50</v>
      </c>
      <c r="B522" s="19">
        <v>373.15</v>
      </c>
      <c r="C522" s="19">
        <v>0.3</v>
      </c>
      <c r="D522" s="19">
        <f t="shared" si="8"/>
        <v>0.7</v>
      </c>
      <c r="E522" s="19" t="s">
        <v>2755</v>
      </c>
      <c r="F522" s="19" t="s">
        <v>1236</v>
      </c>
      <c r="G522" s="19" t="s">
        <v>2756</v>
      </c>
      <c r="H522" s="19" t="s">
        <v>1313</v>
      </c>
      <c r="I522" s="21">
        <v>1.0295000000000001</v>
      </c>
      <c r="J522" s="21">
        <v>1.0469811</v>
      </c>
    </row>
    <row r="523" spans="1:10" ht="19" x14ac:dyDescent="0.25">
      <c r="A523" s="19">
        <v>50</v>
      </c>
      <c r="B523" s="19">
        <v>373.15</v>
      </c>
      <c r="C523" s="19">
        <v>0.4</v>
      </c>
      <c r="D523" s="19">
        <f t="shared" si="8"/>
        <v>0.6</v>
      </c>
      <c r="E523" s="19" t="s">
        <v>1747</v>
      </c>
      <c r="F523" s="19" t="s">
        <v>1</v>
      </c>
      <c r="G523" s="19" t="s">
        <v>2760</v>
      </c>
      <c r="H523" s="19" t="s">
        <v>1612</v>
      </c>
      <c r="I523" s="21">
        <v>1.0851</v>
      </c>
      <c r="J523" s="21">
        <v>1.1003189</v>
      </c>
    </row>
    <row r="524" spans="1:10" ht="19" x14ac:dyDescent="0.25">
      <c r="A524" s="19">
        <v>50</v>
      </c>
      <c r="B524" s="19">
        <v>373.15</v>
      </c>
      <c r="C524" s="19">
        <v>0.5</v>
      </c>
      <c r="D524" s="19">
        <f t="shared" si="8"/>
        <v>0.5</v>
      </c>
      <c r="E524" s="19" t="s">
        <v>2762</v>
      </c>
      <c r="F524" s="19" t="s">
        <v>465</v>
      </c>
      <c r="G524" s="19" t="s">
        <v>2763</v>
      </c>
      <c r="H524" s="19" t="s">
        <v>1865</v>
      </c>
      <c r="I524" s="21">
        <v>1.1349</v>
      </c>
      <c r="J524" s="21">
        <v>1.1477595</v>
      </c>
    </row>
    <row r="525" spans="1:10" ht="19" x14ac:dyDescent="0.25">
      <c r="A525" s="19">
        <v>50</v>
      </c>
      <c r="B525" s="19">
        <v>373.15</v>
      </c>
      <c r="C525" s="19">
        <v>0.6</v>
      </c>
      <c r="D525" s="19">
        <f t="shared" si="8"/>
        <v>0.4</v>
      </c>
      <c r="E525" s="19" t="s">
        <v>2764</v>
      </c>
      <c r="F525" s="19" t="s">
        <v>10</v>
      </c>
      <c r="G525" s="19" t="s">
        <v>2765</v>
      </c>
      <c r="H525" s="19" t="s">
        <v>864</v>
      </c>
      <c r="I525" s="21">
        <v>1.1777</v>
      </c>
      <c r="J525" s="21">
        <v>1.1880742</v>
      </c>
    </row>
    <row r="526" spans="1:10" ht="19" x14ac:dyDescent="0.25">
      <c r="A526" s="19">
        <v>50</v>
      </c>
      <c r="B526" s="19">
        <v>373.15</v>
      </c>
      <c r="C526" s="19">
        <v>0.7</v>
      </c>
      <c r="D526" s="19">
        <f t="shared" si="8"/>
        <v>0.30000000000000004</v>
      </c>
      <c r="E526" s="19" t="s">
        <v>2147</v>
      </c>
      <c r="F526" s="19" t="s">
        <v>23</v>
      </c>
      <c r="G526" s="19" t="s">
        <v>2768</v>
      </c>
      <c r="H526" s="19" t="s">
        <v>1304</v>
      </c>
      <c r="I526" s="21">
        <v>1.2134</v>
      </c>
      <c r="J526" s="21">
        <v>1.2207284</v>
      </c>
    </row>
    <row r="527" spans="1:10" ht="19" x14ac:dyDescent="0.25">
      <c r="A527" s="19">
        <v>50</v>
      </c>
      <c r="B527" s="19">
        <v>373.15</v>
      </c>
      <c r="C527" s="19">
        <v>0.8</v>
      </c>
      <c r="D527" s="19">
        <f t="shared" si="8"/>
        <v>0.19999999999999996</v>
      </c>
      <c r="E527" s="19" t="s">
        <v>1728</v>
      </c>
      <c r="F527" s="19" t="s">
        <v>23</v>
      </c>
      <c r="G527" s="19" t="s">
        <v>2769</v>
      </c>
      <c r="H527" s="19" t="s">
        <v>853</v>
      </c>
      <c r="I527" s="21">
        <v>1.2386999999999999</v>
      </c>
      <c r="J527" s="21">
        <v>1.2454223</v>
      </c>
    </row>
    <row r="528" spans="1:10" ht="19" x14ac:dyDescent="0.25">
      <c r="A528" s="19">
        <v>50</v>
      </c>
      <c r="B528" s="19">
        <v>373.15</v>
      </c>
      <c r="C528" s="19">
        <v>0.9</v>
      </c>
      <c r="D528" s="19">
        <f t="shared" si="8"/>
        <v>9.9999999999999978E-2</v>
      </c>
      <c r="E528" s="19" t="s">
        <v>2770</v>
      </c>
      <c r="F528" s="19" t="s">
        <v>23</v>
      </c>
      <c r="G528" s="19" t="s">
        <v>2771</v>
      </c>
      <c r="H528" s="19" t="s">
        <v>1500</v>
      </c>
      <c r="I528" s="21">
        <v>1.2515000000000001</v>
      </c>
      <c r="J528" s="21">
        <v>1.2608007999999999</v>
      </c>
    </row>
    <row r="529" spans="1:10" ht="19" x14ac:dyDescent="0.25">
      <c r="A529" s="19">
        <v>50</v>
      </c>
      <c r="B529" s="19">
        <v>373.15</v>
      </c>
      <c r="C529" s="19">
        <v>1</v>
      </c>
      <c r="D529" s="19">
        <f t="shared" si="8"/>
        <v>0</v>
      </c>
      <c r="E529" s="19" t="s">
        <v>2773</v>
      </c>
      <c r="F529" s="19" t="s">
        <v>23</v>
      </c>
      <c r="G529" s="19" t="s">
        <v>2774</v>
      </c>
      <c r="H529" s="19" t="s">
        <v>8</v>
      </c>
      <c r="I529" s="21">
        <v>1.2549999999999999</v>
      </c>
      <c r="J529" s="21">
        <v>1.2601072</v>
      </c>
    </row>
    <row r="530" spans="1:10" ht="19" x14ac:dyDescent="0.25">
      <c r="A530" s="19">
        <v>50</v>
      </c>
      <c r="B530" s="19">
        <v>398.15</v>
      </c>
      <c r="C530" s="19">
        <v>0</v>
      </c>
      <c r="D530" s="19">
        <f t="shared" si="8"/>
        <v>1</v>
      </c>
      <c r="E530" s="19" t="s">
        <v>2776</v>
      </c>
      <c r="F530" s="19" t="s">
        <v>1201</v>
      </c>
      <c r="G530" s="19" t="s">
        <v>2777</v>
      </c>
      <c r="H530" s="19" t="s">
        <v>8</v>
      </c>
      <c r="I530" s="21">
        <v>0.90580000000000005</v>
      </c>
      <c r="J530" s="21">
        <v>0.88578539999999995</v>
      </c>
    </row>
    <row r="531" spans="1:10" ht="19" x14ac:dyDescent="0.25">
      <c r="A531" s="19">
        <v>50</v>
      </c>
      <c r="B531" s="19">
        <v>398.15</v>
      </c>
      <c r="C531" s="19">
        <v>0.1</v>
      </c>
      <c r="D531" s="19">
        <f t="shared" si="8"/>
        <v>0.9</v>
      </c>
      <c r="E531" s="19" t="s">
        <v>2780</v>
      </c>
      <c r="F531" s="19" t="s">
        <v>465</v>
      </c>
      <c r="G531" s="19" t="s">
        <v>2781</v>
      </c>
      <c r="H531" s="19" t="s">
        <v>1013</v>
      </c>
      <c r="I531" s="21">
        <v>0.95250000000000001</v>
      </c>
      <c r="J531" s="21">
        <v>0.94905490000000003</v>
      </c>
    </row>
    <row r="532" spans="1:10" ht="19" x14ac:dyDescent="0.25">
      <c r="A532" s="19">
        <v>50</v>
      </c>
      <c r="B532" s="19">
        <v>398.15</v>
      </c>
      <c r="C532" s="19">
        <v>0.2</v>
      </c>
      <c r="D532" s="19">
        <f t="shared" si="8"/>
        <v>0.8</v>
      </c>
      <c r="E532" s="19" t="s">
        <v>2786</v>
      </c>
      <c r="F532" s="19" t="s">
        <v>1</v>
      </c>
      <c r="G532" s="19" t="s">
        <v>2787</v>
      </c>
      <c r="H532" s="19" t="s">
        <v>510</v>
      </c>
      <c r="I532" s="21">
        <v>1.0021</v>
      </c>
      <c r="J532" s="21">
        <v>1.0083027</v>
      </c>
    </row>
    <row r="533" spans="1:10" ht="19" x14ac:dyDescent="0.25">
      <c r="A533" s="19">
        <v>50</v>
      </c>
      <c r="B533" s="19">
        <v>398.15</v>
      </c>
      <c r="C533" s="19">
        <v>0.3</v>
      </c>
      <c r="D533" s="19">
        <f t="shared" si="8"/>
        <v>0.7</v>
      </c>
      <c r="E533" s="19" t="s">
        <v>2788</v>
      </c>
      <c r="F533" s="19" t="s">
        <v>23</v>
      </c>
      <c r="G533" s="19" t="s">
        <v>2789</v>
      </c>
      <c r="H533" s="19" t="s">
        <v>895</v>
      </c>
      <c r="I533" s="21">
        <v>1.0551999999999999</v>
      </c>
      <c r="J533" s="21">
        <v>1.0629151999999999</v>
      </c>
    </row>
    <row r="534" spans="1:10" ht="19" x14ac:dyDescent="0.25">
      <c r="A534" s="19">
        <v>50</v>
      </c>
      <c r="B534" s="19">
        <v>398.15</v>
      </c>
      <c r="C534" s="19">
        <v>0.4</v>
      </c>
      <c r="D534" s="19">
        <f t="shared" si="8"/>
        <v>0.6</v>
      </c>
      <c r="E534" s="19" t="s">
        <v>2792</v>
      </c>
      <c r="F534" s="19" t="s">
        <v>1</v>
      </c>
      <c r="G534" s="19" t="s">
        <v>2793</v>
      </c>
      <c r="H534" s="19" t="s">
        <v>1319</v>
      </c>
      <c r="I534" s="21">
        <v>1.1046</v>
      </c>
      <c r="J534" s="21">
        <v>1.1117762</v>
      </c>
    </row>
    <row r="535" spans="1:10" ht="19" x14ac:dyDescent="0.25">
      <c r="A535" s="19">
        <v>50</v>
      </c>
      <c r="B535" s="19">
        <v>398.15</v>
      </c>
      <c r="C535" s="19">
        <v>0.5</v>
      </c>
      <c r="D535" s="19">
        <f t="shared" si="8"/>
        <v>0.5</v>
      </c>
      <c r="E535" s="19" t="s">
        <v>2797</v>
      </c>
      <c r="F535" s="19" t="s">
        <v>494</v>
      </c>
      <c r="G535" s="19" t="s">
        <v>1949</v>
      </c>
      <c r="H535" s="19" t="s">
        <v>1304</v>
      </c>
      <c r="I535" s="21">
        <v>1.1479999999999999</v>
      </c>
      <c r="J535" s="21">
        <v>1.1538908999999999</v>
      </c>
    </row>
    <row r="536" spans="1:10" ht="19" x14ac:dyDescent="0.25">
      <c r="A536" s="19">
        <v>50</v>
      </c>
      <c r="B536" s="19">
        <v>398.15</v>
      </c>
      <c r="C536" s="19">
        <v>0.6</v>
      </c>
      <c r="D536" s="19">
        <f t="shared" si="8"/>
        <v>0.4</v>
      </c>
      <c r="E536" s="19" t="s">
        <v>2798</v>
      </c>
      <c r="F536" s="19" t="s">
        <v>23</v>
      </c>
      <c r="G536" s="19" t="s">
        <v>2799</v>
      </c>
      <c r="H536" s="19" t="s">
        <v>1622</v>
      </c>
      <c r="I536" s="21">
        <v>1.1836</v>
      </c>
      <c r="J536" s="21">
        <v>1.1887751</v>
      </c>
    </row>
    <row r="537" spans="1:10" ht="19" x14ac:dyDescent="0.25">
      <c r="A537" s="19">
        <v>50</v>
      </c>
      <c r="B537" s="19">
        <v>398.15</v>
      </c>
      <c r="C537" s="19">
        <v>0.7</v>
      </c>
      <c r="D537" s="19">
        <f t="shared" si="8"/>
        <v>0.30000000000000004</v>
      </c>
      <c r="E537" s="19" t="s">
        <v>2800</v>
      </c>
      <c r="F537" s="19" t="s">
        <v>10</v>
      </c>
      <c r="G537" s="19" t="s">
        <v>2189</v>
      </c>
      <c r="H537" s="19" t="s">
        <v>895</v>
      </c>
      <c r="I537" s="21">
        <v>1.2125999999999999</v>
      </c>
      <c r="J537" s="21">
        <v>1.2163932</v>
      </c>
    </row>
    <row r="538" spans="1:10" ht="19" x14ac:dyDescent="0.25">
      <c r="A538" s="19">
        <v>50</v>
      </c>
      <c r="B538" s="19">
        <v>398.15</v>
      </c>
      <c r="C538" s="19">
        <v>0.8</v>
      </c>
      <c r="D538" s="19">
        <f t="shared" si="8"/>
        <v>0.19999999999999996</v>
      </c>
      <c r="E538" s="19" t="s">
        <v>1320</v>
      </c>
      <c r="F538" s="19" t="s">
        <v>10</v>
      </c>
      <c r="G538" s="19" t="s">
        <v>2802</v>
      </c>
      <c r="H538" s="19" t="s">
        <v>510</v>
      </c>
      <c r="I538" s="21">
        <v>1.2312000000000001</v>
      </c>
      <c r="J538" s="21">
        <v>1.2366644</v>
      </c>
    </row>
    <row r="539" spans="1:10" ht="19" x14ac:dyDescent="0.25">
      <c r="A539" s="19">
        <v>50</v>
      </c>
      <c r="B539" s="19">
        <v>398.15</v>
      </c>
      <c r="C539" s="19">
        <v>0.9</v>
      </c>
      <c r="D539" s="19">
        <f t="shared" si="8"/>
        <v>9.9999999999999978E-2</v>
      </c>
      <c r="E539" s="19" t="s">
        <v>2804</v>
      </c>
      <c r="F539" s="19" t="s">
        <v>23</v>
      </c>
      <c r="G539" s="19" t="s">
        <v>675</v>
      </c>
      <c r="H539" s="19" t="s">
        <v>1013</v>
      </c>
      <c r="I539" s="21">
        <v>1.2407999999999999</v>
      </c>
      <c r="J539" s="21">
        <v>1.2483031</v>
      </c>
    </row>
    <row r="540" spans="1:10" ht="19" x14ac:dyDescent="0.25">
      <c r="A540" s="19">
        <v>50</v>
      </c>
      <c r="B540" s="19">
        <v>398.15</v>
      </c>
      <c r="C540" s="19">
        <v>1</v>
      </c>
      <c r="D540" s="19">
        <f t="shared" si="8"/>
        <v>0</v>
      </c>
      <c r="E540" s="19" t="s">
        <v>2284</v>
      </c>
      <c r="F540" s="19" t="s">
        <v>23</v>
      </c>
      <c r="G540" s="19" t="s">
        <v>2284</v>
      </c>
      <c r="H540" s="19" t="s">
        <v>8</v>
      </c>
      <c r="I540" s="21">
        <v>1.242</v>
      </c>
      <c r="J540" s="21">
        <v>1.2447808</v>
      </c>
    </row>
    <row r="541" spans="1:10" ht="19" x14ac:dyDescent="0.25">
      <c r="A541" s="19">
        <v>50</v>
      </c>
      <c r="B541" s="19">
        <v>423.15</v>
      </c>
      <c r="C541" s="19">
        <v>0</v>
      </c>
      <c r="D541" s="19">
        <f t="shared" si="8"/>
        <v>1</v>
      </c>
      <c r="E541" s="19" t="s">
        <v>2809</v>
      </c>
      <c r="F541" s="19" t="s">
        <v>1</v>
      </c>
      <c r="G541" s="19" t="s">
        <v>2810</v>
      </c>
      <c r="H541" s="19" t="s">
        <v>8</v>
      </c>
      <c r="I541" s="21">
        <v>0.93400000000000005</v>
      </c>
      <c r="J541" s="21">
        <v>0.91029199999999999</v>
      </c>
    </row>
    <row r="542" spans="1:10" ht="19" x14ac:dyDescent="0.25">
      <c r="A542" s="19">
        <v>50</v>
      </c>
      <c r="B542" s="19">
        <v>423.15</v>
      </c>
      <c r="C542" s="19">
        <v>0.1</v>
      </c>
      <c r="D542" s="19">
        <f t="shared" si="8"/>
        <v>0.9</v>
      </c>
      <c r="E542" s="19" t="s">
        <v>2814</v>
      </c>
      <c r="F542" s="19" t="s">
        <v>1</v>
      </c>
      <c r="G542" s="19" t="s">
        <v>2815</v>
      </c>
      <c r="H542" s="19" t="s">
        <v>1057</v>
      </c>
      <c r="I542" s="21">
        <v>0.98119999999999996</v>
      </c>
      <c r="J542" s="21">
        <v>0.97171739999999995</v>
      </c>
    </row>
    <row r="543" spans="1:10" ht="19" x14ac:dyDescent="0.25">
      <c r="A543" s="19">
        <v>50</v>
      </c>
      <c r="B543" s="19">
        <v>423.15</v>
      </c>
      <c r="C543" s="19">
        <v>0.2</v>
      </c>
      <c r="D543" s="19">
        <f t="shared" si="8"/>
        <v>0.8</v>
      </c>
      <c r="E543" s="19" t="s">
        <v>1981</v>
      </c>
      <c r="F543" s="19" t="s">
        <v>1236</v>
      </c>
      <c r="G543" s="19" t="s">
        <v>2819</v>
      </c>
      <c r="H543" s="19" t="s">
        <v>520</v>
      </c>
      <c r="I543" s="21">
        <v>1.0286</v>
      </c>
      <c r="J543" s="21">
        <v>1.0278662000000001</v>
      </c>
    </row>
    <row r="544" spans="1:10" ht="19" x14ac:dyDescent="0.25">
      <c r="A544" s="19">
        <v>50</v>
      </c>
      <c r="B544" s="19">
        <v>423.15</v>
      </c>
      <c r="C544" s="19">
        <v>0.3</v>
      </c>
      <c r="D544" s="19">
        <f t="shared" si="8"/>
        <v>0.7</v>
      </c>
      <c r="E544" s="19" t="s">
        <v>1217</v>
      </c>
      <c r="F544" s="19" t="s">
        <v>635</v>
      </c>
      <c r="G544" s="19" t="s">
        <v>2820</v>
      </c>
      <c r="H544" s="19" t="s">
        <v>1386</v>
      </c>
      <c r="I544" s="21">
        <v>1.0773999999999999</v>
      </c>
      <c r="J544" s="21">
        <v>1.0781854</v>
      </c>
    </row>
    <row r="545" spans="1:10" ht="19" x14ac:dyDescent="0.25">
      <c r="A545" s="19">
        <v>50</v>
      </c>
      <c r="B545" s="19">
        <v>423.15</v>
      </c>
      <c r="C545" s="19">
        <v>0.4</v>
      </c>
      <c r="D545" s="19">
        <f t="shared" si="8"/>
        <v>0.6</v>
      </c>
      <c r="E545" s="19" t="s">
        <v>2823</v>
      </c>
      <c r="F545" s="19" t="s">
        <v>494</v>
      </c>
      <c r="G545" s="19" t="s">
        <v>2824</v>
      </c>
      <c r="H545" s="19" t="s">
        <v>1661</v>
      </c>
      <c r="I545" s="21">
        <v>1.1197999999999999</v>
      </c>
      <c r="J545" s="21">
        <v>1.1219931000000001</v>
      </c>
    </row>
    <row r="546" spans="1:10" ht="19" x14ac:dyDescent="0.25">
      <c r="A546" s="19">
        <v>50</v>
      </c>
      <c r="B546" s="19">
        <v>423.15</v>
      </c>
      <c r="C546" s="19">
        <v>0.5</v>
      </c>
      <c r="D546" s="19">
        <f t="shared" si="8"/>
        <v>0.5</v>
      </c>
      <c r="E546" s="19" t="s">
        <v>2827</v>
      </c>
      <c r="F546" s="19" t="s">
        <v>10</v>
      </c>
      <c r="G546" s="19" t="s">
        <v>2828</v>
      </c>
      <c r="H546" s="19" t="s">
        <v>895</v>
      </c>
      <c r="I546" s="21">
        <v>1.157</v>
      </c>
      <c r="J546" s="21">
        <v>1.1588727999999999</v>
      </c>
    </row>
    <row r="547" spans="1:10" ht="19" x14ac:dyDescent="0.25">
      <c r="A547" s="19">
        <v>50</v>
      </c>
      <c r="B547" s="19">
        <v>423.15</v>
      </c>
      <c r="C547" s="19">
        <v>0.6</v>
      </c>
      <c r="D547" s="19">
        <f t="shared" si="8"/>
        <v>0.4</v>
      </c>
      <c r="E547" s="19" t="s">
        <v>2830</v>
      </c>
      <c r="F547" s="19" t="s">
        <v>494</v>
      </c>
      <c r="G547" s="19" t="s">
        <v>2831</v>
      </c>
      <c r="H547" s="19" t="s">
        <v>1214</v>
      </c>
      <c r="I547" s="21">
        <v>1.1875</v>
      </c>
      <c r="J547" s="21">
        <v>1.1888079</v>
      </c>
    </row>
    <row r="548" spans="1:10" ht="19" x14ac:dyDescent="0.25">
      <c r="A548" s="19">
        <v>50</v>
      </c>
      <c r="B548" s="19">
        <v>423.15</v>
      </c>
      <c r="C548" s="19">
        <v>0.7</v>
      </c>
      <c r="D548" s="19">
        <f t="shared" si="8"/>
        <v>0.30000000000000004</v>
      </c>
      <c r="E548" s="19" t="s">
        <v>2834</v>
      </c>
      <c r="F548" s="19" t="s">
        <v>494</v>
      </c>
      <c r="G548" s="19" t="s">
        <v>1923</v>
      </c>
      <c r="H548" s="19" t="s">
        <v>853</v>
      </c>
      <c r="I548" s="21">
        <v>1.2096</v>
      </c>
      <c r="J548" s="21">
        <v>1.2120156</v>
      </c>
    </row>
    <row r="549" spans="1:10" ht="19" x14ac:dyDescent="0.25">
      <c r="A549" s="19">
        <v>50</v>
      </c>
      <c r="B549" s="19">
        <v>423.15</v>
      </c>
      <c r="C549" s="19">
        <v>0.8</v>
      </c>
      <c r="D549" s="19">
        <f t="shared" si="8"/>
        <v>0.19999999999999996</v>
      </c>
      <c r="E549" s="19" t="s">
        <v>2836</v>
      </c>
      <c r="F549" s="19" t="s">
        <v>23</v>
      </c>
      <c r="G549" s="19" t="s">
        <v>2837</v>
      </c>
      <c r="H549" s="19" t="s">
        <v>1595</v>
      </c>
      <c r="I549" s="21">
        <v>1.2242999999999999</v>
      </c>
      <c r="J549" s="21">
        <v>1.2284898</v>
      </c>
    </row>
    <row r="550" spans="1:10" ht="19" x14ac:dyDescent="0.25">
      <c r="A550" s="19">
        <v>50</v>
      </c>
      <c r="B550" s="19">
        <v>423.15</v>
      </c>
      <c r="C550" s="19">
        <v>0.9</v>
      </c>
      <c r="D550" s="19">
        <f t="shared" si="8"/>
        <v>9.9999999999999978E-2</v>
      </c>
      <c r="E550" s="19" t="s">
        <v>2839</v>
      </c>
      <c r="F550" s="19" t="s">
        <v>10</v>
      </c>
      <c r="G550" s="19" t="s">
        <v>1737</v>
      </c>
      <c r="H550" s="19" t="s">
        <v>1099</v>
      </c>
      <c r="I550" s="21">
        <v>1.2311000000000001</v>
      </c>
      <c r="J550" s="21">
        <v>1.2369546</v>
      </c>
    </row>
    <row r="551" spans="1:10" ht="19" x14ac:dyDescent="0.25">
      <c r="A551" s="19">
        <v>50</v>
      </c>
      <c r="B551" s="19">
        <v>423.15</v>
      </c>
      <c r="C551" s="19">
        <v>1</v>
      </c>
      <c r="D551" s="19">
        <f t="shared" si="8"/>
        <v>0</v>
      </c>
      <c r="E551" s="19" t="s">
        <v>267</v>
      </c>
      <c r="F551" s="19" t="s">
        <v>23</v>
      </c>
      <c r="G551" s="19" t="s">
        <v>267</v>
      </c>
      <c r="H551" s="19" t="s">
        <v>8</v>
      </c>
      <c r="I551" s="21">
        <v>1.2293000000000001</v>
      </c>
      <c r="J551" s="21">
        <v>1.2310787999999999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23DC-16D9-C247-8084-12106209D8F1}">
  <dimension ref="A1:N551"/>
  <sheetViews>
    <sheetView workbookViewId="0">
      <selection activeCell="L2" sqref="L2"/>
    </sheetView>
  </sheetViews>
  <sheetFormatPr baseColWidth="10" defaultColWidth="8.83203125" defaultRowHeight="15" x14ac:dyDescent="0.2"/>
  <cols>
    <col min="1" max="1" width="16.33203125" bestFit="1" customWidth="1"/>
    <col min="2" max="2" width="17.6640625" bestFit="1" customWidth="1"/>
    <col min="3" max="3" width="17.5" bestFit="1" customWidth="1"/>
    <col min="4" max="4" width="19" bestFit="1" customWidth="1"/>
    <col min="5" max="5" width="21.6640625" customWidth="1"/>
    <col min="6" max="6" width="39" bestFit="1" customWidth="1"/>
    <col min="7" max="7" width="30.83203125" bestFit="1" customWidth="1"/>
    <col min="8" max="8" width="31.1640625" bestFit="1" customWidth="1"/>
    <col min="9" max="9" width="32.5" bestFit="1" customWidth="1"/>
    <col min="10" max="10" width="39.6640625" bestFit="1" customWidth="1"/>
    <col min="11" max="11" width="58.5" bestFit="1" customWidth="1"/>
    <col min="12" max="12" width="34.33203125" bestFit="1" customWidth="1"/>
    <col min="13" max="13" width="28.1640625" bestFit="1" customWidth="1"/>
    <col min="14" max="14" width="46.5" bestFit="1" customWidth="1"/>
  </cols>
  <sheetData>
    <row r="1" spans="1:14" ht="19" x14ac:dyDescent="0.2">
      <c r="A1" s="15" t="s">
        <v>4086</v>
      </c>
      <c r="B1" s="15" t="s">
        <v>4087</v>
      </c>
      <c r="C1" s="15" t="s">
        <v>4088</v>
      </c>
      <c r="D1" s="15" t="s">
        <v>4089</v>
      </c>
      <c r="E1" s="15" t="s">
        <v>4093</v>
      </c>
      <c r="F1" s="15" t="s">
        <v>4094</v>
      </c>
      <c r="G1" s="15" t="s">
        <v>4095</v>
      </c>
      <c r="H1" s="15" t="s">
        <v>4096</v>
      </c>
      <c r="I1" s="15" t="s">
        <v>4097</v>
      </c>
      <c r="J1" s="15" t="s">
        <v>4098</v>
      </c>
      <c r="K1" s="15" t="s">
        <v>4099</v>
      </c>
      <c r="L1" s="15" t="s">
        <v>4105</v>
      </c>
      <c r="M1" s="15" t="s">
        <v>4101</v>
      </c>
      <c r="N1" s="15" t="s">
        <v>4102</v>
      </c>
    </row>
    <row r="2" spans="1:14" ht="19" x14ac:dyDescent="0.2">
      <c r="A2" s="1">
        <v>5</v>
      </c>
      <c r="B2" s="1">
        <v>323.14999999999998</v>
      </c>
      <c r="C2" s="1">
        <v>0</v>
      </c>
      <c r="D2" s="1">
        <f>1-C2</f>
        <v>1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>
        <v>0</v>
      </c>
      <c r="K2" s="1">
        <v>0</v>
      </c>
      <c r="L2" s="1" t="s">
        <v>8</v>
      </c>
      <c r="M2" s="1">
        <v>0</v>
      </c>
      <c r="N2" s="1">
        <v>0</v>
      </c>
    </row>
    <row r="3" spans="1:14" ht="19" x14ac:dyDescent="0.2">
      <c r="A3" s="1">
        <v>5</v>
      </c>
      <c r="B3" s="1">
        <v>323.14999999999998</v>
      </c>
      <c r="C3" s="1">
        <v>0.1</v>
      </c>
      <c r="D3" s="1">
        <f t="shared" ref="D3:D66" si="0">1-C3</f>
        <v>0.9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  <c r="M3" s="1" t="s">
        <v>20</v>
      </c>
      <c r="N3" s="1" t="s">
        <v>21</v>
      </c>
    </row>
    <row r="4" spans="1:14" ht="19" x14ac:dyDescent="0.2">
      <c r="A4" s="1">
        <v>5</v>
      </c>
      <c r="B4" s="1">
        <v>323.14999999999998</v>
      </c>
      <c r="C4" s="1">
        <v>0.2</v>
      </c>
      <c r="D4" s="1">
        <f t="shared" si="0"/>
        <v>0.8</v>
      </c>
      <c r="E4" s="1" t="s">
        <v>5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33</v>
      </c>
    </row>
    <row r="5" spans="1:14" ht="19" x14ac:dyDescent="0.2">
      <c r="A5" s="1">
        <v>5</v>
      </c>
      <c r="B5" s="1">
        <v>323.14999999999998</v>
      </c>
      <c r="C5" s="1">
        <v>0.3</v>
      </c>
      <c r="D5" s="1">
        <f t="shared" si="0"/>
        <v>0.7</v>
      </c>
      <c r="E5" s="1" t="s">
        <v>26</v>
      </c>
      <c r="F5" s="1" t="s">
        <v>36</v>
      </c>
      <c r="G5" s="1" t="s">
        <v>37</v>
      </c>
      <c r="H5" s="1" t="s">
        <v>38</v>
      </c>
      <c r="I5" s="1" t="s">
        <v>39</v>
      </c>
      <c r="J5" s="1" t="s">
        <v>40</v>
      </c>
      <c r="K5" s="1" t="s">
        <v>41</v>
      </c>
      <c r="L5" s="1" t="s">
        <v>42</v>
      </c>
      <c r="M5" s="1" t="s">
        <v>43</v>
      </c>
      <c r="N5" s="1" t="s">
        <v>44</v>
      </c>
    </row>
    <row r="6" spans="1:14" ht="19" x14ac:dyDescent="0.2">
      <c r="A6" s="1">
        <v>5</v>
      </c>
      <c r="B6" s="1">
        <v>323.14999999999998</v>
      </c>
      <c r="C6" s="1">
        <v>0.4</v>
      </c>
      <c r="D6" s="1">
        <f t="shared" si="0"/>
        <v>0.6</v>
      </c>
      <c r="E6" s="1" t="s">
        <v>47</v>
      </c>
      <c r="F6" s="1" t="s">
        <v>48</v>
      </c>
      <c r="G6" s="1" t="s">
        <v>49</v>
      </c>
      <c r="H6" s="1" t="s">
        <v>50</v>
      </c>
      <c r="I6" s="1" t="s">
        <v>51</v>
      </c>
      <c r="J6" s="1" t="s">
        <v>52</v>
      </c>
      <c r="K6" s="1" t="s">
        <v>53</v>
      </c>
      <c r="L6" s="1" t="s">
        <v>42</v>
      </c>
      <c r="M6" s="1" t="s">
        <v>43</v>
      </c>
      <c r="N6" s="1" t="s">
        <v>54</v>
      </c>
    </row>
    <row r="7" spans="1:14" ht="19" x14ac:dyDescent="0.2">
      <c r="A7" s="1">
        <v>5</v>
      </c>
      <c r="B7" s="1">
        <v>323.14999999999998</v>
      </c>
      <c r="C7" s="1">
        <v>0.5</v>
      </c>
      <c r="D7" s="1">
        <f t="shared" si="0"/>
        <v>0.5</v>
      </c>
      <c r="E7" s="1" t="s">
        <v>57</v>
      </c>
      <c r="F7" s="1" t="s">
        <v>58</v>
      </c>
      <c r="G7" s="1" t="s">
        <v>59</v>
      </c>
      <c r="H7" s="1" t="s">
        <v>60</v>
      </c>
      <c r="I7" s="1" t="s">
        <v>36</v>
      </c>
      <c r="J7" s="1" t="s">
        <v>61</v>
      </c>
      <c r="K7" s="1" t="s">
        <v>62</v>
      </c>
      <c r="L7" s="1" t="s">
        <v>63</v>
      </c>
      <c r="M7" s="1" t="s">
        <v>17</v>
      </c>
      <c r="N7" s="1" t="s">
        <v>64</v>
      </c>
    </row>
    <row r="8" spans="1:14" ht="19" x14ac:dyDescent="0.2">
      <c r="A8" s="1">
        <v>5</v>
      </c>
      <c r="B8" s="1">
        <v>323.14999999999998</v>
      </c>
      <c r="C8" s="1">
        <v>0.6</v>
      </c>
      <c r="D8" s="1">
        <f t="shared" si="0"/>
        <v>0.4</v>
      </c>
      <c r="E8" s="1" t="s">
        <v>67</v>
      </c>
      <c r="F8" s="1" t="s">
        <v>68</v>
      </c>
      <c r="G8" s="1" t="s">
        <v>47</v>
      </c>
      <c r="H8" s="1" t="s">
        <v>69</v>
      </c>
      <c r="I8" s="1" t="s">
        <v>70</v>
      </c>
      <c r="J8" s="1" t="s">
        <v>71</v>
      </c>
      <c r="K8" s="1" t="s">
        <v>72</v>
      </c>
      <c r="L8" s="1" t="s">
        <v>42</v>
      </c>
      <c r="M8" s="1" t="s">
        <v>73</v>
      </c>
      <c r="N8" s="1" t="s">
        <v>74</v>
      </c>
    </row>
    <row r="9" spans="1:14" ht="19" x14ac:dyDescent="0.2">
      <c r="A9" s="1">
        <v>5</v>
      </c>
      <c r="B9" s="1">
        <v>323.14999999999998</v>
      </c>
      <c r="C9" s="1">
        <v>0.7</v>
      </c>
      <c r="D9" s="1">
        <f t="shared" si="0"/>
        <v>0.30000000000000004</v>
      </c>
      <c r="E9" s="1" t="s">
        <v>77</v>
      </c>
      <c r="F9" s="1" t="s">
        <v>78</v>
      </c>
      <c r="G9" s="1" t="s">
        <v>79</v>
      </c>
      <c r="H9" s="1" t="s">
        <v>80</v>
      </c>
      <c r="I9" s="1" t="s">
        <v>81</v>
      </c>
      <c r="J9" s="1" t="s">
        <v>82</v>
      </c>
      <c r="K9" s="1" t="s">
        <v>83</v>
      </c>
      <c r="L9" s="1" t="s">
        <v>84</v>
      </c>
      <c r="M9" s="1" t="s">
        <v>85</v>
      </c>
      <c r="N9" s="1" t="s">
        <v>86</v>
      </c>
    </row>
    <row r="10" spans="1:14" ht="19" x14ac:dyDescent="0.2">
      <c r="A10" s="1">
        <v>5</v>
      </c>
      <c r="B10" s="1">
        <v>323.14999999999998</v>
      </c>
      <c r="C10" s="1">
        <v>0.8</v>
      </c>
      <c r="D10" s="1">
        <f t="shared" si="0"/>
        <v>0.19999999999999996</v>
      </c>
      <c r="E10" s="1" t="s">
        <v>88</v>
      </c>
      <c r="F10" s="1" t="s">
        <v>89</v>
      </c>
      <c r="G10" s="1" t="s">
        <v>90</v>
      </c>
      <c r="H10" s="1" t="s">
        <v>91</v>
      </c>
      <c r="I10" s="1" t="s">
        <v>92</v>
      </c>
      <c r="J10" s="1" t="s">
        <v>93</v>
      </c>
      <c r="K10" s="1" t="s">
        <v>94</v>
      </c>
      <c r="L10" s="1" t="s">
        <v>95</v>
      </c>
      <c r="M10" s="1" t="s">
        <v>96</v>
      </c>
      <c r="N10" s="1" t="s">
        <v>97</v>
      </c>
    </row>
    <row r="11" spans="1:14" ht="19" x14ac:dyDescent="0.2">
      <c r="A11" s="1">
        <v>5</v>
      </c>
      <c r="B11" s="1">
        <v>323.14999999999998</v>
      </c>
      <c r="C11" s="1">
        <v>0.9</v>
      </c>
      <c r="D11" s="1">
        <f t="shared" si="0"/>
        <v>9.9999999999999978E-2</v>
      </c>
      <c r="E11" s="1" t="s">
        <v>99</v>
      </c>
      <c r="F11" s="1" t="s">
        <v>100</v>
      </c>
      <c r="G11" s="1" t="s">
        <v>101</v>
      </c>
      <c r="H11" s="1" t="s">
        <v>102</v>
      </c>
      <c r="I11" s="1" t="s">
        <v>103</v>
      </c>
      <c r="J11" s="1" t="s">
        <v>16</v>
      </c>
      <c r="K11" s="1" t="s">
        <v>104</v>
      </c>
      <c r="L11" s="1" t="s">
        <v>105</v>
      </c>
      <c r="M11" s="1" t="s">
        <v>106</v>
      </c>
      <c r="N11" s="1" t="s">
        <v>107</v>
      </c>
    </row>
    <row r="12" spans="1:14" ht="19" x14ac:dyDescent="0.2">
      <c r="A12" s="1">
        <v>5</v>
      </c>
      <c r="B12" s="1">
        <v>323.14999999999998</v>
      </c>
      <c r="C12" s="1">
        <v>1</v>
      </c>
      <c r="D12" s="1">
        <f t="shared" si="0"/>
        <v>0</v>
      </c>
      <c r="E12" s="1" t="s">
        <v>110</v>
      </c>
      <c r="F12" s="1" t="s">
        <v>111</v>
      </c>
      <c r="G12" s="1" t="s">
        <v>112</v>
      </c>
      <c r="H12" s="1" t="s">
        <v>113</v>
      </c>
      <c r="I12" s="1" t="s">
        <v>114</v>
      </c>
      <c r="J12" s="1">
        <v>0</v>
      </c>
      <c r="K12" s="1">
        <v>0</v>
      </c>
      <c r="L12" s="1" t="s">
        <v>8</v>
      </c>
      <c r="M12" s="1">
        <v>0</v>
      </c>
      <c r="N12" s="1">
        <v>0</v>
      </c>
    </row>
    <row r="13" spans="1:14" ht="19" x14ac:dyDescent="0.2">
      <c r="A13" s="1">
        <v>5</v>
      </c>
      <c r="B13" s="1">
        <v>348.15</v>
      </c>
      <c r="C13" s="1">
        <v>0</v>
      </c>
      <c r="D13" s="1">
        <f t="shared" si="0"/>
        <v>1</v>
      </c>
      <c r="E13" s="1" t="s">
        <v>117</v>
      </c>
      <c r="F13" s="1" t="s">
        <v>118</v>
      </c>
      <c r="G13" s="1" t="s">
        <v>119</v>
      </c>
      <c r="H13" s="1" t="s">
        <v>120</v>
      </c>
      <c r="I13" s="1" t="s">
        <v>121</v>
      </c>
      <c r="J13" s="1">
        <v>0</v>
      </c>
      <c r="K13" s="1">
        <v>0</v>
      </c>
      <c r="L13" s="1" t="s">
        <v>8</v>
      </c>
      <c r="M13" s="1">
        <v>0</v>
      </c>
      <c r="N13" s="1">
        <v>0</v>
      </c>
    </row>
    <row r="14" spans="1:14" ht="19" x14ac:dyDescent="0.2">
      <c r="A14" s="1">
        <v>5</v>
      </c>
      <c r="B14" s="1">
        <v>348.15</v>
      </c>
      <c r="C14" s="1">
        <v>0.1</v>
      </c>
      <c r="D14" s="1">
        <f t="shared" si="0"/>
        <v>0.9</v>
      </c>
      <c r="E14" s="1" t="s">
        <v>117</v>
      </c>
      <c r="F14" s="1" t="s">
        <v>124</v>
      </c>
      <c r="G14" s="1" t="s">
        <v>125</v>
      </c>
      <c r="H14" s="1" t="s">
        <v>126</v>
      </c>
      <c r="I14" s="1" t="s">
        <v>127</v>
      </c>
      <c r="J14" s="1" t="s">
        <v>128</v>
      </c>
      <c r="K14" s="1" t="s">
        <v>129</v>
      </c>
      <c r="L14" s="1" t="s">
        <v>130</v>
      </c>
      <c r="M14" s="1" t="s">
        <v>131</v>
      </c>
      <c r="N14" s="1" t="s">
        <v>132</v>
      </c>
    </row>
    <row r="15" spans="1:14" ht="19" x14ac:dyDescent="0.2">
      <c r="A15" s="1">
        <v>5</v>
      </c>
      <c r="B15" s="1">
        <v>348.15</v>
      </c>
      <c r="C15" s="1">
        <v>0.2</v>
      </c>
      <c r="D15" s="1">
        <f t="shared" si="0"/>
        <v>0.8</v>
      </c>
      <c r="E15" s="1" t="s">
        <v>135</v>
      </c>
      <c r="F15" s="1" t="s">
        <v>73</v>
      </c>
      <c r="G15" s="1" t="s">
        <v>136</v>
      </c>
      <c r="H15" s="1" t="s">
        <v>137</v>
      </c>
      <c r="I15" s="1" t="s">
        <v>138</v>
      </c>
      <c r="J15" s="1" t="s">
        <v>139</v>
      </c>
      <c r="K15" s="1" t="s">
        <v>140</v>
      </c>
      <c r="L15" s="1" t="s">
        <v>19</v>
      </c>
      <c r="M15" s="1" t="s">
        <v>28</v>
      </c>
      <c r="N15" s="1" t="s">
        <v>141</v>
      </c>
    </row>
    <row r="16" spans="1:14" ht="19" x14ac:dyDescent="0.2">
      <c r="A16" s="1">
        <v>5</v>
      </c>
      <c r="B16" s="1">
        <v>348.15</v>
      </c>
      <c r="C16" s="1">
        <v>0.3</v>
      </c>
      <c r="D16" s="1">
        <f t="shared" si="0"/>
        <v>0.7</v>
      </c>
      <c r="E16" s="1" t="s">
        <v>144</v>
      </c>
      <c r="F16" s="1" t="s">
        <v>145</v>
      </c>
      <c r="G16" s="1" t="s">
        <v>146</v>
      </c>
      <c r="H16" s="1" t="s">
        <v>147</v>
      </c>
      <c r="I16" s="1" t="s">
        <v>148</v>
      </c>
      <c r="J16" s="1" t="s">
        <v>149</v>
      </c>
      <c r="K16" s="1" t="s">
        <v>150</v>
      </c>
      <c r="L16" s="1" t="s">
        <v>95</v>
      </c>
      <c r="M16" s="1" t="s">
        <v>151</v>
      </c>
      <c r="N16" s="1" t="s">
        <v>152</v>
      </c>
    </row>
    <row r="17" spans="1:14" ht="19" x14ac:dyDescent="0.2">
      <c r="A17" s="1">
        <v>5</v>
      </c>
      <c r="B17" s="1">
        <v>348.15</v>
      </c>
      <c r="C17" s="1">
        <v>0.4</v>
      </c>
      <c r="D17" s="1">
        <f t="shared" si="0"/>
        <v>0.6</v>
      </c>
      <c r="E17" s="1" t="s">
        <v>47</v>
      </c>
      <c r="F17" s="1" t="s">
        <v>111</v>
      </c>
      <c r="G17" s="1" t="s">
        <v>155</v>
      </c>
      <c r="H17" s="1" t="s">
        <v>156</v>
      </c>
      <c r="I17" s="1" t="s">
        <v>157</v>
      </c>
      <c r="J17" s="1" t="s">
        <v>158</v>
      </c>
      <c r="K17" s="1" t="s">
        <v>159</v>
      </c>
      <c r="L17" s="1" t="s">
        <v>31</v>
      </c>
      <c r="M17" s="1" t="s">
        <v>28</v>
      </c>
      <c r="N17" s="1" t="s">
        <v>160</v>
      </c>
    </row>
    <row r="18" spans="1:14" ht="19" x14ac:dyDescent="0.2">
      <c r="A18" s="1">
        <v>5</v>
      </c>
      <c r="B18" s="1">
        <v>348.15</v>
      </c>
      <c r="C18" s="1">
        <v>0.5</v>
      </c>
      <c r="D18" s="1">
        <f t="shared" si="0"/>
        <v>0.5</v>
      </c>
      <c r="E18" s="1" t="s">
        <v>163</v>
      </c>
      <c r="F18" s="1" t="s">
        <v>164</v>
      </c>
      <c r="G18" s="1" t="s">
        <v>14</v>
      </c>
      <c r="H18" s="1" t="s">
        <v>165</v>
      </c>
      <c r="I18" s="1" t="s">
        <v>166</v>
      </c>
      <c r="J18" s="1" t="s">
        <v>39</v>
      </c>
      <c r="K18" s="1" t="s">
        <v>167</v>
      </c>
      <c r="L18" s="1" t="s">
        <v>31</v>
      </c>
      <c r="M18" s="1" t="s">
        <v>168</v>
      </c>
      <c r="N18" s="1" t="s">
        <v>169</v>
      </c>
    </row>
    <row r="19" spans="1:14" ht="19" x14ac:dyDescent="0.2">
      <c r="A19" s="1">
        <v>5</v>
      </c>
      <c r="B19" s="1">
        <v>348.15</v>
      </c>
      <c r="C19" s="1">
        <v>0.6</v>
      </c>
      <c r="D19" s="1">
        <f t="shared" si="0"/>
        <v>0.4</v>
      </c>
      <c r="E19" s="1" t="s">
        <v>146</v>
      </c>
      <c r="F19" s="1" t="s">
        <v>111</v>
      </c>
      <c r="G19" s="1" t="s">
        <v>26</v>
      </c>
      <c r="H19" s="1" t="s">
        <v>172</v>
      </c>
      <c r="I19" s="1" t="s">
        <v>173</v>
      </c>
      <c r="J19" s="1" t="s">
        <v>174</v>
      </c>
      <c r="K19" s="1" t="s">
        <v>175</v>
      </c>
      <c r="L19" s="1" t="s">
        <v>31</v>
      </c>
      <c r="M19" s="1" t="s">
        <v>82</v>
      </c>
      <c r="N19" s="1" t="s">
        <v>176</v>
      </c>
    </row>
    <row r="20" spans="1:14" ht="19" x14ac:dyDescent="0.2">
      <c r="A20" s="1">
        <v>5</v>
      </c>
      <c r="B20" s="1">
        <v>348.15</v>
      </c>
      <c r="C20" s="1">
        <v>0.7</v>
      </c>
      <c r="D20" s="1">
        <f t="shared" si="0"/>
        <v>0.30000000000000004</v>
      </c>
      <c r="E20" s="1" t="s">
        <v>179</v>
      </c>
      <c r="F20" s="1" t="s">
        <v>180</v>
      </c>
      <c r="G20" s="1" t="s">
        <v>57</v>
      </c>
      <c r="H20" s="1" t="s">
        <v>181</v>
      </c>
      <c r="I20" s="1" t="s">
        <v>182</v>
      </c>
      <c r="J20" s="1" t="s">
        <v>183</v>
      </c>
      <c r="K20" s="1" t="s">
        <v>184</v>
      </c>
      <c r="L20" s="1" t="s">
        <v>95</v>
      </c>
      <c r="M20" s="1" t="s">
        <v>158</v>
      </c>
      <c r="N20" s="1" t="s">
        <v>185</v>
      </c>
    </row>
    <row r="21" spans="1:14" ht="19" x14ac:dyDescent="0.2">
      <c r="A21" s="1">
        <v>5</v>
      </c>
      <c r="B21" s="1">
        <v>348.15</v>
      </c>
      <c r="C21" s="1">
        <v>0.8</v>
      </c>
      <c r="D21" s="1">
        <f t="shared" si="0"/>
        <v>0.19999999999999996</v>
      </c>
      <c r="E21" s="1" t="s">
        <v>90</v>
      </c>
      <c r="F21" s="1" t="s">
        <v>187</v>
      </c>
      <c r="G21" s="1" t="s">
        <v>188</v>
      </c>
      <c r="H21" s="1" t="s">
        <v>189</v>
      </c>
      <c r="I21" s="1" t="s">
        <v>190</v>
      </c>
      <c r="J21" s="1" t="s">
        <v>191</v>
      </c>
      <c r="K21" s="1" t="s">
        <v>192</v>
      </c>
      <c r="L21" s="1" t="s">
        <v>193</v>
      </c>
      <c r="M21" s="1" t="s">
        <v>183</v>
      </c>
      <c r="N21" s="1" t="s">
        <v>194</v>
      </c>
    </row>
    <row r="22" spans="1:14" ht="19" x14ac:dyDescent="0.2">
      <c r="A22" s="1">
        <v>5</v>
      </c>
      <c r="B22" s="1">
        <v>348.15</v>
      </c>
      <c r="C22" s="1">
        <v>0.9</v>
      </c>
      <c r="D22" s="1">
        <f t="shared" si="0"/>
        <v>9.9999999999999978E-2</v>
      </c>
      <c r="E22" s="1" t="s">
        <v>196</v>
      </c>
      <c r="F22" s="1" t="s">
        <v>197</v>
      </c>
      <c r="G22" s="1" t="s">
        <v>198</v>
      </c>
      <c r="H22" s="1" t="s">
        <v>199</v>
      </c>
      <c r="I22" s="1" t="s">
        <v>200</v>
      </c>
      <c r="J22" s="1" t="s">
        <v>183</v>
      </c>
      <c r="K22" s="1" t="s">
        <v>201</v>
      </c>
      <c r="L22" s="1" t="s">
        <v>105</v>
      </c>
      <c r="M22" s="1" t="s">
        <v>202</v>
      </c>
      <c r="N22" s="1" t="s">
        <v>203</v>
      </c>
    </row>
    <row r="23" spans="1:14" ht="19" x14ac:dyDescent="0.2">
      <c r="A23" s="1">
        <v>5</v>
      </c>
      <c r="B23" s="1">
        <v>348.15</v>
      </c>
      <c r="C23" s="1">
        <v>1</v>
      </c>
      <c r="D23" s="1">
        <f t="shared" si="0"/>
        <v>0</v>
      </c>
      <c r="E23" s="1" t="s">
        <v>205</v>
      </c>
      <c r="F23" s="1" t="s">
        <v>206</v>
      </c>
      <c r="G23" s="1" t="s">
        <v>207</v>
      </c>
      <c r="H23" s="1" t="s">
        <v>113</v>
      </c>
      <c r="I23" s="1" t="s">
        <v>208</v>
      </c>
      <c r="J23" s="1">
        <v>0</v>
      </c>
      <c r="K23" s="1">
        <v>0</v>
      </c>
      <c r="L23" s="1" t="s">
        <v>8</v>
      </c>
      <c r="M23" s="1">
        <v>0</v>
      </c>
      <c r="N23" s="1">
        <v>0</v>
      </c>
    </row>
    <row r="24" spans="1:14" ht="19" x14ac:dyDescent="0.2">
      <c r="A24" s="1">
        <v>5</v>
      </c>
      <c r="B24" s="1">
        <v>373.15</v>
      </c>
      <c r="C24" s="1">
        <v>0</v>
      </c>
      <c r="D24" s="1">
        <f t="shared" si="0"/>
        <v>1</v>
      </c>
      <c r="E24" s="1" t="s">
        <v>211</v>
      </c>
      <c r="F24" s="1" t="s">
        <v>212</v>
      </c>
      <c r="G24" s="1" t="s">
        <v>213</v>
      </c>
      <c r="H24" s="1" t="s">
        <v>214</v>
      </c>
      <c r="I24" s="1" t="s">
        <v>215</v>
      </c>
      <c r="J24" s="1">
        <v>0</v>
      </c>
      <c r="K24" s="1">
        <v>0</v>
      </c>
      <c r="L24" s="1" t="s">
        <v>8</v>
      </c>
      <c r="M24" s="1">
        <v>0</v>
      </c>
      <c r="N24" s="1">
        <v>0</v>
      </c>
    </row>
    <row r="25" spans="1:14" ht="19" x14ac:dyDescent="0.2">
      <c r="A25" s="1">
        <v>5</v>
      </c>
      <c r="B25" s="1">
        <v>373.15</v>
      </c>
      <c r="C25" s="1">
        <v>0.1</v>
      </c>
      <c r="D25" s="1">
        <f t="shared" si="0"/>
        <v>0.9</v>
      </c>
      <c r="E25" s="1" t="s">
        <v>218</v>
      </c>
      <c r="F25" s="1" t="s">
        <v>219</v>
      </c>
      <c r="G25" s="1" t="s">
        <v>220</v>
      </c>
      <c r="H25" s="1" t="s">
        <v>221</v>
      </c>
      <c r="I25" s="1" t="s">
        <v>222</v>
      </c>
      <c r="J25" s="1" t="s">
        <v>183</v>
      </c>
      <c r="K25" s="1" t="s">
        <v>223</v>
      </c>
      <c r="L25" s="1" t="s">
        <v>130</v>
      </c>
      <c r="M25" s="1" t="s">
        <v>174</v>
      </c>
      <c r="N25" s="1" t="s">
        <v>224</v>
      </c>
    </row>
    <row r="26" spans="1:14" ht="19" x14ac:dyDescent="0.2">
      <c r="A26" s="1">
        <v>5</v>
      </c>
      <c r="B26" s="1">
        <v>373.15</v>
      </c>
      <c r="C26" s="1">
        <v>0.2</v>
      </c>
      <c r="D26" s="1">
        <f t="shared" si="0"/>
        <v>0.8</v>
      </c>
      <c r="E26" s="1" t="s">
        <v>227</v>
      </c>
      <c r="F26" s="1" t="s">
        <v>228</v>
      </c>
      <c r="G26" s="1" t="s">
        <v>229</v>
      </c>
      <c r="H26" s="1" t="s">
        <v>230</v>
      </c>
      <c r="I26" s="1" t="s">
        <v>231</v>
      </c>
      <c r="J26" s="1" t="s">
        <v>232</v>
      </c>
      <c r="K26" s="1" t="s">
        <v>233</v>
      </c>
      <c r="L26" s="1" t="s">
        <v>105</v>
      </c>
      <c r="M26" s="1" t="s">
        <v>234</v>
      </c>
      <c r="N26" s="1" t="s">
        <v>235</v>
      </c>
    </row>
    <row r="27" spans="1:14" ht="19" x14ac:dyDescent="0.2">
      <c r="A27" s="1">
        <v>5</v>
      </c>
      <c r="B27" s="1">
        <v>373.15</v>
      </c>
      <c r="C27" s="1">
        <v>0.3</v>
      </c>
      <c r="D27" s="1">
        <f t="shared" si="0"/>
        <v>0.7</v>
      </c>
      <c r="E27" s="1" t="s">
        <v>136</v>
      </c>
      <c r="F27" s="1" t="s">
        <v>237</v>
      </c>
      <c r="G27" s="1" t="s">
        <v>238</v>
      </c>
      <c r="H27" s="1" t="s">
        <v>239</v>
      </c>
      <c r="I27" s="1" t="s">
        <v>240</v>
      </c>
      <c r="J27" s="1" t="s">
        <v>241</v>
      </c>
      <c r="K27" s="1" t="s">
        <v>242</v>
      </c>
      <c r="L27" s="1" t="s">
        <v>19</v>
      </c>
      <c r="M27" s="1" t="s">
        <v>222</v>
      </c>
      <c r="N27" s="1" t="s">
        <v>243</v>
      </c>
    </row>
    <row r="28" spans="1:14" ht="19" x14ac:dyDescent="0.2">
      <c r="A28" s="1">
        <v>5</v>
      </c>
      <c r="B28" s="1">
        <v>373.15</v>
      </c>
      <c r="C28" s="1">
        <v>0.4</v>
      </c>
      <c r="D28" s="1">
        <f t="shared" si="0"/>
        <v>0.6</v>
      </c>
      <c r="E28" s="1" t="s">
        <v>146</v>
      </c>
      <c r="F28" s="1" t="s">
        <v>147</v>
      </c>
      <c r="G28" s="1" t="s">
        <v>227</v>
      </c>
      <c r="H28" s="1" t="s">
        <v>246</v>
      </c>
      <c r="I28" s="1" t="s">
        <v>247</v>
      </c>
      <c r="J28" s="1" t="s">
        <v>148</v>
      </c>
      <c r="K28" s="1" t="s">
        <v>248</v>
      </c>
      <c r="L28" s="1" t="s">
        <v>193</v>
      </c>
      <c r="M28" s="1" t="s">
        <v>191</v>
      </c>
      <c r="N28" s="1" t="s">
        <v>249</v>
      </c>
    </row>
    <row r="29" spans="1:14" ht="19" x14ac:dyDescent="0.2">
      <c r="A29" s="1">
        <v>5</v>
      </c>
      <c r="B29" s="1">
        <v>373.15</v>
      </c>
      <c r="C29" s="1">
        <v>0.5</v>
      </c>
      <c r="D29" s="1">
        <f t="shared" si="0"/>
        <v>0.5</v>
      </c>
      <c r="E29" s="1" t="s">
        <v>136</v>
      </c>
      <c r="F29" s="1" t="s">
        <v>252</v>
      </c>
      <c r="G29" s="1" t="s">
        <v>125</v>
      </c>
      <c r="H29" s="1" t="s">
        <v>253</v>
      </c>
      <c r="I29" s="1" t="s">
        <v>254</v>
      </c>
      <c r="J29" s="1" t="s">
        <v>255</v>
      </c>
      <c r="K29" s="1" t="s">
        <v>256</v>
      </c>
      <c r="L29" s="1" t="s">
        <v>95</v>
      </c>
      <c r="M29" s="1" t="s">
        <v>257</v>
      </c>
      <c r="N29" s="1" t="s">
        <v>258</v>
      </c>
    </row>
    <row r="30" spans="1:14" ht="19" x14ac:dyDescent="0.2">
      <c r="A30" s="1">
        <v>5</v>
      </c>
      <c r="B30" s="1">
        <v>373.15</v>
      </c>
      <c r="C30" s="1">
        <v>0.6</v>
      </c>
      <c r="D30" s="1">
        <f t="shared" si="0"/>
        <v>0.4</v>
      </c>
      <c r="E30" s="1" t="s">
        <v>155</v>
      </c>
      <c r="F30" s="1" t="s">
        <v>261</v>
      </c>
      <c r="G30" s="1" t="s">
        <v>136</v>
      </c>
      <c r="H30" s="1" t="s">
        <v>262</v>
      </c>
      <c r="I30" s="1" t="s">
        <v>263</v>
      </c>
      <c r="J30" s="1" t="s">
        <v>264</v>
      </c>
      <c r="K30" s="1" t="s">
        <v>265</v>
      </c>
      <c r="L30" s="1" t="s">
        <v>95</v>
      </c>
      <c r="M30" s="1" t="s">
        <v>232</v>
      </c>
      <c r="N30" s="1" t="s">
        <v>266</v>
      </c>
    </row>
    <row r="31" spans="1:14" ht="19" x14ac:dyDescent="0.2">
      <c r="A31" s="1">
        <v>5</v>
      </c>
      <c r="B31" s="1">
        <v>373.15</v>
      </c>
      <c r="C31" s="1">
        <v>0.7</v>
      </c>
      <c r="D31" s="1">
        <f t="shared" si="0"/>
        <v>0.30000000000000004</v>
      </c>
      <c r="E31" s="1" t="s">
        <v>49</v>
      </c>
      <c r="F31" s="1" t="s">
        <v>269</v>
      </c>
      <c r="G31" s="1" t="s">
        <v>270</v>
      </c>
      <c r="H31" s="1" t="s">
        <v>271</v>
      </c>
      <c r="I31" s="1" t="s">
        <v>272</v>
      </c>
      <c r="J31" s="1" t="s">
        <v>273</v>
      </c>
      <c r="K31" s="1" t="s">
        <v>274</v>
      </c>
      <c r="L31" s="1" t="s">
        <v>193</v>
      </c>
      <c r="M31" s="1" t="s">
        <v>275</v>
      </c>
      <c r="N31" s="1" t="s">
        <v>64</v>
      </c>
    </row>
    <row r="32" spans="1:14" ht="19" x14ac:dyDescent="0.2">
      <c r="A32" s="1">
        <v>5</v>
      </c>
      <c r="B32" s="1">
        <v>373.15</v>
      </c>
      <c r="C32" s="1">
        <v>0.8</v>
      </c>
      <c r="D32" s="1">
        <f t="shared" si="0"/>
        <v>0.19999999999999996</v>
      </c>
      <c r="E32" s="1" t="s">
        <v>277</v>
      </c>
      <c r="F32" s="1" t="s">
        <v>29</v>
      </c>
      <c r="G32" s="1" t="s">
        <v>57</v>
      </c>
      <c r="H32" s="1" t="s">
        <v>278</v>
      </c>
      <c r="I32" s="1" t="s">
        <v>279</v>
      </c>
      <c r="J32" s="1" t="s">
        <v>280</v>
      </c>
      <c r="K32" s="1" t="s">
        <v>281</v>
      </c>
      <c r="L32" s="1" t="s">
        <v>19</v>
      </c>
      <c r="M32" s="1" t="s">
        <v>25</v>
      </c>
      <c r="N32" s="1" t="s">
        <v>282</v>
      </c>
    </row>
    <row r="33" spans="1:14" ht="19" x14ac:dyDescent="0.2">
      <c r="A33" s="1">
        <v>5</v>
      </c>
      <c r="B33" s="1">
        <v>373.15</v>
      </c>
      <c r="C33" s="1">
        <v>0.9</v>
      </c>
      <c r="D33" s="1">
        <f t="shared" si="0"/>
        <v>9.9999999999999978E-2</v>
      </c>
      <c r="E33" s="1" t="s">
        <v>101</v>
      </c>
      <c r="F33" s="1" t="s">
        <v>40</v>
      </c>
      <c r="G33" s="1" t="s">
        <v>90</v>
      </c>
      <c r="H33" s="1" t="s">
        <v>284</v>
      </c>
      <c r="I33" s="1" t="s">
        <v>285</v>
      </c>
      <c r="J33" s="1" t="s">
        <v>234</v>
      </c>
      <c r="K33" s="1" t="s">
        <v>286</v>
      </c>
      <c r="L33" s="1" t="s">
        <v>130</v>
      </c>
      <c r="M33" s="1" t="s">
        <v>287</v>
      </c>
      <c r="N33" s="1" t="s">
        <v>288</v>
      </c>
    </row>
    <row r="34" spans="1:14" ht="19" x14ac:dyDescent="0.2">
      <c r="A34" s="1">
        <v>5</v>
      </c>
      <c r="B34" s="1">
        <v>373.15</v>
      </c>
      <c r="C34" s="1">
        <v>1</v>
      </c>
      <c r="D34" s="1">
        <f t="shared" si="0"/>
        <v>0</v>
      </c>
      <c r="E34" s="1" t="s">
        <v>290</v>
      </c>
      <c r="F34" s="1" t="s">
        <v>291</v>
      </c>
      <c r="G34" s="1" t="s">
        <v>292</v>
      </c>
      <c r="H34" s="1" t="s">
        <v>113</v>
      </c>
      <c r="I34" s="1" t="s">
        <v>293</v>
      </c>
      <c r="J34" s="1">
        <v>0</v>
      </c>
      <c r="K34" s="1">
        <v>0</v>
      </c>
      <c r="L34" s="1" t="s">
        <v>8</v>
      </c>
      <c r="M34" s="1">
        <v>0</v>
      </c>
      <c r="N34" s="1">
        <v>0</v>
      </c>
    </row>
    <row r="35" spans="1:14" ht="19" x14ac:dyDescent="0.2">
      <c r="A35" s="1">
        <v>5</v>
      </c>
      <c r="B35" s="1">
        <v>398.15</v>
      </c>
      <c r="C35" s="1">
        <v>0</v>
      </c>
      <c r="D35" s="1">
        <f t="shared" si="0"/>
        <v>1</v>
      </c>
      <c r="E35" s="1" t="s">
        <v>296</v>
      </c>
      <c r="F35" s="1" t="s">
        <v>297</v>
      </c>
      <c r="G35" s="1" t="s">
        <v>298</v>
      </c>
      <c r="H35" s="1" t="s">
        <v>299</v>
      </c>
      <c r="I35" s="1" t="s">
        <v>300</v>
      </c>
      <c r="J35" s="1">
        <v>0</v>
      </c>
      <c r="K35" s="1">
        <v>0</v>
      </c>
      <c r="L35" s="1" t="s">
        <v>8</v>
      </c>
      <c r="M35" s="1">
        <v>0</v>
      </c>
      <c r="N35" s="1">
        <v>0</v>
      </c>
    </row>
    <row r="36" spans="1:14" ht="19" x14ac:dyDescent="0.2">
      <c r="A36" s="1">
        <v>5</v>
      </c>
      <c r="B36" s="1">
        <v>398.15</v>
      </c>
      <c r="C36" s="1">
        <v>0.1</v>
      </c>
      <c r="D36" s="1">
        <f t="shared" si="0"/>
        <v>0.9</v>
      </c>
      <c r="E36" s="1" t="s">
        <v>303</v>
      </c>
      <c r="F36" s="1" t="s">
        <v>304</v>
      </c>
      <c r="G36" s="1" t="s">
        <v>305</v>
      </c>
      <c r="H36" s="1" t="s">
        <v>306</v>
      </c>
      <c r="I36" s="1" t="s">
        <v>164</v>
      </c>
      <c r="J36" s="1" t="s">
        <v>307</v>
      </c>
      <c r="K36" s="1" t="s">
        <v>308</v>
      </c>
      <c r="L36" s="1" t="s">
        <v>309</v>
      </c>
      <c r="M36" s="1" t="s">
        <v>241</v>
      </c>
      <c r="N36" s="1" t="s">
        <v>310</v>
      </c>
    </row>
    <row r="37" spans="1:14" ht="19" x14ac:dyDescent="0.2">
      <c r="A37" s="1">
        <v>5</v>
      </c>
      <c r="B37" s="1">
        <v>398.15</v>
      </c>
      <c r="C37" s="1">
        <v>0.2</v>
      </c>
      <c r="D37" s="1">
        <f t="shared" si="0"/>
        <v>0.8</v>
      </c>
      <c r="E37" s="1" t="s">
        <v>313</v>
      </c>
      <c r="F37" s="1" t="s">
        <v>43</v>
      </c>
      <c r="G37" s="1" t="s">
        <v>314</v>
      </c>
      <c r="H37" s="1" t="s">
        <v>239</v>
      </c>
      <c r="I37" s="1" t="s">
        <v>315</v>
      </c>
      <c r="J37" s="1" t="s">
        <v>280</v>
      </c>
      <c r="K37" s="1" t="s">
        <v>316</v>
      </c>
      <c r="L37" s="1" t="s">
        <v>130</v>
      </c>
      <c r="M37" s="1" t="s">
        <v>317</v>
      </c>
      <c r="N37" s="1" t="s">
        <v>318</v>
      </c>
    </row>
    <row r="38" spans="1:14" ht="19" x14ac:dyDescent="0.2">
      <c r="A38" s="1">
        <v>5</v>
      </c>
      <c r="B38" s="1">
        <v>398.15</v>
      </c>
      <c r="C38" s="1">
        <v>0.3</v>
      </c>
      <c r="D38" s="1">
        <f t="shared" si="0"/>
        <v>0.7</v>
      </c>
      <c r="E38" s="1" t="s">
        <v>321</v>
      </c>
      <c r="F38" s="1" t="s">
        <v>78</v>
      </c>
      <c r="G38" s="1" t="s">
        <v>322</v>
      </c>
      <c r="H38" s="1" t="s">
        <v>323</v>
      </c>
      <c r="I38" s="1" t="s">
        <v>324</v>
      </c>
      <c r="J38" s="1" t="s">
        <v>325</v>
      </c>
      <c r="K38" s="1" t="s">
        <v>326</v>
      </c>
      <c r="L38" s="1" t="s">
        <v>105</v>
      </c>
      <c r="M38" s="1" t="s">
        <v>164</v>
      </c>
      <c r="N38" s="1" t="s">
        <v>327</v>
      </c>
    </row>
    <row r="39" spans="1:14" ht="19" x14ac:dyDescent="0.2">
      <c r="A39" s="1">
        <v>5</v>
      </c>
      <c r="B39" s="1">
        <v>398.15</v>
      </c>
      <c r="C39" s="1">
        <v>0.4</v>
      </c>
      <c r="D39" s="1">
        <f t="shared" si="0"/>
        <v>0.6</v>
      </c>
      <c r="E39" s="1" t="s">
        <v>12</v>
      </c>
      <c r="F39" s="1" t="s">
        <v>330</v>
      </c>
      <c r="G39" s="1" t="s">
        <v>331</v>
      </c>
      <c r="H39" s="1" t="s">
        <v>332</v>
      </c>
      <c r="I39" s="1" t="s">
        <v>333</v>
      </c>
      <c r="J39" s="1" t="s">
        <v>231</v>
      </c>
      <c r="K39" s="1" t="s">
        <v>334</v>
      </c>
      <c r="L39" s="1" t="s">
        <v>19</v>
      </c>
      <c r="M39" s="1" t="s">
        <v>148</v>
      </c>
      <c r="N39" s="1" t="s">
        <v>335</v>
      </c>
    </row>
    <row r="40" spans="1:14" ht="19" x14ac:dyDescent="0.2">
      <c r="A40" s="1">
        <v>5</v>
      </c>
      <c r="B40" s="1">
        <v>398.15</v>
      </c>
      <c r="C40" s="1">
        <v>0.5</v>
      </c>
      <c r="D40" s="1">
        <f t="shared" si="0"/>
        <v>0.5</v>
      </c>
      <c r="E40" s="1" t="s">
        <v>163</v>
      </c>
      <c r="F40" s="1" t="s">
        <v>338</v>
      </c>
      <c r="G40" s="1" t="s">
        <v>220</v>
      </c>
      <c r="H40" s="1" t="s">
        <v>339</v>
      </c>
      <c r="I40" s="1" t="s">
        <v>340</v>
      </c>
      <c r="J40" s="1" t="s">
        <v>341</v>
      </c>
      <c r="K40" s="1" t="s">
        <v>167</v>
      </c>
      <c r="L40" s="1" t="s">
        <v>193</v>
      </c>
      <c r="M40" s="1" t="s">
        <v>317</v>
      </c>
      <c r="N40" s="1" t="s">
        <v>342</v>
      </c>
    </row>
    <row r="41" spans="1:14" ht="19" x14ac:dyDescent="0.2">
      <c r="A41" s="1">
        <v>5</v>
      </c>
      <c r="B41" s="1">
        <v>398.15</v>
      </c>
      <c r="C41" s="1">
        <v>0.6</v>
      </c>
      <c r="D41" s="1">
        <f t="shared" si="0"/>
        <v>0.4</v>
      </c>
      <c r="E41" s="1" t="s">
        <v>14</v>
      </c>
      <c r="F41" s="1" t="s">
        <v>128</v>
      </c>
      <c r="G41" s="1" t="s">
        <v>238</v>
      </c>
      <c r="H41" s="1" t="s">
        <v>345</v>
      </c>
      <c r="I41" s="1" t="s">
        <v>346</v>
      </c>
      <c r="J41" s="1" t="s">
        <v>347</v>
      </c>
      <c r="K41" s="1" t="s">
        <v>348</v>
      </c>
      <c r="L41" s="1" t="s">
        <v>193</v>
      </c>
      <c r="M41" s="1" t="s">
        <v>349</v>
      </c>
      <c r="N41" s="1" t="s">
        <v>350</v>
      </c>
    </row>
    <row r="42" spans="1:14" ht="19" x14ac:dyDescent="0.2">
      <c r="A42" s="1">
        <v>5</v>
      </c>
      <c r="B42" s="1">
        <v>398.15</v>
      </c>
      <c r="C42" s="1">
        <v>0.7</v>
      </c>
      <c r="D42" s="1">
        <f t="shared" si="0"/>
        <v>0.30000000000000004</v>
      </c>
      <c r="E42" s="1" t="s">
        <v>119</v>
      </c>
      <c r="F42" s="1" t="s">
        <v>353</v>
      </c>
      <c r="G42" s="1" t="s">
        <v>125</v>
      </c>
      <c r="H42" s="1" t="s">
        <v>354</v>
      </c>
      <c r="I42" s="1" t="s">
        <v>355</v>
      </c>
      <c r="J42" s="1" t="s">
        <v>356</v>
      </c>
      <c r="K42" s="1" t="s">
        <v>357</v>
      </c>
      <c r="L42" s="1" t="s">
        <v>19</v>
      </c>
      <c r="M42" s="1" t="s">
        <v>341</v>
      </c>
      <c r="N42" s="1" t="s">
        <v>358</v>
      </c>
    </row>
    <row r="43" spans="1:14" ht="19" x14ac:dyDescent="0.2">
      <c r="A43" s="1">
        <v>5</v>
      </c>
      <c r="B43" s="1">
        <v>398.15</v>
      </c>
      <c r="C43" s="1">
        <v>0.8</v>
      </c>
      <c r="D43" s="1">
        <f t="shared" si="0"/>
        <v>0.19999999999999996</v>
      </c>
      <c r="E43" s="1" t="s">
        <v>26</v>
      </c>
      <c r="F43" s="1" t="s">
        <v>361</v>
      </c>
      <c r="G43" s="1" t="s">
        <v>14</v>
      </c>
      <c r="H43" s="1" t="s">
        <v>199</v>
      </c>
      <c r="I43" s="1" t="s">
        <v>362</v>
      </c>
      <c r="J43" s="1" t="s">
        <v>157</v>
      </c>
      <c r="K43" s="1" t="s">
        <v>363</v>
      </c>
      <c r="L43" s="1" t="s">
        <v>19</v>
      </c>
      <c r="M43" s="1" t="s">
        <v>280</v>
      </c>
      <c r="N43" s="1" t="s">
        <v>364</v>
      </c>
    </row>
    <row r="44" spans="1:14" ht="19" x14ac:dyDescent="0.2">
      <c r="A44" s="1">
        <v>5</v>
      </c>
      <c r="B44" s="1">
        <v>398.15</v>
      </c>
      <c r="C44" s="1">
        <v>0.9</v>
      </c>
      <c r="D44" s="1">
        <f t="shared" si="0"/>
        <v>9.9999999999999978E-2</v>
      </c>
      <c r="E44" s="1" t="s">
        <v>366</v>
      </c>
      <c r="F44" s="1" t="s">
        <v>367</v>
      </c>
      <c r="G44" s="1" t="s">
        <v>368</v>
      </c>
      <c r="H44" s="1" t="s">
        <v>85</v>
      </c>
      <c r="I44" s="1" t="s">
        <v>369</v>
      </c>
      <c r="J44" s="1" t="s">
        <v>370</v>
      </c>
      <c r="K44" s="1" t="s">
        <v>371</v>
      </c>
      <c r="L44" s="1" t="s">
        <v>130</v>
      </c>
      <c r="M44" s="1" t="s">
        <v>372</v>
      </c>
      <c r="N44" s="1" t="s">
        <v>373</v>
      </c>
    </row>
    <row r="45" spans="1:14" ht="19" x14ac:dyDescent="0.2">
      <c r="A45" s="1">
        <v>5</v>
      </c>
      <c r="B45" s="1">
        <v>398.15</v>
      </c>
      <c r="C45" s="1">
        <v>1</v>
      </c>
      <c r="D45" s="1">
        <f t="shared" si="0"/>
        <v>0</v>
      </c>
      <c r="E45" s="1" t="s">
        <v>375</v>
      </c>
      <c r="F45" s="1" t="s">
        <v>376</v>
      </c>
      <c r="G45" s="1" t="s">
        <v>377</v>
      </c>
      <c r="H45" s="1" t="s">
        <v>113</v>
      </c>
      <c r="I45" s="1" t="s">
        <v>378</v>
      </c>
      <c r="J45" s="1">
        <v>0</v>
      </c>
      <c r="K45" s="1">
        <v>0</v>
      </c>
      <c r="L45" s="1" t="s">
        <v>8</v>
      </c>
      <c r="M45" s="1">
        <v>0</v>
      </c>
      <c r="N45" s="1">
        <v>0</v>
      </c>
    </row>
    <row r="46" spans="1:14" ht="19" x14ac:dyDescent="0.2">
      <c r="A46" s="1">
        <v>5</v>
      </c>
      <c r="B46" s="1">
        <v>423.15</v>
      </c>
      <c r="C46" s="1">
        <v>0</v>
      </c>
      <c r="D46" s="1">
        <f t="shared" si="0"/>
        <v>1</v>
      </c>
      <c r="E46" s="1" t="s">
        <v>305</v>
      </c>
      <c r="F46" s="1" t="s">
        <v>269</v>
      </c>
      <c r="G46" s="1" t="s">
        <v>380</v>
      </c>
      <c r="H46" s="1" t="s">
        <v>306</v>
      </c>
      <c r="I46" s="1" t="s">
        <v>381</v>
      </c>
      <c r="J46" s="1">
        <v>0</v>
      </c>
      <c r="K46" s="1">
        <v>0</v>
      </c>
      <c r="L46" s="1" t="s">
        <v>8</v>
      </c>
      <c r="M46" s="1">
        <v>0</v>
      </c>
      <c r="N46" s="1">
        <v>0</v>
      </c>
    </row>
    <row r="47" spans="1:14" ht="19" x14ac:dyDescent="0.2">
      <c r="A47" s="1">
        <v>5</v>
      </c>
      <c r="B47" s="1">
        <v>423.15</v>
      </c>
      <c r="C47" s="1">
        <v>0.1</v>
      </c>
      <c r="D47" s="1">
        <f t="shared" si="0"/>
        <v>0.9</v>
      </c>
      <c r="E47" s="1" t="s">
        <v>384</v>
      </c>
      <c r="F47" s="1" t="s">
        <v>385</v>
      </c>
      <c r="G47" s="1" t="s">
        <v>386</v>
      </c>
      <c r="H47" s="1" t="s">
        <v>387</v>
      </c>
      <c r="I47" s="1" t="s">
        <v>166</v>
      </c>
      <c r="J47" s="1" t="s">
        <v>240</v>
      </c>
      <c r="K47" s="1" t="s">
        <v>388</v>
      </c>
      <c r="L47" s="1" t="s">
        <v>309</v>
      </c>
      <c r="M47" s="1" t="s">
        <v>389</v>
      </c>
      <c r="N47" s="1" t="s">
        <v>390</v>
      </c>
    </row>
    <row r="48" spans="1:14" ht="19" x14ac:dyDescent="0.2">
      <c r="A48" s="1">
        <v>5</v>
      </c>
      <c r="B48" s="1">
        <v>423.15</v>
      </c>
      <c r="C48" s="1">
        <v>0.2</v>
      </c>
      <c r="D48" s="1">
        <f t="shared" si="0"/>
        <v>0.8</v>
      </c>
      <c r="E48" s="1" t="s">
        <v>117</v>
      </c>
      <c r="F48" s="1" t="s">
        <v>393</v>
      </c>
      <c r="G48" s="1" t="s">
        <v>394</v>
      </c>
      <c r="H48" s="1" t="s">
        <v>395</v>
      </c>
      <c r="I48" s="1" t="s">
        <v>396</v>
      </c>
      <c r="J48" s="1" t="s">
        <v>372</v>
      </c>
      <c r="K48" s="1" t="s">
        <v>397</v>
      </c>
      <c r="L48" s="1" t="s">
        <v>130</v>
      </c>
      <c r="M48" s="1" t="s">
        <v>70</v>
      </c>
      <c r="N48" s="1" t="s">
        <v>398</v>
      </c>
    </row>
    <row r="49" spans="1:14" ht="19" x14ac:dyDescent="0.2">
      <c r="A49" s="1">
        <v>5</v>
      </c>
      <c r="B49" s="1">
        <v>423.15</v>
      </c>
      <c r="C49" s="1">
        <v>0.3</v>
      </c>
      <c r="D49" s="1">
        <f t="shared" si="0"/>
        <v>0.7</v>
      </c>
      <c r="E49" s="1" t="s">
        <v>401</v>
      </c>
      <c r="F49" s="1" t="s">
        <v>50</v>
      </c>
      <c r="G49" s="1" t="s">
        <v>402</v>
      </c>
      <c r="H49" s="1" t="s">
        <v>403</v>
      </c>
      <c r="I49" s="1" t="s">
        <v>404</v>
      </c>
      <c r="J49" s="1" t="s">
        <v>405</v>
      </c>
      <c r="K49" s="1" t="s">
        <v>406</v>
      </c>
      <c r="L49" s="1" t="s">
        <v>130</v>
      </c>
      <c r="M49" s="1" t="s">
        <v>407</v>
      </c>
      <c r="N49" s="1" t="s">
        <v>408</v>
      </c>
    </row>
    <row r="50" spans="1:14" ht="19" x14ac:dyDescent="0.2">
      <c r="A50" s="1">
        <v>5</v>
      </c>
      <c r="B50" s="1">
        <v>423.15</v>
      </c>
      <c r="C50" s="1">
        <v>0.4</v>
      </c>
      <c r="D50" s="1">
        <f t="shared" si="0"/>
        <v>0.6</v>
      </c>
      <c r="E50" s="1" t="s">
        <v>380</v>
      </c>
      <c r="F50" s="1" t="s">
        <v>157</v>
      </c>
      <c r="G50" s="1" t="s">
        <v>411</v>
      </c>
      <c r="H50" s="1" t="s">
        <v>412</v>
      </c>
      <c r="I50" s="1" t="s">
        <v>413</v>
      </c>
      <c r="J50" s="1" t="s">
        <v>247</v>
      </c>
      <c r="K50" s="1" t="s">
        <v>414</v>
      </c>
      <c r="L50" s="1" t="s">
        <v>105</v>
      </c>
      <c r="M50" s="1" t="s">
        <v>415</v>
      </c>
      <c r="N50" s="1" t="s">
        <v>416</v>
      </c>
    </row>
    <row r="51" spans="1:14" ht="19" x14ac:dyDescent="0.2">
      <c r="A51" s="1">
        <v>5</v>
      </c>
      <c r="B51" s="1">
        <v>423.15</v>
      </c>
      <c r="C51" s="1">
        <v>0.5</v>
      </c>
      <c r="D51" s="1">
        <f t="shared" si="0"/>
        <v>0.5</v>
      </c>
      <c r="E51" s="1" t="s">
        <v>296</v>
      </c>
      <c r="F51" s="1" t="s">
        <v>85</v>
      </c>
      <c r="G51" s="1" t="s">
        <v>305</v>
      </c>
      <c r="H51" s="1" t="s">
        <v>418</v>
      </c>
      <c r="I51" s="1" t="s">
        <v>419</v>
      </c>
      <c r="J51" s="1" t="s">
        <v>407</v>
      </c>
      <c r="K51" s="1" t="s">
        <v>420</v>
      </c>
      <c r="L51" s="1" t="s">
        <v>19</v>
      </c>
      <c r="M51" s="1" t="s">
        <v>421</v>
      </c>
      <c r="N51" s="1" t="s">
        <v>422</v>
      </c>
    </row>
    <row r="52" spans="1:14" ht="19" x14ac:dyDescent="0.2">
      <c r="A52" s="1">
        <v>5</v>
      </c>
      <c r="B52" s="1">
        <v>423.15</v>
      </c>
      <c r="C52" s="1">
        <v>0.6</v>
      </c>
      <c r="D52" s="1">
        <f t="shared" si="0"/>
        <v>0.4</v>
      </c>
      <c r="E52" s="1" t="s">
        <v>425</v>
      </c>
      <c r="F52" s="1" t="s">
        <v>426</v>
      </c>
      <c r="G52" s="1" t="s">
        <v>322</v>
      </c>
      <c r="H52" s="1" t="s">
        <v>427</v>
      </c>
      <c r="I52" s="1" t="s">
        <v>428</v>
      </c>
      <c r="J52" s="1" t="s">
        <v>429</v>
      </c>
      <c r="K52" s="1" t="s">
        <v>430</v>
      </c>
      <c r="L52" s="1" t="s">
        <v>19</v>
      </c>
      <c r="M52" s="1" t="s">
        <v>421</v>
      </c>
      <c r="N52" s="1" t="s">
        <v>431</v>
      </c>
    </row>
    <row r="53" spans="1:14" ht="19" x14ac:dyDescent="0.2">
      <c r="A53" s="1">
        <v>5</v>
      </c>
      <c r="B53" s="1">
        <v>423.15</v>
      </c>
      <c r="C53" s="1">
        <v>0.7</v>
      </c>
      <c r="D53" s="1">
        <f t="shared" si="0"/>
        <v>0.30000000000000004</v>
      </c>
      <c r="E53" s="1" t="s">
        <v>163</v>
      </c>
      <c r="F53" s="1" t="s">
        <v>128</v>
      </c>
      <c r="G53" s="1" t="s">
        <v>433</v>
      </c>
      <c r="H53" s="1" t="s">
        <v>434</v>
      </c>
      <c r="I53" s="1" t="s">
        <v>435</v>
      </c>
      <c r="J53" s="1" t="s">
        <v>436</v>
      </c>
      <c r="K53" s="1" t="s">
        <v>437</v>
      </c>
      <c r="L53" s="1" t="s">
        <v>19</v>
      </c>
      <c r="M53" s="1" t="s">
        <v>407</v>
      </c>
      <c r="N53" s="1" t="s">
        <v>438</v>
      </c>
    </row>
    <row r="54" spans="1:14" ht="19" x14ac:dyDescent="0.2">
      <c r="A54" s="1">
        <v>5</v>
      </c>
      <c r="B54" s="1">
        <v>423.15</v>
      </c>
      <c r="C54" s="1">
        <v>0.8</v>
      </c>
      <c r="D54" s="1">
        <f t="shared" si="0"/>
        <v>0.19999999999999996</v>
      </c>
      <c r="E54" s="1" t="s">
        <v>441</v>
      </c>
      <c r="F54" s="1" t="s">
        <v>32</v>
      </c>
      <c r="G54" s="1" t="s">
        <v>163</v>
      </c>
      <c r="H54" s="1" t="s">
        <v>17</v>
      </c>
      <c r="I54" s="1" t="s">
        <v>442</v>
      </c>
      <c r="J54" s="1" t="s">
        <v>370</v>
      </c>
      <c r="K54" s="1" t="s">
        <v>443</v>
      </c>
      <c r="L54" s="1" t="s">
        <v>105</v>
      </c>
      <c r="M54" s="1" t="s">
        <v>389</v>
      </c>
      <c r="N54" s="1" t="s">
        <v>444</v>
      </c>
    </row>
    <row r="55" spans="1:14" ht="19" x14ac:dyDescent="0.2">
      <c r="A55" s="1">
        <v>5</v>
      </c>
      <c r="B55" s="1">
        <v>423.15</v>
      </c>
      <c r="C55" s="1">
        <v>0.9</v>
      </c>
      <c r="D55" s="1">
        <f t="shared" si="0"/>
        <v>9.9999999999999978E-2</v>
      </c>
      <c r="E55" s="1" t="s">
        <v>179</v>
      </c>
      <c r="F55" s="1" t="s">
        <v>447</v>
      </c>
      <c r="G55" s="1" t="s">
        <v>3</v>
      </c>
      <c r="H55" s="1" t="s">
        <v>448</v>
      </c>
      <c r="I55" s="1" t="s">
        <v>449</v>
      </c>
      <c r="J55" s="1" t="s">
        <v>436</v>
      </c>
      <c r="K55" s="1" t="s">
        <v>416</v>
      </c>
      <c r="L55" s="1" t="s">
        <v>130</v>
      </c>
      <c r="M55" s="1" t="s">
        <v>450</v>
      </c>
      <c r="N55" s="1" t="s">
        <v>451</v>
      </c>
    </row>
    <row r="56" spans="1:14" ht="19" x14ac:dyDescent="0.2">
      <c r="A56" s="1">
        <v>5</v>
      </c>
      <c r="B56" s="1">
        <v>423.15</v>
      </c>
      <c r="C56" s="1">
        <v>1</v>
      </c>
      <c r="D56" s="1">
        <f t="shared" si="0"/>
        <v>0</v>
      </c>
      <c r="E56" s="1" t="s">
        <v>453</v>
      </c>
      <c r="F56" s="1" t="s">
        <v>454</v>
      </c>
      <c r="G56" s="1" t="s">
        <v>455</v>
      </c>
      <c r="H56" s="1" t="s">
        <v>113</v>
      </c>
      <c r="I56" s="1" t="s">
        <v>456</v>
      </c>
      <c r="J56" s="1">
        <v>0</v>
      </c>
      <c r="K56" s="1">
        <v>0</v>
      </c>
      <c r="L56" s="1" t="s">
        <v>8</v>
      </c>
      <c r="M56" s="1">
        <v>0</v>
      </c>
      <c r="N56" s="1">
        <v>0</v>
      </c>
    </row>
    <row r="57" spans="1:14" ht="19" x14ac:dyDescent="0.2">
      <c r="A57" s="1">
        <v>10</v>
      </c>
      <c r="B57" s="1">
        <v>323.14999999999998</v>
      </c>
      <c r="C57" s="1">
        <v>0</v>
      </c>
      <c r="D57" s="1">
        <f t="shared" si="0"/>
        <v>1</v>
      </c>
      <c r="E57" s="1" t="s">
        <v>460</v>
      </c>
      <c r="F57" s="1" t="s">
        <v>461</v>
      </c>
      <c r="G57" s="1" t="s">
        <v>462</v>
      </c>
      <c r="H57" s="1" t="s">
        <v>463</v>
      </c>
      <c r="I57" s="1" t="s">
        <v>300</v>
      </c>
      <c r="J57" s="1">
        <v>0</v>
      </c>
      <c r="K57" s="1">
        <v>0</v>
      </c>
      <c r="L57" s="1" t="s">
        <v>8</v>
      </c>
      <c r="M57" s="1">
        <v>0</v>
      </c>
      <c r="N57" s="1">
        <v>0</v>
      </c>
    </row>
    <row r="58" spans="1:14" ht="19" x14ac:dyDescent="0.2">
      <c r="A58" s="1">
        <v>10</v>
      </c>
      <c r="B58" s="1">
        <v>323.14999999999998</v>
      </c>
      <c r="C58" s="1">
        <v>0.1</v>
      </c>
      <c r="D58" s="1">
        <f t="shared" si="0"/>
        <v>0.9</v>
      </c>
      <c r="E58" s="1" t="s">
        <v>322</v>
      </c>
      <c r="F58" s="1" t="s">
        <v>467</v>
      </c>
      <c r="G58" s="1" t="s">
        <v>218</v>
      </c>
      <c r="H58" s="1" t="s">
        <v>468</v>
      </c>
      <c r="I58" s="1" t="s">
        <v>469</v>
      </c>
      <c r="J58" s="1" t="s">
        <v>470</v>
      </c>
      <c r="K58" s="1" t="s">
        <v>471</v>
      </c>
      <c r="L58" s="1" t="s">
        <v>472</v>
      </c>
      <c r="M58" s="1" t="s">
        <v>473</v>
      </c>
      <c r="N58" s="1" t="s">
        <v>474</v>
      </c>
    </row>
    <row r="59" spans="1:14" ht="19" x14ac:dyDescent="0.2">
      <c r="A59" s="1">
        <v>10</v>
      </c>
      <c r="B59" s="1">
        <v>323.14999999999998</v>
      </c>
      <c r="C59" s="1">
        <v>0.2</v>
      </c>
      <c r="D59" s="1">
        <f t="shared" si="0"/>
        <v>0.8</v>
      </c>
      <c r="E59" s="1" t="s">
        <v>125</v>
      </c>
      <c r="F59" s="1" t="s">
        <v>477</v>
      </c>
      <c r="G59" s="1" t="s">
        <v>213</v>
      </c>
      <c r="H59" s="1" t="s">
        <v>478</v>
      </c>
      <c r="I59" s="1" t="s">
        <v>479</v>
      </c>
      <c r="J59" s="1" t="s">
        <v>480</v>
      </c>
      <c r="K59" s="1" t="s">
        <v>481</v>
      </c>
      <c r="L59" s="1" t="s">
        <v>482</v>
      </c>
      <c r="M59" s="1" t="s">
        <v>483</v>
      </c>
      <c r="N59" s="1" t="s">
        <v>484</v>
      </c>
    </row>
    <row r="60" spans="1:14" ht="19" x14ac:dyDescent="0.2">
      <c r="A60" s="1">
        <v>10</v>
      </c>
      <c r="B60" s="1">
        <v>323.14999999999998</v>
      </c>
      <c r="C60" s="1">
        <v>0.3</v>
      </c>
      <c r="D60" s="1">
        <f t="shared" si="0"/>
        <v>0.7</v>
      </c>
      <c r="E60" s="1" t="s">
        <v>5</v>
      </c>
      <c r="F60" s="1" t="s">
        <v>467</v>
      </c>
      <c r="G60" s="1" t="s">
        <v>119</v>
      </c>
      <c r="H60" s="1" t="s">
        <v>194</v>
      </c>
      <c r="I60" s="1" t="s">
        <v>487</v>
      </c>
      <c r="J60" s="1" t="s">
        <v>488</v>
      </c>
      <c r="K60" s="1" t="s">
        <v>489</v>
      </c>
      <c r="L60" s="1" t="s">
        <v>490</v>
      </c>
      <c r="M60" s="1" t="s">
        <v>491</v>
      </c>
      <c r="N60" s="1" t="s">
        <v>492</v>
      </c>
    </row>
    <row r="61" spans="1:14" ht="19" x14ac:dyDescent="0.2">
      <c r="A61" s="1">
        <v>10</v>
      </c>
      <c r="B61" s="1">
        <v>323.14999999999998</v>
      </c>
      <c r="C61" s="1">
        <v>0.4</v>
      </c>
      <c r="D61" s="1">
        <f t="shared" si="0"/>
        <v>0.6</v>
      </c>
      <c r="E61" s="1" t="s">
        <v>441</v>
      </c>
      <c r="F61" s="1" t="s">
        <v>496</v>
      </c>
      <c r="G61" s="1" t="s">
        <v>146</v>
      </c>
      <c r="H61" s="1" t="s">
        <v>497</v>
      </c>
      <c r="I61" s="1" t="s">
        <v>498</v>
      </c>
      <c r="J61" s="1" t="s">
        <v>499</v>
      </c>
      <c r="K61" s="1" t="s">
        <v>500</v>
      </c>
      <c r="L61" s="1" t="s">
        <v>490</v>
      </c>
      <c r="M61" s="1" t="s">
        <v>491</v>
      </c>
      <c r="N61" s="1" t="s">
        <v>501</v>
      </c>
    </row>
    <row r="62" spans="1:14" ht="19" x14ac:dyDescent="0.2">
      <c r="A62" s="1">
        <v>10</v>
      </c>
      <c r="B62" s="1">
        <v>323.14999999999998</v>
      </c>
      <c r="C62" s="1">
        <v>0.5</v>
      </c>
      <c r="D62" s="1">
        <f t="shared" si="0"/>
        <v>0.5</v>
      </c>
      <c r="E62" s="1" t="s">
        <v>504</v>
      </c>
      <c r="F62" s="1" t="s">
        <v>505</v>
      </c>
      <c r="G62" s="1" t="s">
        <v>14</v>
      </c>
      <c r="H62" s="1" t="s">
        <v>506</v>
      </c>
      <c r="I62" s="1" t="s">
        <v>507</v>
      </c>
      <c r="J62" s="1" t="s">
        <v>508</v>
      </c>
      <c r="K62" s="1" t="s">
        <v>509</v>
      </c>
      <c r="L62" s="1" t="s">
        <v>510</v>
      </c>
      <c r="M62" s="1" t="s">
        <v>395</v>
      </c>
      <c r="N62" s="1" t="s">
        <v>511</v>
      </c>
    </row>
    <row r="63" spans="1:14" ht="19" x14ac:dyDescent="0.2">
      <c r="A63" s="1">
        <v>10</v>
      </c>
      <c r="B63" s="1">
        <v>323.14999999999998</v>
      </c>
      <c r="C63" s="1">
        <v>0.6</v>
      </c>
      <c r="D63" s="1">
        <f t="shared" si="0"/>
        <v>0.4</v>
      </c>
      <c r="E63" s="1" t="s">
        <v>67</v>
      </c>
      <c r="F63" s="1" t="s">
        <v>514</v>
      </c>
      <c r="G63" s="1" t="s">
        <v>515</v>
      </c>
      <c r="H63" s="1" t="s">
        <v>516</v>
      </c>
      <c r="I63" s="1" t="s">
        <v>517</v>
      </c>
      <c r="J63" s="1" t="s">
        <v>518</v>
      </c>
      <c r="K63" s="1" t="s">
        <v>519</v>
      </c>
      <c r="L63" s="1" t="s">
        <v>520</v>
      </c>
      <c r="M63" s="1" t="s">
        <v>521</v>
      </c>
      <c r="N63" s="1" t="s">
        <v>522</v>
      </c>
    </row>
    <row r="64" spans="1:14" ht="19" x14ac:dyDescent="0.2">
      <c r="A64" s="1">
        <v>10</v>
      </c>
      <c r="B64" s="1">
        <v>323.14999999999998</v>
      </c>
      <c r="C64" s="1">
        <v>0.7</v>
      </c>
      <c r="D64" s="1">
        <f t="shared" si="0"/>
        <v>0.30000000000000004</v>
      </c>
      <c r="E64" s="1" t="s">
        <v>26</v>
      </c>
      <c r="F64" s="1" t="s">
        <v>70</v>
      </c>
      <c r="G64" s="1" t="s">
        <v>525</v>
      </c>
      <c r="H64" s="1" t="s">
        <v>526</v>
      </c>
      <c r="I64" s="1" t="s">
        <v>527</v>
      </c>
      <c r="J64" s="1" t="s">
        <v>528</v>
      </c>
      <c r="K64" s="1" t="s">
        <v>529</v>
      </c>
      <c r="L64" s="1" t="s">
        <v>472</v>
      </c>
      <c r="M64" s="1" t="s">
        <v>530</v>
      </c>
      <c r="N64" s="1" t="s">
        <v>531</v>
      </c>
    </row>
    <row r="65" spans="1:14" ht="19" x14ac:dyDescent="0.2">
      <c r="A65" s="1">
        <v>10</v>
      </c>
      <c r="B65" s="1">
        <v>323.14999999999998</v>
      </c>
      <c r="C65" s="1">
        <v>0.8</v>
      </c>
      <c r="D65" s="1">
        <f t="shared" si="0"/>
        <v>0.19999999999999996</v>
      </c>
      <c r="E65" s="1" t="s">
        <v>532</v>
      </c>
      <c r="F65" s="1" t="s">
        <v>533</v>
      </c>
      <c r="G65" s="1" t="s">
        <v>534</v>
      </c>
      <c r="H65" s="1" t="s">
        <v>535</v>
      </c>
      <c r="I65" s="1" t="s">
        <v>536</v>
      </c>
      <c r="J65" s="1" t="s">
        <v>537</v>
      </c>
      <c r="K65" s="1" t="s">
        <v>538</v>
      </c>
      <c r="L65" s="1" t="s">
        <v>42</v>
      </c>
      <c r="M65" s="1" t="s">
        <v>539</v>
      </c>
      <c r="N65" s="1" t="s">
        <v>224</v>
      </c>
    </row>
    <row r="66" spans="1:14" ht="19" x14ac:dyDescent="0.2">
      <c r="A66" s="1">
        <v>10</v>
      </c>
      <c r="B66" s="1">
        <v>323.14999999999998</v>
      </c>
      <c r="C66" s="1">
        <v>0.9</v>
      </c>
      <c r="D66" s="1">
        <f t="shared" si="0"/>
        <v>9.9999999999999978E-2</v>
      </c>
      <c r="E66" s="1" t="s">
        <v>541</v>
      </c>
      <c r="F66" s="1" t="s">
        <v>206</v>
      </c>
      <c r="G66" s="1" t="s">
        <v>542</v>
      </c>
      <c r="H66" s="1" t="s">
        <v>543</v>
      </c>
      <c r="I66" s="1" t="s">
        <v>168</v>
      </c>
      <c r="J66" s="1" t="s">
        <v>544</v>
      </c>
      <c r="K66" s="1" t="s">
        <v>545</v>
      </c>
      <c r="L66" s="1" t="s">
        <v>105</v>
      </c>
      <c r="M66" s="1" t="s">
        <v>546</v>
      </c>
      <c r="N66" s="1" t="s">
        <v>547</v>
      </c>
    </row>
    <row r="67" spans="1:14" ht="19" x14ac:dyDescent="0.2">
      <c r="A67" s="1">
        <v>10</v>
      </c>
      <c r="B67" s="1">
        <v>323.14999999999998</v>
      </c>
      <c r="C67" s="1">
        <v>1</v>
      </c>
      <c r="D67" s="1">
        <f t="shared" ref="D67:D130" si="1">1-C67</f>
        <v>0</v>
      </c>
      <c r="E67" s="1" t="s">
        <v>290</v>
      </c>
      <c r="F67" s="1" t="s">
        <v>222</v>
      </c>
      <c r="G67" s="1" t="s">
        <v>549</v>
      </c>
      <c r="H67" s="1" t="s">
        <v>550</v>
      </c>
      <c r="I67" s="1" t="s">
        <v>551</v>
      </c>
      <c r="J67" s="1">
        <v>0</v>
      </c>
      <c r="K67" s="1">
        <v>0</v>
      </c>
      <c r="L67" s="1" t="s">
        <v>8</v>
      </c>
      <c r="M67" s="1">
        <v>0</v>
      </c>
      <c r="N67" s="1">
        <v>0</v>
      </c>
    </row>
    <row r="68" spans="1:14" ht="19" x14ac:dyDescent="0.2">
      <c r="A68" s="1">
        <v>10</v>
      </c>
      <c r="B68" s="1">
        <v>348.15</v>
      </c>
      <c r="C68" s="1">
        <v>0</v>
      </c>
      <c r="D68" s="1">
        <f t="shared" si="1"/>
        <v>1</v>
      </c>
      <c r="E68" s="1" t="s">
        <v>394</v>
      </c>
      <c r="F68" s="1" t="s">
        <v>68</v>
      </c>
      <c r="G68" s="1" t="s">
        <v>555</v>
      </c>
      <c r="H68" s="1" t="s">
        <v>556</v>
      </c>
      <c r="I68" s="1" t="s">
        <v>557</v>
      </c>
      <c r="J68" s="1">
        <v>0</v>
      </c>
      <c r="K68" s="1">
        <v>0</v>
      </c>
      <c r="L68" s="1" t="s">
        <v>8</v>
      </c>
      <c r="M68" s="1">
        <v>0</v>
      </c>
      <c r="N68" s="1">
        <v>0</v>
      </c>
    </row>
    <row r="69" spans="1:14" ht="19" x14ac:dyDescent="0.2">
      <c r="A69" s="1">
        <v>10</v>
      </c>
      <c r="B69" s="1">
        <v>348.15</v>
      </c>
      <c r="C69" s="1">
        <v>0.1</v>
      </c>
      <c r="D69" s="1">
        <f t="shared" si="1"/>
        <v>0.9</v>
      </c>
      <c r="E69" s="1" t="s">
        <v>331</v>
      </c>
      <c r="F69" s="1" t="s">
        <v>560</v>
      </c>
      <c r="G69" s="1" t="s">
        <v>384</v>
      </c>
      <c r="H69" s="1" t="s">
        <v>561</v>
      </c>
      <c r="I69" s="1" t="s">
        <v>562</v>
      </c>
      <c r="J69" s="1" t="s">
        <v>563</v>
      </c>
      <c r="K69" s="1" t="s">
        <v>564</v>
      </c>
      <c r="L69" s="1" t="s">
        <v>31</v>
      </c>
      <c r="M69" s="1" t="s">
        <v>565</v>
      </c>
      <c r="N69" s="1" t="s">
        <v>566</v>
      </c>
    </row>
    <row r="70" spans="1:14" ht="19" x14ac:dyDescent="0.2">
      <c r="A70" s="1">
        <v>10</v>
      </c>
      <c r="B70" s="1">
        <v>348.15</v>
      </c>
      <c r="C70" s="1">
        <v>0.2</v>
      </c>
      <c r="D70" s="1">
        <f t="shared" si="1"/>
        <v>0.8</v>
      </c>
      <c r="E70" s="1" t="s">
        <v>569</v>
      </c>
      <c r="F70" s="1" t="s">
        <v>570</v>
      </c>
      <c r="G70" s="1" t="s">
        <v>322</v>
      </c>
      <c r="H70" s="1" t="s">
        <v>571</v>
      </c>
      <c r="I70" s="1" t="s">
        <v>212</v>
      </c>
      <c r="J70" s="1" t="s">
        <v>572</v>
      </c>
      <c r="K70" s="1" t="s">
        <v>573</v>
      </c>
      <c r="L70" s="1" t="s">
        <v>574</v>
      </c>
      <c r="M70" s="1" t="s">
        <v>145</v>
      </c>
      <c r="N70" s="1" t="s">
        <v>575</v>
      </c>
    </row>
    <row r="71" spans="1:14" ht="19" x14ac:dyDescent="0.2">
      <c r="A71" s="1">
        <v>10</v>
      </c>
      <c r="B71" s="1">
        <v>348.15</v>
      </c>
      <c r="C71" s="1">
        <v>0.3</v>
      </c>
      <c r="D71" s="1">
        <f t="shared" si="1"/>
        <v>0.7</v>
      </c>
      <c r="E71" s="1" t="s">
        <v>401</v>
      </c>
      <c r="F71" s="1" t="s">
        <v>51</v>
      </c>
      <c r="G71" s="1" t="s">
        <v>433</v>
      </c>
      <c r="H71" s="1" t="s">
        <v>578</v>
      </c>
      <c r="I71" s="1" t="s">
        <v>579</v>
      </c>
      <c r="J71" s="1" t="s">
        <v>212</v>
      </c>
      <c r="K71" s="1" t="s">
        <v>580</v>
      </c>
      <c r="L71" s="1" t="s">
        <v>472</v>
      </c>
      <c r="M71" s="1" t="s">
        <v>581</v>
      </c>
      <c r="N71" s="1" t="s">
        <v>582</v>
      </c>
    </row>
    <row r="72" spans="1:14" ht="19" x14ac:dyDescent="0.2">
      <c r="A72" s="1">
        <v>10</v>
      </c>
      <c r="B72" s="1">
        <v>348.15</v>
      </c>
      <c r="C72" s="1">
        <v>0.4</v>
      </c>
      <c r="D72" s="1">
        <f t="shared" si="1"/>
        <v>0.6</v>
      </c>
      <c r="E72" s="1" t="s">
        <v>135</v>
      </c>
      <c r="F72" s="1" t="s">
        <v>585</v>
      </c>
      <c r="G72" s="1" t="s">
        <v>425</v>
      </c>
      <c r="H72" s="1" t="s">
        <v>6</v>
      </c>
      <c r="I72" s="1" t="s">
        <v>586</v>
      </c>
      <c r="J72" s="1" t="s">
        <v>587</v>
      </c>
      <c r="K72" s="1" t="s">
        <v>588</v>
      </c>
      <c r="L72" s="1" t="s">
        <v>589</v>
      </c>
      <c r="M72" s="1" t="s">
        <v>590</v>
      </c>
      <c r="N72" s="1" t="s">
        <v>397</v>
      </c>
    </row>
    <row r="73" spans="1:14" ht="19" x14ac:dyDescent="0.2">
      <c r="A73" s="1">
        <v>10</v>
      </c>
      <c r="B73" s="1">
        <v>348.15</v>
      </c>
      <c r="C73" s="1">
        <v>0.5</v>
      </c>
      <c r="D73" s="1">
        <f t="shared" si="1"/>
        <v>0.5</v>
      </c>
      <c r="E73" s="1" t="s">
        <v>146</v>
      </c>
      <c r="F73" s="1" t="s">
        <v>593</v>
      </c>
      <c r="G73" s="1" t="s">
        <v>135</v>
      </c>
      <c r="H73" s="1" t="s">
        <v>594</v>
      </c>
      <c r="I73" s="1" t="s">
        <v>595</v>
      </c>
      <c r="J73" s="1" t="s">
        <v>596</v>
      </c>
      <c r="K73" s="1" t="s">
        <v>597</v>
      </c>
      <c r="L73" s="1" t="s">
        <v>589</v>
      </c>
      <c r="M73" s="1" t="s">
        <v>598</v>
      </c>
      <c r="N73" s="1" t="s">
        <v>21</v>
      </c>
    </row>
    <row r="74" spans="1:14" ht="19" x14ac:dyDescent="0.2">
      <c r="A74" s="1">
        <v>10</v>
      </c>
      <c r="B74" s="1">
        <v>348.15</v>
      </c>
      <c r="C74" s="1">
        <v>0.6</v>
      </c>
      <c r="D74" s="1">
        <f t="shared" si="1"/>
        <v>0.4</v>
      </c>
      <c r="E74" s="1" t="s">
        <v>49</v>
      </c>
      <c r="F74" s="1" t="s">
        <v>601</v>
      </c>
      <c r="G74" s="1" t="s">
        <v>155</v>
      </c>
      <c r="H74" s="1" t="s">
        <v>602</v>
      </c>
      <c r="I74" s="1" t="s">
        <v>32</v>
      </c>
      <c r="J74" s="1" t="s">
        <v>603</v>
      </c>
      <c r="K74" s="1" t="s">
        <v>604</v>
      </c>
      <c r="L74" s="1" t="s">
        <v>472</v>
      </c>
      <c r="M74" s="1" t="s">
        <v>605</v>
      </c>
      <c r="N74" s="1" t="s">
        <v>606</v>
      </c>
    </row>
    <row r="75" spans="1:14" ht="19" x14ac:dyDescent="0.2">
      <c r="A75" s="1">
        <v>10</v>
      </c>
      <c r="B75" s="1">
        <v>348.15</v>
      </c>
      <c r="C75" s="1">
        <v>0.7</v>
      </c>
      <c r="D75" s="1">
        <f t="shared" si="1"/>
        <v>0.30000000000000004</v>
      </c>
      <c r="E75" s="1" t="s">
        <v>47</v>
      </c>
      <c r="F75" s="1" t="s">
        <v>609</v>
      </c>
      <c r="G75" s="1" t="s">
        <v>144</v>
      </c>
      <c r="H75" s="1" t="s">
        <v>610</v>
      </c>
      <c r="I75" s="1" t="s">
        <v>96</v>
      </c>
      <c r="J75" s="1" t="s">
        <v>611</v>
      </c>
      <c r="K75" s="1" t="s">
        <v>612</v>
      </c>
      <c r="L75" s="1" t="s">
        <v>574</v>
      </c>
      <c r="M75" s="1" t="s">
        <v>613</v>
      </c>
      <c r="N75" s="1" t="s">
        <v>606</v>
      </c>
    </row>
    <row r="76" spans="1:14" ht="19" x14ac:dyDescent="0.2">
      <c r="A76" s="1">
        <v>10</v>
      </c>
      <c r="B76" s="1">
        <v>348.15</v>
      </c>
      <c r="C76" s="1">
        <v>0.8</v>
      </c>
      <c r="D76" s="1">
        <f t="shared" si="1"/>
        <v>0.19999999999999996</v>
      </c>
      <c r="E76" s="1" t="s">
        <v>77</v>
      </c>
      <c r="F76" s="1" t="s">
        <v>615</v>
      </c>
      <c r="G76" s="1" t="s">
        <v>47</v>
      </c>
      <c r="H76" s="1" t="s">
        <v>616</v>
      </c>
      <c r="I76" s="1" t="s">
        <v>139</v>
      </c>
      <c r="J76" s="1" t="s">
        <v>617</v>
      </c>
      <c r="K76" s="1" t="s">
        <v>618</v>
      </c>
      <c r="L76" s="1" t="s">
        <v>42</v>
      </c>
      <c r="M76" s="1" t="s">
        <v>619</v>
      </c>
      <c r="N76" s="1" t="s">
        <v>620</v>
      </c>
    </row>
    <row r="77" spans="1:14" ht="19" x14ac:dyDescent="0.2">
      <c r="A77" s="1">
        <v>10</v>
      </c>
      <c r="B77" s="1">
        <v>348.15</v>
      </c>
      <c r="C77" s="1">
        <v>0.9</v>
      </c>
      <c r="D77" s="1">
        <f t="shared" si="1"/>
        <v>9.9999999999999978E-2</v>
      </c>
      <c r="E77" s="1" t="s">
        <v>542</v>
      </c>
      <c r="F77" s="1" t="s">
        <v>621</v>
      </c>
      <c r="G77" s="1" t="s">
        <v>622</v>
      </c>
      <c r="H77" s="1" t="s">
        <v>623</v>
      </c>
      <c r="I77" s="1" t="s">
        <v>624</v>
      </c>
      <c r="J77" s="1" t="s">
        <v>625</v>
      </c>
      <c r="K77" s="1" t="s">
        <v>626</v>
      </c>
      <c r="L77" s="1" t="s">
        <v>193</v>
      </c>
      <c r="M77" s="1" t="s">
        <v>627</v>
      </c>
      <c r="N77" s="1" t="s">
        <v>628</v>
      </c>
    </row>
    <row r="78" spans="1:14" ht="19" x14ac:dyDescent="0.2">
      <c r="A78" s="1">
        <v>10</v>
      </c>
      <c r="B78" s="1">
        <v>348.15</v>
      </c>
      <c r="C78" s="1">
        <v>1</v>
      </c>
      <c r="D78" s="1">
        <f t="shared" si="1"/>
        <v>0</v>
      </c>
      <c r="E78" s="1" t="s">
        <v>630</v>
      </c>
      <c r="F78" s="1" t="s">
        <v>631</v>
      </c>
      <c r="G78" s="1" t="s">
        <v>632</v>
      </c>
      <c r="H78" s="1" t="s">
        <v>550</v>
      </c>
      <c r="I78" s="1" t="s">
        <v>633</v>
      </c>
      <c r="J78" s="1">
        <v>0</v>
      </c>
      <c r="K78" s="1">
        <v>0</v>
      </c>
      <c r="L78" s="1" t="s">
        <v>8</v>
      </c>
      <c r="M78" s="1">
        <v>0</v>
      </c>
      <c r="N78" s="1">
        <v>0</v>
      </c>
    </row>
    <row r="79" spans="1:14" ht="19" x14ac:dyDescent="0.2">
      <c r="A79" s="1">
        <v>10</v>
      </c>
      <c r="B79" s="1">
        <v>373.15</v>
      </c>
      <c r="C79" s="1">
        <v>0</v>
      </c>
      <c r="D79" s="1">
        <f t="shared" si="1"/>
        <v>1</v>
      </c>
      <c r="E79" s="1" t="s">
        <v>637</v>
      </c>
      <c r="F79" s="1" t="s">
        <v>638</v>
      </c>
      <c r="G79" s="1" t="s">
        <v>639</v>
      </c>
      <c r="H79" s="1" t="s">
        <v>640</v>
      </c>
      <c r="I79" s="1" t="s">
        <v>641</v>
      </c>
      <c r="J79" s="1">
        <v>0</v>
      </c>
      <c r="K79" s="1">
        <v>0</v>
      </c>
      <c r="L79" s="1" t="s">
        <v>8</v>
      </c>
      <c r="M79" s="1">
        <v>0</v>
      </c>
      <c r="N79" s="1">
        <v>0</v>
      </c>
    </row>
    <row r="80" spans="1:14" ht="19" x14ac:dyDescent="0.2">
      <c r="A80" s="1">
        <v>10</v>
      </c>
      <c r="B80" s="1">
        <v>373.15</v>
      </c>
      <c r="C80" s="1">
        <v>0.1</v>
      </c>
      <c r="D80" s="1">
        <f t="shared" si="1"/>
        <v>0.9</v>
      </c>
      <c r="E80" s="1" t="s">
        <v>313</v>
      </c>
      <c r="F80" s="1" t="s">
        <v>644</v>
      </c>
      <c r="G80" s="1" t="s">
        <v>394</v>
      </c>
      <c r="H80" s="1" t="s">
        <v>645</v>
      </c>
      <c r="I80" s="1" t="s">
        <v>646</v>
      </c>
      <c r="J80" s="1" t="s">
        <v>647</v>
      </c>
      <c r="K80" s="1" t="s">
        <v>648</v>
      </c>
      <c r="L80" s="1" t="s">
        <v>19</v>
      </c>
      <c r="M80" s="1" t="s">
        <v>649</v>
      </c>
      <c r="N80" s="1" t="s">
        <v>650</v>
      </c>
    </row>
    <row r="81" spans="1:14" ht="19" x14ac:dyDescent="0.2">
      <c r="A81" s="1">
        <v>10</v>
      </c>
      <c r="B81" s="1">
        <v>373.15</v>
      </c>
      <c r="C81" s="1">
        <v>0.2</v>
      </c>
      <c r="D81" s="1">
        <f t="shared" si="1"/>
        <v>0.8</v>
      </c>
      <c r="E81" s="1" t="s">
        <v>218</v>
      </c>
      <c r="F81" s="1" t="s">
        <v>653</v>
      </c>
      <c r="G81" s="1" t="s">
        <v>298</v>
      </c>
      <c r="H81" s="1" t="s">
        <v>654</v>
      </c>
      <c r="I81" s="1" t="s">
        <v>655</v>
      </c>
      <c r="J81" s="1" t="s">
        <v>656</v>
      </c>
      <c r="K81" s="1" t="s">
        <v>657</v>
      </c>
      <c r="L81" s="1" t="s">
        <v>84</v>
      </c>
      <c r="M81" s="1" t="s">
        <v>658</v>
      </c>
      <c r="N81" s="1" t="s">
        <v>659</v>
      </c>
    </row>
    <row r="82" spans="1:14" ht="19" x14ac:dyDescent="0.2">
      <c r="A82" s="1">
        <v>10</v>
      </c>
      <c r="B82" s="1">
        <v>373.15</v>
      </c>
      <c r="C82" s="1">
        <v>0.3</v>
      </c>
      <c r="D82" s="1">
        <f t="shared" si="1"/>
        <v>0.7</v>
      </c>
      <c r="E82" s="1" t="s">
        <v>322</v>
      </c>
      <c r="F82" s="1" t="s">
        <v>661</v>
      </c>
      <c r="G82" s="1" t="s">
        <v>662</v>
      </c>
      <c r="H82" s="1" t="s">
        <v>663</v>
      </c>
      <c r="I82" s="1" t="s">
        <v>664</v>
      </c>
      <c r="J82" s="1" t="s">
        <v>665</v>
      </c>
      <c r="K82" s="1" t="s">
        <v>481</v>
      </c>
      <c r="L82" s="1" t="s">
        <v>63</v>
      </c>
      <c r="M82" s="1" t="s">
        <v>666</v>
      </c>
      <c r="N82" s="1" t="s">
        <v>667</v>
      </c>
    </row>
    <row r="83" spans="1:14" ht="19" x14ac:dyDescent="0.2">
      <c r="A83" s="1">
        <v>10</v>
      </c>
      <c r="B83" s="1">
        <v>373.15</v>
      </c>
      <c r="C83" s="1">
        <v>0.4</v>
      </c>
      <c r="D83" s="1">
        <f t="shared" si="1"/>
        <v>0.6</v>
      </c>
      <c r="E83" s="1" t="s">
        <v>229</v>
      </c>
      <c r="F83" s="1" t="s">
        <v>78</v>
      </c>
      <c r="G83" s="1" t="s">
        <v>213</v>
      </c>
      <c r="H83" s="1" t="s">
        <v>670</v>
      </c>
      <c r="I83" s="1" t="s">
        <v>89</v>
      </c>
      <c r="J83" s="1" t="s">
        <v>671</v>
      </c>
      <c r="K83" s="1" t="s">
        <v>672</v>
      </c>
      <c r="L83" s="1" t="s">
        <v>574</v>
      </c>
      <c r="M83" s="1" t="s">
        <v>673</v>
      </c>
      <c r="N83" s="1" t="s">
        <v>674</v>
      </c>
    </row>
    <row r="84" spans="1:14" ht="19" x14ac:dyDescent="0.2">
      <c r="A84" s="1">
        <v>10</v>
      </c>
      <c r="B84" s="1">
        <v>373.15</v>
      </c>
      <c r="C84" s="1">
        <v>0.5</v>
      </c>
      <c r="D84" s="1">
        <f t="shared" si="1"/>
        <v>0.5</v>
      </c>
      <c r="E84" s="1" t="s">
        <v>125</v>
      </c>
      <c r="F84" s="1" t="s">
        <v>677</v>
      </c>
      <c r="G84" s="1" t="s">
        <v>229</v>
      </c>
      <c r="H84" s="1" t="s">
        <v>678</v>
      </c>
      <c r="I84" s="1" t="s">
        <v>679</v>
      </c>
      <c r="J84" s="1" t="s">
        <v>680</v>
      </c>
      <c r="K84" s="1" t="s">
        <v>681</v>
      </c>
      <c r="L84" s="1" t="s">
        <v>574</v>
      </c>
      <c r="M84" s="1" t="s">
        <v>682</v>
      </c>
      <c r="N84" s="1" t="s">
        <v>683</v>
      </c>
    </row>
    <row r="85" spans="1:14" ht="19" x14ac:dyDescent="0.2">
      <c r="A85" s="1">
        <v>10</v>
      </c>
      <c r="B85" s="1">
        <v>373.15</v>
      </c>
      <c r="C85" s="1">
        <v>0.6</v>
      </c>
      <c r="D85" s="1">
        <f t="shared" si="1"/>
        <v>0.4</v>
      </c>
      <c r="E85" s="1" t="s">
        <v>125</v>
      </c>
      <c r="F85" s="1" t="s">
        <v>58</v>
      </c>
      <c r="G85" s="1" t="s">
        <v>119</v>
      </c>
      <c r="H85" s="1" t="s">
        <v>686</v>
      </c>
      <c r="I85" s="1" t="s">
        <v>52</v>
      </c>
      <c r="J85" s="1" t="s">
        <v>687</v>
      </c>
      <c r="K85" s="1" t="s">
        <v>688</v>
      </c>
      <c r="L85" s="1" t="s">
        <v>574</v>
      </c>
      <c r="M85" s="1" t="s">
        <v>689</v>
      </c>
      <c r="N85" s="1" t="s">
        <v>545</v>
      </c>
    </row>
    <row r="86" spans="1:14" ht="19" x14ac:dyDescent="0.2">
      <c r="A86" s="1">
        <v>10</v>
      </c>
      <c r="B86" s="1">
        <v>373.15</v>
      </c>
      <c r="C86" s="1">
        <v>0.7</v>
      </c>
      <c r="D86" s="1">
        <f t="shared" si="1"/>
        <v>0.30000000000000004</v>
      </c>
      <c r="E86" s="1" t="s">
        <v>691</v>
      </c>
      <c r="F86" s="1" t="s">
        <v>692</v>
      </c>
      <c r="G86" s="1" t="s">
        <v>146</v>
      </c>
      <c r="H86" s="1" t="s">
        <v>693</v>
      </c>
      <c r="I86" s="1" t="s">
        <v>82</v>
      </c>
      <c r="J86" s="1" t="s">
        <v>694</v>
      </c>
      <c r="K86" s="1" t="s">
        <v>695</v>
      </c>
      <c r="L86" s="1" t="s">
        <v>63</v>
      </c>
      <c r="M86" s="1" t="s">
        <v>696</v>
      </c>
      <c r="N86" s="1" t="s">
        <v>697</v>
      </c>
    </row>
    <row r="87" spans="1:14" ht="19" x14ac:dyDescent="0.2">
      <c r="A87" s="1">
        <v>10</v>
      </c>
      <c r="B87" s="1">
        <v>373.15</v>
      </c>
      <c r="C87" s="1">
        <v>0.8</v>
      </c>
      <c r="D87" s="1">
        <f t="shared" si="1"/>
        <v>0.19999999999999996</v>
      </c>
      <c r="E87" s="1" t="s">
        <v>277</v>
      </c>
      <c r="F87" s="1" t="s">
        <v>700</v>
      </c>
      <c r="G87" s="1" t="s">
        <v>37</v>
      </c>
      <c r="H87" s="1" t="s">
        <v>246</v>
      </c>
      <c r="I87" s="1" t="s">
        <v>234</v>
      </c>
      <c r="J87" s="1" t="s">
        <v>434</v>
      </c>
      <c r="K87" s="1" t="s">
        <v>701</v>
      </c>
      <c r="L87" s="1" t="s">
        <v>84</v>
      </c>
      <c r="M87" s="1" t="s">
        <v>702</v>
      </c>
      <c r="N87" s="1" t="s">
        <v>703</v>
      </c>
    </row>
    <row r="88" spans="1:14" ht="19" x14ac:dyDescent="0.2">
      <c r="A88" s="1">
        <v>10</v>
      </c>
      <c r="B88" s="1">
        <v>373.15</v>
      </c>
      <c r="C88" s="1">
        <v>0.9</v>
      </c>
      <c r="D88" s="1">
        <f t="shared" si="1"/>
        <v>9.9999999999999978E-2</v>
      </c>
      <c r="E88" s="1" t="s">
        <v>366</v>
      </c>
      <c r="F88" s="1" t="s">
        <v>389</v>
      </c>
      <c r="G88" s="1" t="s">
        <v>366</v>
      </c>
      <c r="H88" s="1" t="s">
        <v>705</v>
      </c>
      <c r="I88" s="1" t="s">
        <v>231</v>
      </c>
      <c r="J88" s="1" t="s">
        <v>706</v>
      </c>
      <c r="K88" s="1" t="s">
        <v>707</v>
      </c>
      <c r="L88" s="1" t="s">
        <v>19</v>
      </c>
      <c r="M88" s="1" t="s">
        <v>708</v>
      </c>
      <c r="N88" s="1" t="s">
        <v>709</v>
      </c>
    </row>
    <row r="89" spans="1:14" ht="19" x14ac:dyDescent="0.2">
      <c r="A89" s="1">
        <v>10</v>
      </c>
      <c r="B89" s="1">
        <v>373.15</v>
      </c>
      <c r="C89" s="1">
        <v>1</v>
      </c>
      <c r="D89" s="1">
        <f t="shared" si="1"/>
        <v>0</v>
      </c>
      <c r="E89" s="1" t="s">
        <v>711</v>
      </c>
      <c r="F89" s="1" t="s">
        <v>712</v>
      </c>
      <c r="G89" s="1" t="s">
        <v>713</v>
      </c>
      <c r="H89" s="1" t="s">
        <v>550</v>
      </c>
      <c r="I89" s="1" t="s">
        <v>714</v>
      </c>
      <c r="J89" s="1">
        <v>0</v>
      </c>
      <c r="K89" s="1">
        <v>0</v>
      </c>
      <c r="L89" s="1" t="s">
        <v>8</v>
      </c>
      <c r="M89" s="1">
        <v>0</v>
      </c>
      <c r="N89" s="1">
        <v>0</v>
      </c>
    </row>
    <row r="90" spans="1:14" ht="19" x14ac:dyDescent="0.2">
      <c r="A90" s="1">
        <v>10</v>
      </c>
      <c r="B90" s="1">
        <v>398.15</v>
      </c>
      <c r="C90" s="1">
        <v>0</v>
      </c>
      <c r="D90" s="1">
        <f t="shared" si="1"/>
        <v>1</v>
      </c>
      <c r="E90" s="1" t="s">
        <v>394</v>
      </c>
      <c r="F90" s="1" t="s">
        <v>222</v>
      </c>
      <c r="G90" s="1" t="s">
        <v>555</v>
      </c>
      <c r="H90" s="1" t="s">
        <v>717</v>
      </c>
      <c r="I90" s="1" t="s">
        <v>718</v>
      </c>
      <c r="J90" s="1">
        <v>0</v>
      </c>
      <c r="K90" s="1">
        <v>0</v>
      </c>
      <c r="L90" s="1" t="s">
        <v>8</v>
      </c>
      <c r="M90" s="1">
        <v>0</v>
      </c>
      <c r="N90" s="1">
        <v>0</v>
      </c>
    </row>
    <row r="91" spans="1:14" ht="19" x14ac:dyDescent="0.2">
      <c r="A91" s="1">
        <v>10</v>
      </c>
      <c r="B91" s="1">
        <v>398.15</v>
      </c>
      <c r="C91" s="1">
        <v>0.1</v>
      </c>
      <c r="D91" s="1">
        <f t="shared" si="1"/>
        <v>0.9</v>
      </c>
      <c r="E91" s="1" t="s">
        <v>218</v>
      </c>
      <c r="F91" s="1" t="s">
        <v>721</v>
      </c>
      <c r="G91" s="1" t="s">
        <v>637</v>
      </c>
      <c r="H91" s="1" t="s">
        <v>722</v>
      </c>
      <c r="I91" s="1" t="s">
        <v>426</v>
      </c>
      <c r="J91" s="1" t="s">
        <v>723</v>
      </c>
      <c r="K91" s="1" t="s">
        <v>175</v>
      </c>
      <c r="L91" s="1" t="s">
        <v>105</v>
      </c>
      <c r="M91" s="1" t="s">
        <v>724</v>
      </c>
      <c r="N91" s="1" t="s">
        <v>725</v>
      </c>
    </row>
    <row r="92" spans="1:14" ht="19" x14ac:dyDescent="0.2">
      <c r="A92" s="1">
        <v>10</v>
      </c>
      <c r="B92" s="1">
        <v>398.15</v>
      </c>
      <c r="C92" s="1">
        <v>0.2</v>
      </c>
      <c r="D92" s="1">
        <f t="shared" si="1"/>
        <v>0.8</v>
      </c>
      <c r="E92" s="1" t="s">
        <v>728</v>
      </c>
      <c r="F92" s="1" t="s">
        <v>51</v>
      </c>
      <c r="G92" s="1" t="s">
        <v>386</v>
      </c>
      <c r="H92" s="1" t="s">
        <v>729</v>
      </c>
      <c r="I92" s="1" t="s">
        <v>434</v>
      </c>
      <c r="J92" s="1" t="s">
        <v>189</v>
      </c>
      <c r="K92" s="1" t="s">
        <v>730</v>
      </c>
      <c r="L92" s="1" t="s">
        <v>193</v>
      </c>
      <c r="M92" s="1" t="s">
        <v>731</v>
      </c>
      <c r="N92" s="1" t="s">
        <v>732</v>
      </c>
    </row>
    <row r="93" spans="1:14" ht="19" x14ac:dyDescent="0.2">
      <c r="A93" s="1">
        <v>10</v>
      </c>
      <c r="B93" s="1">
        <v>398.15</v>
      </c>
      <c r="C93" s="1">
        <v>0.3</v>
      </c>
      <c r="D93" s="1">
        <f t="shared" si="1"/>
        <v>0.7</v>
      </c>
      <c r="E93" s="1" t="s">
        <v>298</v>
      </c>
      <c r="F93" s="1" t="s">
        <v>735</v>
      </c>
      <c r="G93" s="1" t="s">
        <v>402</v>
      </c>
      <c r="H93" s="1" t="s">
        <v>15</v>
      </c>
      <c r="I93" s="1" t="s">
        <v>736</v>
      </c>
      <c r="J93" s="1" t="s">
        <v>434</v>
      </c>
      <c r="K93" s="1" t="s">
        <v>737</v>
      </c>
      <c r="L93" s="1" t="s">
        <v>31</v>
      </c>
      <c r="M93" s="1" t="s">
        <v>738</v>
      </c>
      <c r="N93" s="1" t="s">
        <v>739</v>
      </c>
    </row>
    <row r="94" spans="1:14" ht="19" x14ac:dyDescent="0.2">
      <c r="A94" s="1">
        <v>10</v>
      </c>
      <c r="B94" s="1">
        <v>398.15</v>
      </c>
      <c r="C94" s="1">
        <v>0.4</v>
      </c>
      <c r="D94" s="1">
        <f t="shared" si="1"/>
        <v>0.6</v>
      </c>
      <c r="E94" s="1" t="s">
        <v>322</v>
      </c>
      <c r="F94" s="1" t="s">
        <v>742</v>
      </c>
      <c r="G94" s="1" t="s">
        <v>743</v>
      </c>
      <c r="H94" s="1" t="s">
        <v>631</v>
      </c>
      <c r="I94" s="1" t="s">
        <v>29</v>
      </c>
      <c r="J94" s="1" t="s">
        <v>744</v>
      </c>
      <c r="K94" s="1" t="s">
        <v>745</v>
      </c>
      <c r="L94" s="1" t="s">
        <v>42</v>
      </c>
      <c r="M94" s="1" t="s">
        <v>746</v>
      </c>
      <c r="N94" s="1" t="s">
        <v>747</v>
      </c>
    </row>
    <row r="95" spans="1:14" ht="19" x14ac:dyDescent="0.2">
      <c r="A95" s="1">
        <v>10</v>
      </c>
      <c r="B95" s="1">
        <v>398.15</v>
      </c>
      <c r="C95" s="1">
        <v>0.5</v>
      </c>
      <c r="D95" s="1">
        <f t="shared" si="1"/>
        <v>0.5</v>
      </c>
      <c r="E95" s="1" t="s">
        <v>401</v>
      </c>
      <c r="F95" s="1" t="s">
        <v>52</v>
      </c>
      <c r="G95" s="1" t="s">
        <v>662</v>
      </c>
      <c r="H95" s="1" t="s">
        <v>750</v>
      </c>
      <c r="I95" s="1" t="s">
        <v>151</v>
      </c>
      <c r="J95" s="1" t="s">
        <v>376</v>
      </c>
      <c r="K95" s="1" t="s">
        <v>531</v>
      </c>
      <c r="L95" s="1" t="s">
        <v>63</v>
      </c>
      <c r="M95" s="1" t="s">
        <v>751</v>
      </c>
      <c r="N95" s="1" t="s">
        <v>752</v>
      </c>
    </row>
    <row r="96" spans="1:14" ht="19" x14ac:dyDescent="0.2">
      <c r="A96" s="1">
        <v>10</v>
      </c>
      <c r="B96" s="1">
        <v>398.15</v>
      </c>
      <c r="C96" s="1">
        <v>0.6</v>
      </c>
      <c r="D96" s="1">
        <f t="shared" si="1"/>
        <v>0.4</v>
      </c>
      <c r="E96" s="1" t="s">
        <v>425</v>
      </c>
      <c r="F96" s="1" t="s">
        <v>755</v>
      </c>
      <c r="G96" s="1" t="s">
        <v>321</v>
      </c>
      <c r="H96" s="1" t="s">
        <v>756</v>
      </c>
      <c r="I96" s="1" t="s">
        <v>127</v>
      </c>
      <c r="J96" s="1" t="s">
        <v>517</v>
      </c>
      <c r="K96" s="1" t="s">
        <v>104</v>
      </c>
      <c r="L96" s="1" t="s">
        <v>63</v>
      </c>
      <c r="M96" s="1" t="s">
        <v>757</v>
      </c>
      <c r="N96" s="1" t="s">
        <v>758</v>
      </c>
    </row>
    <row r="97" spans="1:14" ht="19" x14ac:dyDescent="0.2">
      <c r="A97" s="1">
        <v>10</v>
      </c>
      <c r="B97" s="1">
        <v>398.15</v>
      </c>
      <c r="C97" s="1">
        <v>0.7</v>
      </c>
      <c r="D97" s="1">
        <f t="shared" si="1"/>
        <v>0.30000000000000004</v>
      </c>
      <c r="E97" s="1" t="s">
        <v>270</v>
      </c>
      <c r="F97" s="1" t="s">
        <v>274</v>
      </c>
      <c r="G97" s="1" t="s">
        <v>425</v>
      </c>
      <c r="H97" s="1" t="s">
        <v>761</v>
      </c>
      <c r="I97" s="1" t="s">
        <v>624</v>
      </c>
      <c r="J97" s="1" t="s">
        <v>762</v>
      </c>
      <c r="K97" s="1" t="s">
        <v>763</v>
      </c>
      <c r="L97" s="1" t="s">
        <v>42</v>
      </c>
      <c r="M97" s="1" t="s">
        <v>434</v>
      </c>
      <c r="N97" s="1" t="s">
        <v>641</v>
      </c>
    </row>
    <row r="98" spans="1:14" ht="19" x14ac:dyDescent="0.2">
      <c r="A98" s="1">
        <v>10</v>
      </c>
      <c r="B98" s="1">
        <v>398.15</v>
      </c>
      <c r="C98" s="1">
        <v>0.8</v>
      </c>
      <c r="D98" s="1">
        <f t="shared" si="1"/>
        <v>0.19999999999999996</v>
      </c>
      <c r="E98" s="1" t="s">
        <v>525</v>
      </c>
      <c r="F98" s="1" t="s">
        <v>765</v>
      </c>
      <c r="G98" s="1" t="s">
        <v>155</v>
      </c>
      <c r="H98" s="1" t="s">
        <v>766</v>
      </c>
      <c r="I98" s="1" t="s">
        <v>633</v>
      </c>
      <c r="J98" s="1" t="s">
        <v>199</v>
      </c>
      <c r="K98" s="1" t="s">
        <v>657</v>
      </c>
      <c r="L98" s="1" t="s">
        <v>31</v>
      </c>
      <c r="M98" s="1" t="s">
        <v>434</v>
      </c>
      <c r="N98" s="1" t="s">
        <v>767</v>
      </c>
    </row>
    <row r="99" spans="1:14" ht="19" x14ac:dyDescent="0.2">
      <c r="A99" s="1">
        <v>10</v>
      </c>
      <c r="B99" s="1">
        <v>398.15</v>
      </c>
      <c r="C99" s="1">
        <v>0.9</v>
      </c>
      <c r="D99" s="1">
        <f t="shared" si="1"/>
        <v>9.9999999999999978E-2</v>
      </c>
      <c r="E99" s="1" t="s">
        <v>88</v>
      </c>
      <c r="F99" s="1" t="s">
        <v>145</v>
      </c>
      <c r="G99" s="1" t="s">
        <v>79</v>
      </c>
      <c r="H99" s="1" t="s">
        <v>770</v>
      </c>
      <c r="I99" s="1" t="s">
        <v>347</v>
      </c>
      <c r="J99" s="1" t="s">
        <v>199</v>
      </c>
      <c r="K99" s="1" t="s">
        <v>771</v>
      </c>
      <c r="L99" s="1" t="s">
        <v>19</v>
      </c>
      <c r="M99" s="1" t="s">
        <v>517</v>
      </c>
      <c r="N99" s="1" t="s">
        <v>772</v>
      </c>
    </row>
    <row r="100" spans="1:14" ht="19" x14ac:dyDescent="0.2">
      <c r="A100" s="1">
        <v>10</v>
      </c>
      <c r="B100" s="1">
        <v>398.15</v>
      </c>
      <c r="C100" s="1">
        <v>1</v>
      </c>
      <c r="D100" s="1">
        <f t="shared" si="1"/>
        <v>0</v>
      </c>
      <c r="E100" s="1" t="s">
        <v>774</v>
      </c>
      <c r="F100" s="1" t="s">
        <v>775</v>
      </c>
      <c r="G100" s="1" t="s">
        <v>776</v>
      </c>
      <c r="H100" s="1" t="s">
        <v>777</v>
      </c>
      <c r="I100" s="1" t="s">
        <v>436</v>
      </c>
      <c r="J100" s="1">
        <v>0</v>
      </c>
      <c r="K100" s="1">
        <v>0</v>
      </c>
      <c r="L100" s="1" t="s">
        <v>8</v>
      </c>
      <c r="M100" s="1">
        <v>0</v>
      </c>
      <c r="N100" s="1">
        <v>0</v>
      </c>
    </row>
    <row r="101" spans="1:14" ht="19" x14ac:dyDescent="0.2">
      <c r="A101" s="1">
        <v>10</v>
      </c>
      <c r="B101" s="1">
        <v>423.15</v>
      </c>
      <c r="C101" s="1">
        <v>0</v>
      </c>
      <c r="D101" s="1">
        <f t="shared" si="1"/>
        <v>1</v>
      </c>
      <c r="E101" s="1" t="s">
        <v>780</v>
      </c>
      <c r="F101" s="1" t="s">
        <v>361</v>
      </c>
      <c r="G101" s="1" t="s">
        <v>781</v>
      </c>
      <c r="H101" s="1" t="s">
        <v>782</v>
      </c>
      <c r="I101" s="1" t="s">
        <v>783</v>
      </c>
      <c r="J101" s="1">
        <v>0</v>
      </c>
      <c r="K101" s="1">
        <v>0</v>
      </c>
      <c r="L101" s="1" t="s">
        <v>8</v>
      </c>
      <c r="M101" s="1">
        <v>0</v>
      </c>
      <c r="N101" s="1">
        <v>0</v>
      </c>
    </row>
    <row r="102" spans="1:14" ht="19" x14ac:dyDescent="0.2">
      <c r="A102" s="1">
        <v>10</v>
      </c>
      <c r="B102" s="1">
        <v>423.15</v>
      </c>
      <c r="C102" s="1">
        <v>0.1</v>
      </c>
      <c r="D102" s="1">
        <f t="shared" si="1"/>
        <v>0.9</v>
      </c>
      <c r="E102" s="1" t="s">
        <v>786</v>
      </c>
      <c r="F102" s="1" t="s">
        <v>787</v>
      </c>
      <c r="G102" s="1" t="s">
        <v>786</v>
      </c>
      <c r="H102" s="1" t="s">
        <v>788</v>
      </c>
      <c r="I102" s="1" t="s">
        <v>517</v>
      </c>
      <c r="J102" s="1" t="s">
        <v>789</v>
      </c>
      <c r="K102" s="1" t="s">
        <v>388</v>
      </c>
      <c r="L102" s="1" t="s">
        <v>130</v>
      </c>
      <c r="M102" s="1" t="s">
        <v>790</v>
      </c>
      <c r="N102" s="1" t="s">
        <v>791</v>
      </c>
    </row>
    <row r="103" spans="1:14" ht="19" x14ac:dyDescent="0.2">
      <c r="A103" s="1">
        <v>10</v>
      </c>
      <c r="B103" s="1">
        <v>423.15</v>
      </c>
      <c r="C103" s="1">
        <v>0.2</v>
      </c>
      <c r="D103" s="1">
        <f t="shared" si="1"/>
        <v>0.8</v>
      </c>
      <c r="E103" s="1" t="s">
        <v>394</v>
      </c>
      <c r="F103" s="1" t="s">
        <v>794</v>
      </c>
      <c r="G103" s="1" t="s">
        <v>728</v>
      </c>
      <c r="H103" s="1" t="s">
        <v>795</v>
      </c>
      <c r="I103" s="1" t="s">
        <v>796</v>
      </c>
      <c r="J103" s="1" t="s">
        <v>367</v>
      </c>
      <c r="K103" s="1" t="s">
        <v>797</v>
      </c>
      <c r="L103" s="1" t="s">
        <v>19</v>
      </c>
      <c r="M103" s="1" t="s">
        <v>434</v>
      </c>
      <c r="N103" s="1" t="s">
        <v>798</v>
      </c>
    </row>
    <row r="104" spans="1:14" ht="19" x14ac:dyDescent="0.2">
      <c r="A104" s="1">
        <v>10</v>
      </c>
      <c r="B104" s="1">
        <v>423.15</v>
      </c>
      <c r="C104" s="1">
        <v>0.3</v>
      </c>
      <c r="D104" s="1">
        <f t="shared" si="1"/>
        <v>0.7</v>
      </c>
      <c r="E104" s="1" t="s">
        <v>801</v>
      </c>
      <c r="F104" s="1" t="s">
        <v>802</v>
      </c>
      <c r="G104" s="1" t="s">
        <v>637</v>
      </c>
      <c r="H104" s="1" t="s">
        <v>803</v>
      </c>
      <c r="I104" s="1" t="s">
        <v>106</v>
      </c>
      <c r="J104" s="1" t="s">
        <v>89</v>
      </c>
      <c r="K104" s="1" t="s">
        <v>804</v>
      </c>
      <c r="L104" s="1" t="s">
        <v>95</v>
      </c>
      <c r="M104" s="1" t="s">
        <v>78</v>
      </c>
      <c r="N104" s="1" t="s">
        <v>805</v>
      </c>
    </row>
    <row r="105" spans="1:14" ht="19" x14ac:dyDescent="0.2">
      <c r="A105" s="1">
        <v>10</v>
      </c>
      <c r="B105" s="1">
        <v>423.15</v>
      </c>
      <c r="C105" s="1">
        <v>0.4</v>
      </c>
      <c r="D105" s="1">
        <f t="shared" si="1"/>
        <v>0.6</v>
      </c>
      <c r="E105" s="1" t="s">
        <v>298</v>
      </c>
      <c r="F105" s="1" t="s">
        <v>807</v>
      </c>
      <c r="G105" s="1" t="s">
        <v>218</v>
      </c>
      <c r="H105" s="1" t="s">
        <v>808</v>
      </c>
      <c r="I105" s="1" t="s">
        <v>809</v>
      </c>
      <c r="J105" s="1" t="s">
        <v>762</v>
      </c>
      <c r="K105" s="1" t="s">
        <v>810</v>
      </c>
      <c r="L105" s="1" t="s">
        <v>31</v>
      </c>
      <c r="M105" s="1" t="s">
        <v>517</v>
      </c>
      <c r="N105" s="1" t="s">
        <v>811</v>
      </c>
    </row>
    <row r="106" spans="1:14" ht="19" x14ac:dyDescent="0.2">
      <c r="A106" s="1">
        <v>10</v>
      </c>
      <c r="B106" s="1">
        <v>423.15</v>
      </c>
      <c r="C106" s="1">
        <v>0.5</v>
      </c>
      <c r="D106" s="1">
        <f t="shared" si="1"/>
        <v>0.5</v>
      </c>
      <c r="E106" s="1" t="s">
        <v>411</v>
      </c>
      <c r="F106" s="1" t="s">
        <v>813</v>
      </c>
      <c r="G106" s="1" t="s">
        <v>402</v>
      </c>
      <c r="H106" s="1" t="s">
        <v>814</v>
      </c>
      <c r="I106" s="1" t="s">
        <v>815</v>
      </c>
      <c r="J106" s="1" t="s">
        <v>796</v>
      </c>
      <c r="K106" s="1" t="s">
        <v>44</v>
      </c>
      <c r="L106" s="1" t="s">
        <v>84</v>
      </c>
      <c r="M106" s="1" t="s">
        <v>595</v>
      </c>
      <c r="N106" s="1" t="s">
        <v>816</v>
      </c>
    </row>
    <row r="107" spans="1:14" ht="19" x14ac:dyDescent="0.2">
      <c r="A107" s="1">
        <v>10</v>
      </c>
      <c r="B107" s="1">
        <v>423.15</v>
      </c>
      <c r="C107" s="1">
        <v>0.6</v>
      </c>
      <c r="D107" s="1">
        <f t="shared" si="1"/>
        <v>0.4</v>
      </c>
      <c r="E107" s="1" t="s">
        <v>314</v>
      </c>
      <c r="F107" s="1" t="s">
        <v>96</v>
      </c>
      <c r="G107" s="1" t="s">
        <v>305</v>
      </c>
      <c r="H107" s="1" t="s">
        <v>505</v>
      </c>
      <c r="I107" s="1" t="s">
        <v>819</v>
      </c>
      <c r="J107" s="1" t="s">
        <v>762</v>
      </c>
      <c r="K107" s="1" t="s">
        <v>820</v>
      </c>
      <c r="L107" s="1" t="s">
        <v>84</v>
      </c>
      <c r="M107" s="1" t="s">
        <v>376</v>
      </c>
      <c r="N107" s="1" t="s">
        <v>821</v>
      </c>
    </row>
    <row r="108" spans="1:14" ht="19" x14ac:dyDescent="0.2">
      <c r="A108" s="1">
        <v>10</v>
      </c>
      <c r="B108" s="1">
        <v>423.15</v>
      </c>
      <c r="C108" s="1">
        <v>0.7</v>
      </c>
      <c r="D108" s="1">
        <f t="shared" si="1"/>
        <v>0.30000000000000004</v>
      </c>
      <c r="E108" s="1" t="s">
        <v>227</v>
      </c>
      <c r="F108" s="1" t="s">
        <v>269</v>
      </c>
      <c r="G108" s="1" t="s">
        <v>213</v>
      </c>
      <c r="H108" s="1" t="s">
        <v>823</v>
      </c>
      <c r="I108" s="1" t="s">
        <v>317</v>
      </c>
      <c r="J108" s="1" t="s">
        <v>527</v>
      </c>
      <c r="K108" s="1" t="s">
        <v>824</v>
      </c>
      <c r="L108" s="1" t="s">
        <v>84</v>
      </c>
      <c r="M108" s="1" t="s">
        <v>111</v>
      </c>
      <c r="N108" s="1" t="s">
        <v>825</v>
      </c>
    </row>
    <row r="109" spans="1:14" ht="19" x14ac:dyDescent="0.2">
      <c r="A109" s="1">
        <v>10</v>
      </c>
      <c r="B109" s="1">
        <v>423.15</v>
      </c>
      <c r="C109" s="1">
        <v>0.8</v>
      </c>
      <c r="D109" s="1">
        <f t="shared" si="1"/>
        <v>0.19999999999999996</v>
      </c>
      <c r="E109" s="1" t="s">
        <v>270</v>
      </c>
      <c r="F109" s="1" t="s">
        <v>269</v>
      </c>
      <c r="G109" s="1" t="s">
        <v>211</v>
      </c>
      <c r="H109" s="1" t="s">
        <v>562</v>
      </c>
      <c r="I109" s="1" t="s">
        <v>325</v>
      </c>
      <c r="J109" s="1" t="s">
        <v>796</v>
      </c>
      <c r="K109" s="1" t="s">
        <v>667</v>
      </c>
      <c r="L109" s="1" t="s">
        <v>95</v>
      </c>
      <c r="M109" s="1" t="s">
        <v>199</v>
      </c>
      <c r="N109" s="1" t="s">
        <v>828</v>
      </c>
    </row>
    <row r="110" spans="1:14" ht="19" x14ac:dyDescent="0.2">
      <c r="A110" s="1">
        <v>10</v>
      </c>
      <c r="B110" s="1">
        <v>423.15</v>
      </c>
      <c r="C110" s="1">
        <v>0.9</v>
      </c>
      <c r="D110" s="1">
        <f t="shared" si="1"/>
        <v>9.9999999999999978E-2</v>
      </c>
      <c r="E110" s="1" t="s">
        <v>59</v>
      </c>
      <c r="F110" s="1" t="s">
        <v>158</v>
      </c>
      <c r="G110" s="1" t="s">
        <v>59</v>
      </c>
      <c r="H110" s="1" t="s">
        <v>830</v>
      </c>
      <c r="I110" s="1" t="s">
        <v>436</v>
      </c>
      <c r="J110" s="1" t="s">
        <v>32</v>
      </c>
      <c r="K110" s="1" t="s">
        <v>152</v>
      </c>
      <c r="L110" s="1" t="s">
        <v>19</v>
      </c>
      <c r="M110" s="1" t="s">
        <v>831</v>
      </c>
      <c r="N110" s="1" t="s">
        <v>832</v>
      </c>
    </row>
    <row r="111" spans="1:14" ht="19" x14ac:dyDescent="0.2">
      <c r="A111" s="1">
        <v>10</v>
      </c>
      <c r="B111" s="1">
        <v>423.15</v>
      </c>
      <c r="C111" s="1">
        <v>1</v>
      </c>
      <c r="D111" s="1">
        <f t="shared" si="1"/>
        <v>0</v>
      </c>
      <c r="E111" s="1" t="s">
        <v>834</v>
      </c>
      <c r="F111" s="1" t="s">
        <v>206</v>
      </c>
      <c r="G111" s="1" t="s">
        <v>835</v>
      </c>
      <c r="H111" s="1" t="s">
        <v>777</v>
      </c>
      <c r="I111" s="1" t="s">
        <v>836</v>
      </c>
      <c r="J111" s="1">
        <v>0</v>
      </c>
      <c r="K111" s="1">
        <v>0</v>
      </c>
      <c r="L111" s="1" t="s">
        <v>8</v>
      </c>
      <c r="M111" s="1">
        <v>0</v>
      </c>
      <c r="N111" s="1">
        <v>0</v>
      </c>
    </row>
    <row r="112" spans="1:14" ht="19" x14ac:dyDescent="0.2">
      <c r="A112" s="1">
        <v>15</v>
      </c>
      <c r="B112" s="1">
        <v>323.14999999999998</v>
      </c>
      <c r="C112" s="1">
        <v>0</v>
      </c>
      <c r="D112" s="1">
        <f t="shared" si="1"/>
        <v>1</v>
      </c>
      <c r="E112" s="1" t="s">
        <v>839</v>
      </c>
      <c r="F112" s="1" t="s">
        <v>770</v>
      </c>
      <c r="G112" s="1" t="s">
        <v>840</v>
      </c>
      <c r="H112" s="1" t="s">
        <v>841</v>
      </c>
      <c r="I112" s="1" t="s">
        <v>842</v>
      </c>
      <c r="J112" s="1">
        <v>0</v>
      </c>
      <c r="K112" s="1">
        <v>0</v>
      </c>
      <c r="L112" s="1" t="s">
        <v>8</v>
      </c>
      <c r="M112" s="1">
        <v>0</v>
      </c>
      <c r="N112" s="1">
        <v>0</v>
      </c>
    </row>
    <row r="113" spans="1:14" ht="19" x14ac:dyDescent="0.2">
      <c r="A113" s="1">
        <v>15</v>
      </c>
      <c r="B113" s="1">
        <v>323.14999999999998</v>
      </c>
      <c r="C113" s="1">
        <v>0.1</v>
      </c>
      <c r="D113" s="1">
        <f t="shared" si="1"/>
        <v>0.9</v>
      </c>
      <c r="E113" s="1" t="s">
        <v>846</v>
      </c>
      <c r="F113" s="1" t="s">
        <v>847</v>
      </c>
      <c r="G113" s="1" t="s">
        <v>848</v>
      </c>
      <c r="H113" s="1" t="s">
        <v>849</v>
      </c>
      <c r="I113" s="1" t="s">
        <v>850</v>
      </c>
      <c r="J113" s="1" t="s">
        <v>851</v>
      </c>
      <c r="K113" s="1" t="s">
        <v>852</v>
      </c>
      <c r="L113" s="1" t="s">
        <v>853</v>
      </c>
      <c r="M113" s="1" t="s">
        <v>854</v>
      </c>
      <c r="N113" s="1" t="s">
        <v>855</v>
      </c>
    </row>
    <row r="114" spans="1:14" ht="19" x14ac:dyDescent="0.2">
      <c r="A114" s="1">
        <v>15</v>
      </c>
      <c r="B114" s="1">
        <v>323.14999999999998</v>
      </c>
      <c r="C114" s="1">
        <v>0.2</v>
      </c>
      <c r="D114" s="1">
        <f t="shared" si="1"/>
        <v>0.8</v>
      </c>
      <c r="E114" s="1" t="s">
        <v>858</v>
      </c>
      <c r="F114" s="1" t="s">
        <v>859</v>
      </c>
      <c r="G114" s="1" t="s">
        <v>860</v>
      </c>
      <c r="H114" s="1" t="s">
        <v>861</v>
      </c>
      <c r="I114" s="1" t="s">
        <v>862</v>
      </c>
      <c r="J114" s="1" t="s">
        <v>678</v>
      </c>
      <c r="K114" s="1" t="s">
        <v>863</v>
      </c>
      <c r="L114" s="1" t="s">
        <v>864</v>
      </c>
      <c r="M114" s="1" t="s">
        <v>192</v>
      </c>
      <c r="N114" s="1" t="s">
        <v>648</v>
      </c>
    </row>
    <row r="115" spans="1:14" ht="19" x14ac:dyDescent="0.2">
      <c r="A115" s="1">
        <v>15</v>
      </c>
      <c r="B115" s="1">
        <v>323.14999999999998</v>
      </c>
      <c r="C115" s="1">
        <v>0.3</v>
      </c>
      <c r="D115" s="1">
        <f t="shared" si="1"/>
        <v>0.7</v>
      </c>
      <c r="E115" s="1" t="s">
        <v>213</v>
      </c>
      <c r="F115" s="1" t="s">
        <v>731</v>
      </c>
      <c r="G115" s="1" t="s">
        <v>380</v>
      </c>
      <c r="H115" s="1" t="s">
        <v>867</v>
      </c>
      <c r="I115" s="1" t="s">
        <v>868</v>
      </c>
      <c r="J115" s="1" t="s">
        <v>299</v>
      </c>
      <c r="K115" s="1" t="s">
        <v>869</v>
      </c>
      <c r="L115" s="1" t="s">
        <v>870</v>
      </c>
      <c r="M115" s="1" t="s">
        <v>871</v>
      </c>
      <c r="N115" s="1" t="s">
        <v>872</v>
      </c>
    </row>
    <row r="116" spans="1:14" ht="19" x14ac:dyDescent="0.2">
      <c r="A116" s="1">
        <v>15</v>
      </c>
      <c r="B116" s="1">
        <v>323.14999999999998</v>
      </c>
      <c r="C116" s="1">
        <v>0.4</v>
      </c>
      <c r="D116" s="1">
        <f t="shared" si="1"/>
        <v>0.6</v>
      </c>
      <c r="E116" s="1" t="s">
        <v>125</v>
      </c>
      <c r="F116" s="1" t="s">
        <v>875</v>
      </c>
      <c r="G116" s="1" t="s">
        <v>331</v>
      </c>
      <c r="H116" s="1" t="s">
        <v>876</v>
      </c>
      <c r="I116" s="1" t="s">
        <v>877</v>
      </c>
      <c r="J116" s="1" t="s">
        <v>878</v>
      </c>
      <c r="K116" s="1" t="s">
        <v>879</v>
      </c>
      <c r="L116" s="1" t="s">
        <v>880</v>
      </c>
      <c r="M116" s="1" t="s">
        <v>881</v>
      </c>
      <c r="N116" s="1" t="s">
        <v>872</v>
      </c>
    </row>
    <row r="117" spans="1:14" ht="19" x14ac:dyDescent="0.2">
      <c r="A117" s="1">
        <v>15</v>
      </c>
      <c r="B117" s="1">
        <v>323.14999999999998</v>
      </c>
      <c r="C117" s="1">
        <v>0.5</v>
      </c>
      <c r="D117" s="1">
        <f t="shared" si="1"/>
        <v>0.5</v>
      </c>
      <c r="E117" s="1" t="s">
        <v>155</v>
      </c>
      <c r="F117" s="1" t="s">
        <v>884</v>
      </c>
      <c r="G117" s="1" t="s">
        <v>119</v>
      </c>
      <c r="H117" s="1" t="s">
        <v>885</v>
      </c>
      <c r="I117" s="1" t="s">
        <v>787</v>
      </c>
      <c r="J117" s="1" t="s">
        <v>886</v>
      </c>
      <c r="K117" s="1" t="s">
        <v>887</v>
      </c>
      <c r="L117" s="1" t="s">
        <v>888</v>
      </c>
      <c r="M117" s="1" t="s">
        <v>282</v>
      </c>
      <c r="N117" s="1" t="s">
        <v>852</v>
      </c>
    </row>
    <row r="118" spans="1:14" ht="19" x14ac:dyDescent="0.2">
      <c r="A118" s="1">
        <v>15</v>
      </c>
      <c r="B118" s="1">
        <v>323.14999999999998</v>
      </c>
      <c r="C118" s="1">
        <v>0.6</v>
      </c>
      <c r="D118" s="1">
        <f t="shared" si="1"/>
        <v>0.4</v>
      </c>
      <c r="E118" s="1" t="s">
        <v>155</v>
      </c>
      <c r="F118" s="1" t="s">
        <v>891</v>
      </c>
      <c r="G118" s="1" t="s">
        <v>5</v>
      </c>
      <c r="H118" s="1" t="s">
        <v>892</v>
      </c>
      <c r="I118" s="1" t="s">
        <v>893</v>
      </c>
      <c r="J118" s="1" t="s">
        <v>894</v>
      </c>
      <c r="K118" s="1" t="s">
        <v>650</v>
      </c>
      <c r="L118" s="1" t="s">
        <v>895</v>
      </c>
      <c r="M118" s="1" t="s">
        <v>896</v>
      </c>
      <c r="N118" s="1" t="s">
        <v>897</v>
      </c>
    </row>
    <row r="119" spans="1:14" ht="19" x14ac:dyDescent="0.2">
      <c r="A119" s="1">
        <v>15</v>
      </c>
      <c r="B119" s="1">
        <v>323.14999999999998</v>
      </c>
      <c r="C119" s="1">
        <v>0.7</v>
      </c>
      <c r="D119" s="1">
        <f t="shared" si="1"/>
        <v>0.30000000000000004</v>
      </c>
      <c r="E119" s="1" t="s">
        <v>277</v>
      </c>
      <c r="F119" s="1" t="s">
        <v>900</v>
      </c>
      <c r="G119" s="1" t="s">
        <v>49</v>
      </c>
      <c r="H119" s="1" t="s">
        <v>437</v>
      </c>
      <c r="I119" s="1" t="s">
        <v>596</v>
      </c>
      <c r="J119" s="1" t="s">
        <v>246</v>
      </c>
      <c r="K119" s="1" t="s">
        <v>901</v>
      </c>
      <c r="L119" s="1" t="s">
        <v>902</v>
      </c>
      <c r="M119" s="1" t="s">
        <v>903</v>
      </c>
      <c r="N119" s="1" t="s">
        <v>904</v>
      </c>
    </row>
    <row r="120" spans="1:14" ht="19" x14ac:dyDescent="0.2">
      <c r="A120" s="1">
        <v>15</v>
      </c>
      <c r="B120" s="1">
        <v>323.14999999999998</v>
      </c>
      <c r="C120" s="1">
        <v>0.8</v>
      </c>
      <c r="D120" s="1">
        <f t="shared" si="1"/>
        <v>0.19999999999999996</v>
      </c>
      <c r="E120" s="1" t="s">
        <v>907</v>
      </c>
      <c r="F120" s="1" t="s">
        <v>908</v>
      </c>
      <c r="G120" s="1" t="s">
        <v>368</v>
      </c>
      <c r="H120" s="1" t="s">
        <v>909</v>
      </c>
      <c r="I120" s="1" t="s">
        <v>189</v>
      </c>
      <c r="J120" s="1" t="s">
        <v>910</v>
      </c>
      <c r="K120" s="1" t="s">
        <v>471</v>
      </c>
      <c r="L120" s="1" t="s">
        <v>63</v>
      </c>
      <c r="M120" s="1" t="s">
        <v>469</v>
      </c>
      <c r="N120" s="1" t="s">
        <v>911</v>
      </c>
    </row>
    <row r="121" spans="1:14" ht="19" x14ac:dyDescent="0.2">
      <c r="A121" s="1">
        <v>15</v>
      </c>
      <c r="B121" s="1">
        <v>323.14999999999998</v>
      </c>
      <c r="C121" s="1">
        <v>0.9</v>
      </c>
      <c r="D121" s="1">
        <f t="shared" si="1"/>
        <v>9.9999999999999978E-2</v>
      </c>
      <c r="E121" s="1" t="s">
        <v>541</v>
      </c>
      <c r="F121" s="1" t="s">
        <v>913</v>
      </c>
      <c r="G121" s="1" t="s">
        <v>914</v>
      </c>
      <c r="H121" s="1" t="s">
        <v>915</v>
      </c>
      <c r="I121" s="1" t="s">
        <v>916</v>
      </c>
      <c r="J121" s="1" t="s">
        <v>917</v>
      </c>
      <c r="K121" s="1" t="s">
        <v>918</v>
      </c>
      <c r="L121" s="1" t="s">
        <v>105</v>
      </c>
      <c r="M121" s="1" t="s">
        <v>919</v>
      </c>
      <c r="N121" s="1" t="s">
        <v>547</v>
      </c>
    </row>
    <row r="122" spans="1:14" ht="19" x14ac:dyDescent="0.2">
      <c r="A122" s="1">
        <v>15</v>
      </c>
      <c r="B122" s="1">
        <v>323.14999999999998</v>
      </c>
      <c r="C122" s="1">
        <v>1</v>
      </c>
      <c r="D122" s="1">
        <f t="shared" si="1"/>
        <v>0</v>
      </c>
      <c r="E122" s="1" t="s">
        <v>921</v>
      </c>
      <c r="F122" s="1" t="s">
        <v>60</v>
      </c>
      <c r="G122" s="1" t="s">
        <v>922</v>
      </c>
      <c r="H122" s="1" t="s">
        <v>923</v>
      </c>
      <c r="I122" s="1" t="s">
        <v>736</v>
      </c>
      <c r="J122" s="1">
        <v>0</v>
      </c>
      <c r="K122" s="1">
        <v>0</v>
      </c>
      <c r="L122" s="1" t="s">
        <v>8</v>
      </c>
      <c r="M122" s="1">
        <v>0</v>
      </c>
      <c r="N122" s="1">
        <v>0</v>
      </c>
    </row>
    <row r="123" spans="1:14" ht="19" x14ac:dyDescent="0.2">
      <c r="A123" s="1">
        <v>15</v>
      </c>
      <c r="B123" s="1">
        <v>348.15</v>
      </c>
      <c r="C123" s="1">
        <v>0</v>
      </c>
      <c r="D123" s="1">
        <f t="shared" si="1"/>
        <v>1</v>
      </c>
      <c r="E123" s="1" t="s">
        <v>846</v>
      </c>
      <c r="F123" s="1" t="s">
        <v>926</v>
      </c>
      <c r="G123" s="1" t="s">
        <v>927</v>
      </c>
      <c r="H123" s="1" t="s">
        <v>928</v>
      </c>
      <c r="I123" s="1" t="s">
        <v>929</v>
      </c>
      <c r="J123" s="1">
        <v>0</v>
      </c>
      <c r="K123" s="1">
        <v>0</v>
      </c>
      <c r="L123" s="1" t="s">
        <v>8</v>
      </c>
      <c r="M123" s="1">
        <v>0</v>
      </c>
      <c r="N123" s="1">
        <v>0</v>
      </c>
    </row>
    <row r="124" spans="1:14" ht="19" x14ac:dyDescent="0.2">
      <c r="A124" s="1">
        <v>15</v>
      </c>
      <c r="B124" s="1">
        <v>348.15</v>
      </c>
      <c r="C124" s="1">
        <v>0.1</v>
      </c>
      <c r="D124" s="1">
        <f t="shared" si="1"/>
        <v>0.9</v>
      </c>
      <c r="E124" s="1" t="s">
        <v>932</v>
      </c>
      <c r="F124" s="1" t="s">
        <v>933</v>
      </c>
      <c r="G124" s="1" t="s">
        <v>934</v>
      </c>
      <c r="H124" s="1" t="s">
        <v>935</v>
      </c>
      <c r="I124" s="1" t="s">
        <v>936</v>
      </c>
      <c r="J124" s="1" t="s">
        <v>937</v>
      </c>
      <c r="K124" s="1" t="s">
        <v>938</v>
      </c>
      <c r="L124" s="1" t="s">
        <v>472</v>
      </c>
      <c r="M124" s="1" t="s">
        <v>909</v>
      </c>
      <c r="N124" s="1" t="s">
        <v>855</v>
      </c>
    </row>
    <row r="125" spans="1:14" ht="19" x14ac:dyDescent="0.2">
      <c r="A125" s="1">
        <v>15</v>
      </c>
      <c r="B125" s="1">
        <v>348.15</v>
      </c>
      <c r="C125" s="1">
        <v>0.2</v>
      </c>
      <c r="D125" s="1">
        <f t="shared" si="1"/>
        <v>0.8</v>
      </c>
      <c r="E125" s="1" t="s">
        <v>303</v>
      </c>
      <c r="F125" s="1" t="s">
        <v>78</v>
      </c>
      <c r="G125" s="1" t="s">
        <v>941</v>
      </c>
      <c r="H125" s="1" t="s">
        <v>942</v>
      </c>
      <c r="I125" s="1" t="s">
        <v>943</v>
      </c>
      <c r="J125" s="1" t="s">
        <v>473</v>
      </c>
      <c r="K125" s="1" t="s">
        <v>944</v>
      </c>
      <c r="L125" s="1" t="s">
        <v>945</v>
      </c>
      <c r="M125" s="1" t="s">
        <v>946</v>
      </c>
      <c r="N125" s="1" t="s">
        <v>223</v>
      </c>
    </row>
    <row r="126" spans="1:14" ht="19" x14ac:dyDescent="0.2">
      <c r="A126" s="1">
        <v>15</v>
      </c>
      <c r="B126" s="1">
        <v>348.15</v>
      </c>
      <c r="C126" s="1">
        <v>0.3</v>
      </c>
      <c r="D126" s="1">
        <f t="shared" si="1"/>
        <v>0.7</v>
      </c>
      <c r="E126" s="1" t="s">
        <v>296</v>
      </c>
      <c r="F126" s="1" t="s">
        <v>367</v>
      </c>
      <c r="G126" s="1" t="s">
        <v>386</v>
      </c>
      <c r="H126" s="1" t="s">
        <v>949</v>
      </c>
      <c r="I126" s="1" t="s">
        <v>950</v>
      </c>
      <c r="J126" s="1" t="s">
        <v>951</v>
      </c>
      <c r="K126" s="1" t="s">
        <v>901</v>
      </c>
      <c r="L126" s="1" t="s">
        <v>853</v>
      </c>
      <c r="M126" s="1" t="s">
        <v>214</v>
      </c>
      <c r="N126" s="1" t="s">
        <v>952</v>
      </c>
    </row>
    <row r="127" spans="1:14" ht="19" x14ac:dyDescent="0.2">
      <c r="A127" s="1">
        <v>15</v>
      </c>
      <c r="B127" s="1">
        <v>348.15</v>
      </c>
      <c r="C127" s="1">
        <v>0.4</v>
      </c>
      <c r="D127" s="1">
        <f t="shared" si="1"/>
        <v>0.6</v>
      </c>
      <c r="E127" s="1" t="s">
        <v>401</v>
      </c>
      <c r="F127" s="1" t="s">
        <v>111</v>
      </c>
      <c r="G127" s="1" t="s">
        <v>314</v>
      </c>
      <c r="H127" s="1" t="s">
        <v>885</v>
      </c>
      <c r="I127" s="1" t="s">
        <v>955</v>
      </c>
      <c r="J127" s="1" t="s">
        <v>543</v>
      </c>
      <c r="K127" s="1" t="s">
        <v>150</v>
      </c>
      <c r="L127" s="1" t="s">
        <v>956</v>
      </c>
      <c r="M127" s="1" t="s">
        <v>957</v>
      </c>
      <c r="N127" s="1" t="s">
        <v>511</v>
      </c>
    </row>
    <row r="128" spans="1:14" ht="19" x14ac:dyDescent="0.2">
      <c r="A128" s="1">
        <v>15</v>
      </c>
      <c r="B128" s="1">
        <v>348.15</v>
      </c>
      <c r="C128" s="1">
        <v>0.5</v>
      </c>
      <c r="D128" s="1">
        <f t="shared" si="1"/>
        <v>0.5</v>
      </c>
      <c r="E128" s="1" t="s">
        <v>425</v>
      </c>
      <c r="F128" s="1" t="s">
        <v>789</v>
      </c>
      <c r="G128" s="1" t="s">
        <v>433</v>
      </c>
      <c r="H128" s="1" t="s">
        <v>717</v>
      </c>
      <c r="I128" s="1" t="s">
        <v>638</v>
      </c>
      <c r="J128" s="1" t="s">
        <v>960</v>
      </c>
      <c r="K128" s="1" t="s">
        <v>961</v>
      </c>
      <c r="L128" s="1" t="s">
        <v>490</v>
      </c>
      <c r="M128" s="1" t="s">
        <v>908</v>
      </c>
      <c r="N128" s="1" t="s">
        <v>962</v>
      </c>
    </row>
    <row r="129" spans="1:14" ht="19" x14ac:dyDescent="0.2">
      <c r="A129" s="1">
        <v>15</v>
      </c>
      <c r="B129" s="1">
        <v>348.15</v>
      </c>
      <c r="C129" s="1">
        <v>0.6</v>
      </c>
      <c r="D129" s="1">
        <f t="shared" si="1"/>
        <v>0.4</v>
      </c>
      <c r="E129" s="1" t="s">
        <v>5</v>
      </c>
      <c r="F129" s="1" t="s">
        <v>965</v>
      </c>
      <c r="G129" s="1" t="s">
        <v>125</v>
      </c>
      <c r="H129" s="1" t="s">
        <v>48</v>
      </c>
      <c r="I129" s="1" t="s">
        <v>830</v>
      </c>
      <c r="J129" s="1" t="s">
        <v>966</v>
      </c>
      <c r="K129" s="1" t="s">
        <v>104</v>
      </c>
      <c r="L129" s="1" t="s">
        <v>945</v>
      </c>
      <c r="M129" s="1" t="s">
        <v>306</v>
      </c>
      <c r="N129" s="1" t="s">
        <v>509</v>
      </c>
    </row>
    <row r="130" spans="1:14" ht="19" x14ac:dyDescent="0.2">
      <c r="A130" s="1">
        <v>15</v>
      </c>
      <c r="B130" s="1">
        <v>348.15</v>
      </c>
      <c r="C130" s="1">
        <v>0.7</v>
      </c>
      <c r="D130" s="1">
        <f t="shared" si="1"/>
        <v>0.30000000000000004</v>
      </c>
      <c r="E130" s="1" t="s">
        <v>12</v>
      </c>
      <c r="F130" s="1" t="s">
        <v>969</v>
      </c>
      <c r="G130" s="1" t="s">
        <v>270</v>
      </c>
      <c r="H130" s="1" t="s">
        <v>970</v>
      </c>
      <c r="I130" s="1" t="s">
        <v>189</v>
      </c>
      <c r="J130" s="1" t="s">
        <v>971</v>
      </c>
      <c r="K130" s="1" t="s">
        <v>852</v>
      </c>
      <c r="L130" s="1" t="s">
        <v>972</v>
      </c>
      <c r="M130" s="1" t="s">
        <v>973</v>
      </c>
      <c r="N130" s="1" t="s">
        <v>974</v>
      </c>
    </row>
    <row r="131" spans="1:14" ht="19" x14ac:dyDescent="0.2">
      <c r="A131" s="1">
        <v>15</v>
      </c>
      <c r="B131" s="1">
        <v>348.15</v>
      </c>
      <c r="C131" s="1">
        <v>0.8</v>
      </c>
      <c r="D131" s="1">
        <f t="shared" ref="D131:D194" si="2">1-C131</f>
        <v>0.19999999999999996</v>
      </c>
      <c r="E131" s="1" t="s">
        <v>534</v>
      </c>
      <c r="F131" s="1" t="s">
        <v>977</v>
      </c>
      <c r="G131" s="1" t="s">
        <v>59</v>
      </c>
      <c r="H131" s="1" t="s">
        <v>126</v>
      </c>
      <c r="I131" s="1" t="s">
        <v>744</v>
      </c>
      <c r="J131" s="1" t="s">
        <v>521</v>
      </c>
      <c r="K131" s="1" t="s">
        <v>978</v>
      </c>
      <c r="L131" s="1" t="s">
        <v>574</v>
      </c>
      <c r="M131" s="1" t="s">
        <v>323</v>
      </c>
      <c r="N131" s="1" t="s">
        <v>979</v>
      </c>
    </row>
    <row r="132" spans="1:14" ht="19" x14ac:dyDescent="0.2">
      <c r="A132" s="1">
        <v>15</v>
      </c>
      <c r="B132" s="1">
        <v>348.15</v>
      </c>
      <c r="C132" s="1">
        <v>0.9</v>
      </c>
      <c r="D132" s="1">
        <f t="shared" si="2"/>
        <v>9.9999999999999978E-2</v>
      </c>
      <c r="E132" s="1" t="s">
        <v>542</v>
      </c>
      <c r="F132" s="1" t="s">
        <v>981</v>
      </c>
      <c r="G132" s="1" t="s">
        <v>982</v>
      </c>
      <c r="H132" s="1" t="s">
        <v>983</v>
      </c>
      <c r="I132" s="1" t="s">
        <v>736</v>
      </c>
      <c r="J132" s="1" t="s">
        <v>984</v>
      </c>
      <c r="K132" s="1" t="s">
        <v>224</v>
      </c>
      <c r="L132" s="1" t="s">
        <v>193</v>
      </c>
      <c r="M132" s="1" t="s">
        <v>966</v>
      </c>
      <c r="N132" s="1" t="s">
        <v>938</v>
      </c>
    </row>
    <row r="133" spans="1:14" ht="19" x14ac:dyDescent="0.2">
      <c r="A133" s="1">
        <v>15</v>
      </c>
      <c r="B133" s="1">
        <v>348.15</v>
      </c>
      <c r="C133" s="1">
        <v>1</v>
      </c>
      <c r="D133" s="1">
        <f t="shared" si="2"/>
        <v>0</v>
      </c>
      <c r="E133" s="1" t="s">
        <v>986</v>
      </c>
      <c r="F133" s="1" t="s">
        <v>987</v>
      </c>
      <c r="G133" s="1" t="s">
        <v>290</v>
      </c>
      <c r="H133" s="1" t="s">
        <v>988</v>
      </c>
      <c r="I133" s="1" t="s">
        <v>989</v>
      </c>
      <c r="J133" s="1">
        <v>0</v>
      </c>
      <c r="K133" s="1">
        <v>0</v>
      </c>
      <c r="L133" s="1" t="s">
        <v>8</v>
      </c>
      <c r="M133" s="1">
        <v>0</v>
      </c>
      <c r="N133" s="1">
        <v>0</v>
      </c>
    </row>
    <row r="134" spans="1:14" ht="19" x14ac:dyDescent="0.2">
      <c r="A134" s="1">
        <v>15</v>
      </c>
      <c r="B134" s="1">
        <v>373.15</v>
      </c>
      <c r="C134" s="1">
        <v>0</v>
      </c>
      <c r="D134" s="1">
        <f t="shared" si="2"/>
        <v>1</v>
      </c>
      <c r="E134" s="1" t="s">
        <v>934</v>
      </c>
      <c r="F134" s="1" t="s">
        <v>992</v>
      </c>
      <c r="G134" s="1" t="s">
        <v>993</v>
      </c>
      <c r="H134" s="1" t="s">
        <v>994</v>
      </c>
      <c r="I134" s="1" t="s">
        <v>995</v>
      </c>
      <c r="J134" s="1">
        <v>0</v>
      </c>
      <c r="K134" s="1">
        <v>0</v>
      </c>
      <c r="L134" s="1" t="s">
        <v>8</v>
      </c>
      <c r="M134" s="1">
        <v>0</v>
      </c>
      <c r="N134" s="1">
        <v>0</v>
      </c>
    </row>
    <row r="135" spans="1:14" ht="19" x14ac:dyDescent="0.2">
      <c r="A135" s="1">
        <v>15</v>
      </c>
      <c r="B135" s="1">
        <v>373.15</v>
      </c>
      <c r="C135" s="1">
        <v>0.1</v>
      </c>
      <c r="D135" s="1">
        <f t="shared" si="2"/>
        <v>0.9</v>
      </c>
      <c r="E135" s="1" t="s">
        <v>858</v>
      </c>
      <c r="F135" s="1" t="s">
        <v>998</v>
      </c>
      <c r="G135" s="1" t="s">
        <v>999</v>
      </c>
      <c r="H135" s="1" t="s">
        <v>468</v>
      </c>
      <c r="I135" s="1" t="s">
        <v>1000</v>
      </c>
      <c r="J135" s="1" t="s">
        <v>1001</v>
      </c>
      <c r="K135" s="1" t="s">
        <v>1002</v>
      </c>
      <c r="L135" s="1" t="s">
        <v>84</v>
      </c>
      <c r="M135" s="1" t="s">
        <v>908</v>
      </c>
      <c r="N135" s="1" t="s">
        <v>1003</v>
      </c>
    </row>
    <row r="136" spans="1:14" ht="19" x14ac:dyDescent="0.2">
      <c r="A136" s="1">
        <v>15</v>
      </c>
      <c r="B136" s="1">
        <v>373.15</v>
      </c>
      <c r="C136" s="1">
        <v>0.2</v>
      </c>
      <c r="D136" s="1">
        <f t="shared" si="2"/>
        <v>0.8</v>
      </c>
      <c r="E136" s="1" t="s">
        <v>1006</v>
      </c>
      <c r="F136" s="1" t="s">
        <v>1007</v>
      </c>
      <c r="G136" s="1" t="s">
        <v>1008</v>
      </c>
      <c r="H136" s="1" t="s">
        <v>1009</v>
      </c>
      <c r="I136" s="1" t="s">
        <v>1010</v>
      </c>
      <c r="J136" s="1" t="s">
        <v>1011</v>
      </c>
      <c r="K136" s="1" t="s">
        <v>1012</v>
      </c>
      <c r="L136" s="1" t="s">
        <v>1013</v>
      </c>
      <c r="M136" s="1" t="s">
        <v>1014</v>
      </c>
      <c r="N136" s="1" t="s">
        <v>1015</v>
      </c>
    </row>
    <row r="137" spans="1:14" ht="19" x14ac:dyDescent="0.2">
      <c r="A137" s="1">
        <v>15</v>
      </c>
      <c r="B137" s="1">
        <v>373.15</v>
      </c>
      <c r="C137" s="1">
        <v>0.3</v>
      </c>
      <c r="D137" s="1">
        <f t="shared" si="2"/>
        <v>0.7</v>
      </c>
      <c r="E137" s="1" t="s">
        <v>380</v>
      </c>
      <c r="F137" s="1" t="s">
        <v>78</v>
      </c>
      <c r="G137" s="1" t="s">
        <v>1018</v>
      </c>
      <c r="H137" s="1" t="s">
        <v>1019</v>
      </c>
      <c r="I137" s="1" t="s">
        <v>1020</v>
      </c>
      <c r="J137" s="1" t="s">
        <v>1021</v>
      </c>
      <c r="K137" s="1" t="s">
        <v>1022</v>
      </c>
      <c r="L137" s="1" t="s">
        <v>972</v>
      </c>
      <c r="M137" s="1" t="s">
        <v>1023</v>
      </c>
      <c r="N137" s="1" t="s">
        <v>1024</v>
      </c>
    </row>
    <row r="138" spans="1:14" ht="19" x14ac:dyDescent="0.2">
      <c r="A138" s="1">
        <v>15</v>
      </c>
      <c r="B138" s="1">
        <v>373.15</v>
      </c>
      <c r="C138" s="1">
        <v>0.4</v>
      </c>
      <c r="D138" s="1">
        <f t="shared" si="2"/>
        <v>0.6</v>
      </c>
      <c r="E138" s="1" t="s">
        <v>213</v>
      </c>
      <c r="F138" s="1" t="s">
        <v>875</v>
      </c>
      <c r="G138" s="1" t="s">
        <v>411</v>
      </c>
      <c r="H138" s="1" t="s">
        <v>1027</v>
      </c>
      <c r="I138" s="1" t="s">
        <v>1028</v>
      </c>
      <c r="J138" s="1" t="s">
        <v>766</v>
      </c>
      <c r="K138" s="1" t="s">
        <v>511</v>
      </c>
      <c r="L138" s="1" t="s">
        <v>520</v>
      </c>
      <c r="M138" s="1" t="s">
        <v>761</v>
      </c>
      <c r="N138" s="1" t="s">
        <v>1029</v>
      </c>
    </row>
    <row r="139" spans="1:14" ht="19" x14ac:dyDescent="0.2">
      <c r="A139" s="1">
        <v>15</v>
      </c>
      <c r="B139" s="1">
        <v>373.15</v>
      </c>
      <c r="C139" s="1">
        <v>0.5</v>
      </c>
      <c r="D139" s="1">
        <f t="shared" si="2"/>
        <v>0.5</v>
      </c>
      <c r="E139" s="1" t="s">
        <v>220</v>
      </c>
      <c r="F139" s="1" t="s">
        <v>1032</v>
      </c>
      <c r="G139" s="1" t="s">
        <v>322</v>
      </c>
      <c r="H139" s="1" t="s">
        <v>722</v>
      </c>
      <c r="I139" s="1" t="s">
        <v>1033</v>
      </c>
      <c r="J139" s="1" t="s">
        <v>1034</v>
      </c>
      <c r="K139" s="1" t="s">
        <v>1035</v>
      </c>
      <c r="L139" s="1" t="s">
        <v>520</v>
      </c>
      <c r="M139" s="1" t="s">
        <v>543</v>
      </c>
      <c r="N139" s="1" t="s">
        <v>1036</v>
      </c>
    </row>
    <row r="140" spans="1:14" ht="19" x14ac:dyDescent="0.2">
      <c r="A140" s="1">
        <v>15</v>
      </c>
      <c r="B140" s="1">
        <v>373.15</v>
      </c>
      <c r="C140" s="1">
        <v>0.6</v>
      </c>
      <c r="D140" s="1">
        <f t="shared" si="2"/>
        <v>0.4</v>
      </c>
      <c r="E140" s="1" t="s">
        <v>425</v>
      </c>
      <c r="F140" s="1" t="s">
        <v>1039</v>
      </c>
      <c r="G140" s="1" t="s">
        <v>229</v>
      </c>
      <c r="H140" s="1" t="s">
        <v>1040</v>
      </c>
      <c r="I140" s="1" t="s">
        <v>1041</v>
      </c>
      <c r="J140" s="1" t="s">
        <v>581</v>
      </c>
      <c r="K140" s="1" t="s">
        <v>1042</v>
      </c>
      <c r="L140" s="1" t="s">
        <v>972</v>
      </c>
      <c r="M140" s="1" t="s">
        <v>246</v>
      </c>
      <c r="N140" s="1" t="s">
        <v>1043</v>
      </c>
    </row>
    <row r="141" spans="1:14" ht="19" x14ac:dyDescent="0.2">
      <c r="A141" s="1">
        <v>15</v>
      </c>
      <c r="B141" s="1">
        <v>373.15</v>
      </c>
      <c r="C141" s="1">
        <v>0.7</v>
      </c>
      <c r="D141" s="1">
        <f t="shared" si="2"/>
        <v>0.30000000000000004</v>
      </c>
      <c r="E141" s="1" t="s">
        <v>5</v>
      </c>
      <c r="F141" s="1" t="s">
        <v>1046</v>
      </c>
      <c r="G141" s="1" t="s">
        <v>135</v>
      </c>
      <c r="H141" s="1" t="s">
        <v>1047</v>
      </c>
      <c r="I141" s="1" t="s">
        <v>1048</v>
      </c>
      <c r="J141" s="1" t="s">
        <v>1049</v>
      </c>
      <c r="K141" s="1" t="s">
        <v>1050</v>
      </c>
      <c r="L141" s="1" t="s">
        <v>472</v>
      </c>
      <c r="M141" s="1" t="s">
        <v>1051</v>
      </c>
      <c r="N141" s="1" t="s">
        <v>667</v>
      </c>
    </row>
    <row r="142" spans="1:14" ht="19" x14ac:dyDescent="0.2">
      <c r="A142" s="1">
        <v>15</v>
      </c>
      <c r="B142" s="1">
        <v>373.15</v>
      </c>
      <c r="C142" s="1">
        <v>0.8</v>
      </c>
      <c r="D142" s="1">
        <f t="shared" si="2"/>
        <v>0.19999999999999996</v>
      </c>
      <c r="E142" s="1" t="s">
        <v>47</v>
      </c>
      <c r="F142" s="1" t="s">
        <v>187</v>
      </c>
      <c r="G142" s="1" t="s">
        <v>12</v>
      </c>
      <c r="H142" s="1" t="s">
        <v>1054</v>
      </c>
      <c r="I142" s="1" t="s">
        <v>831</v>
      </c>
      <c r="J142" s="1" t="s">
        <v>1055</v>
      </c>
      <c r="K142" s="1" t="s">
        <v>1056</v>
      </c>
      <c r="L142" s="1" t="s">
        <v>1057</v>
      </c>
      <c r="M142" s="1" t="s">
        <v>590</v>
      </c>
      <c r="N142" s="1" t="s">
        <v>988</v>
      </c>
    </row>
    <row r="143" spans="1:14" ht="19" x14ac:dyDescent="0.2">
      <c r="A143" s="1">
        <v>15</v>
      </c>
      <c r="B143" s="1">
        <v>373.15</v>
      </c>
      <c r="C143" s="1">
        <v>0.9</v>
      </c>
      <c r="D143" s="1">
        <f t="shared" si="2"/>
        <v>9.9999999999999978E-2</v>
      </c>
      <c r="E143" s="1" t="s">
        <v>914</v>
      </c>
      <c r="F143" s="1" t="s">
        <v>1059</v>
      </c>
      <c r="G143" s="1" t="s">
        <v>1060</v>
      </c>
      <c r="H143" s="1" t="s">
        <v>60</v>
      </c>
      <c r="I143" s="1" t="s">
        <v>1061</v>
      </c>
      <c r="J143" s="1" t="s">
        <v>1062</v>
      </c>
      <c r="K143" s="1" t="s">
        <v>1063</v>
      </c>
      <c r="L143" s="1" t="s">
        <v>95</v>
      </c>
      <c r="M143" s="1" t="s">
        <v>539</v>
      </c>
      <c r="N143" s="1" t="s">
        <v>1064</v>
      </c>
    </row>
    <row r="144" spans="1:14" ht="19" x14ac:dyDescent="0.2">
      <c r="A144" s="1">
        <v>15</v>
      </c>
      <c r="B144" s="1">
        <v>373.15</v>
      </c>
      <c r="C144" s="1">
        <v>1</v>
      </c>
      <c r="D144" s="1">
        <f t="shared" si="2"/>
        <v>0</v>
      </c>
      <c r="E144" s="1" t="s">
        <v>1066</v>
      </c>
      <c r="F144" s="1" t="s">
        <v>1067</v>
      </c>
      <c r="G144" s="1" t="s">
        <v>375</v>
      </c>
      <c r="H144" s="1" t="s">
        <v>988</v>
      </c>
      <c r="I144" s="1" t="s">
        <v>71</v>
      </c>
      <c r="J144" s="1">
        <v>0</v>
      </c>
      <c r="K144" s="1">
        <v>0</v>
      </c>
      <c r="L144" s="1" t="s">
        <v>8</v>
      </c>
      <c r="M144" s="1">
        <v>0</v>
      </c>
      <c r="N144" s="1">
        <v>0</v>
      </c>
    </row>
    <row r="145" spans="1:14" ht="19" x14ac:dyDescent="0.2">
      <c r="A145" s="1">
        <v>15</v>
      </c>
      <c r="B145" s="1">
        <v>398.15</v>
      </c>
      <c r="C145" s="1">
        <v>0</v>
      </c>
      <c r="D145" s="1">
        <f t="shared" si="2"/>
        <v>1</v>
      </c>
      <c r="E145" s="1" t="s">
        <v>1071</v>
      </c>
      <c r="F145" s="1" t="s">
        <v>1072</v>
      </c>
      <c r="G145" s="1" t="s">
        <v>1073</v>
      </c>
      <c r="H145" s="1" t="s">
        <v>1074</v>
      </c>
      <c r="I145" s="1" t="s">
        <v>1075</v>
      </c>
      <c r="J145" s="1">
        <v>0</v>
      </c>
      <c r="K145" s="1">
        <v>0</v>
      </c>
      <c r="L145" s="1" t="s">
        <v>8</v>
      </c>
      <c r="M145" s="1">
        <v>0</v>
      </c>
      <c r="N145" s="1">
        <v>0</v>
      </c>
    </row>
    <row r="146" spans="1:14" ht="19" x14ac:dyDescent="0.2">
      <c r="A146" s="1">
        <v>15</v>
      </c>
      <c r="B146" s="1">
        <v>398.15</v>
      </c>
      <c r="C146" s="1">
        <v>0.1</v>
      </c>
      <c r="D146" s="1">
        <f t="shared" si="2"/>
        <v>0.9</v>
      </c>
      <c r="E146" s="1" t="s">
        <v>1078</v>
      </c>
      <c r="F146" s="1" t="s">
        <v>1079</v>
      </c>
      <c r="G146" s="1" t="s">
        <v>1080</v>
      </c>
      <c r="H146" s="1" t="s">
        <v>1081</v>
      </c>
      <c r="I146" s="1" t="s">
        <v>1082</v>
      </c>
      <c r="J146" s="1" t="s">
        <v>910</v>
      </c>
      <c r="K146" s="1" t="s">
        <v>1083</v>
      </c>
      <c r="L146" s="1" t="s">
        <v>193</v>
      </c>
      <c r="M146" s="1" t="s">
        <v>877</v>
      </c>
      <c r="N146" s="1" t="s">
        <v>564</v>
      </c>
    </row>
    <row r="147" spans="1:14" ht="19" x14ac:dyDescent="0.2">
      <c r="A147" s="1">
        <v>15</v>
      </c>
      <c r="B147" s="1">
        <v>398.15</v>
      </c>
      <c r="C147" s="1">
        <v>0.2</v>
      </c>
      <c r="D147" s="1">
        <f t="shared" si="2"/>
        <v>0.8</v>
      </c>
      <c r="E147" s="1" t="s">
        <v>1086</v>
      </c>
      <c r="F147" s="1" t="s">
        <v>202</v>
      </c>
      <c r="G147" s="1" t="s">
        <v>941</v>
      </c>
      <c r="H147" s="1" t="s">
        <v>1087</v>
      </c>
      <c r="I147" s="1" t="s">
        <v>1088</v>
      </c>
      <c r="J147" s="1" t="s">
        <v>1089</v>
      </c>
      <c r="K147" s="1" t="s">
        <v>1090</v>
      </c>
      <c r="L147" s="1" t="s">
        <v>42</v>
      </c>
      <c r="M147" s="1" t="s">
        <v>1091</v>
      </c>
      <c r="N147" s="1" t="s">
        <v>758</v>
      </c>
    </row>
    <row r="148" spans="1:14" ht="19" x14ac:dyDescent="0.2">
      <c r="A148" s="1">
        <v>15</v>
      </c>
      <c r="B148" s="1">
        <v>398.15</v>
      </c>
      <c r="C148" s="1">
        <v>0.3</v>
      </c>
      <c r="D148" s="1">
        <f t="shared" si="2"/>
        <v>0.7</v>
      </c>
      <c r="E148" s="1" t="s">
        <v>1094</v>
      </c>
      <c r="F148" s="1" t="s">
        <v>1095</v>
      </c>
      <c r="G148" s="1" t="s">
        <v>1094</v>
      </c>
      <c r="H148" s="1" t="s">
        <v>1027</v>
      </c>
      <c r="I148" s="1" t="s">
        <v>1096</v>
      </c>
      <c r="J148" s="1" t="s">
        <v>1097</v>
      </c>
      <c r="K148" s="1" t="s">
        <v>1098</v>
      </c>
      <c r="L148" s="1" t="s">
        <v>1099</v>
      </c>
      <c r="M148" s="1" t="s">
        <v>1082</v>
      </c>
      <c r="N148" s="1" t="s">
        <v>1100</v>
      </c>
    </row>
    <row r="149" spans="1:14" ht="19" x14ac:dyDescent="0.2">
      <c r="A149" s="1">
        <v>15</v>
      </c>
      <c r="B149" s="1">
        <v>398.15</v>
      </c>
      <c r="C149" s="1">
        <v>0.4</v>
      </c>
      <c r="D149" s="1">
        <f t="shared" si="2"/>
        <v>0.6</v>
      </c>
      <c r="E149" s="1" t="s">
        <v>637</v>
      </c>
      <c r="F149" s="1" t="s">
        <v>43</v>
      </c>
      <c r="G149" s="1" t="s">
        <v>380</v>
      </c>
      <c r="H149" s="1" t="s">
        <v>1102</v>
      </c>
      <c r="I149" s="1" t="s">
        <v>1103</v>
      </c>
      <c r="J149" s="1" t="s">
        <v>1104</v>
      </c>
      <c r="K149" s="1" t="s">
        <v>1105</v>
      </c>
      <c r="L149" s="1" t="s">
        <v>1013</v>
      </c>
      <c r="M149" s="1" t="s">
        <v>1106</v>
      </c>
      <c r="N149" s="1" t="s">
        <v>730</v>
      </c>
    </row>
    <row r="150" spans="1:14" ht="19" x14ac:dyDescent="0.2">
      <c r="A150" s="1">
        <v>15</v>
      </c>
      <c r="B150" s="1">
        <v>398.15</v>
      </c>
      <c r="C150" s="1">
        <v>0.5</v>
      </c>
      <c r="D150" s="1">
        <f t="shared" si="2"/>
        <v>0.5</v>
      </c>
      <c r="E150" s="1" t="s">
        <v>401</v>
      </c>
      <c r="F150" s="1" t="s">
        <v>1096</v>
      </c>
      <c r="G150" s="1" t="s">
        <v>411</v>
      </c>
      <c r="H150" s="1" t="s">
        <v>1109</v>
      </c>
      <c r="I150" s="1" t="s">
        <v>1110</v>
      </c>
      <c r="J150" s="1" t="s">
        <v>893</v>
      </c>
      <c r="K150" s="1" t="s">
        <v>481</v>
      </c>
      <c r="L150" s="1" t="s">
        <v>472</v>
      </c>
      <c r="M150" s="1" t="s">
        <v>1111</v>
      </c>
      <c r="N150" s="1" t="s">
        <v>828</v>
      </c>
    </row>
    <row r="151" spans="1:14" ht="19" x14ac:dyDescent="0.2">
      <c r="A151" s="1">
        <v>15</v>
      </c>
      <c r="B151" s="1">
        <v>398.15</v>
      </c>
      <c r="C151" s="1">
        <v>0.6</v>
      </c>
      <c r="D151" s="1">
        <f t="shared" si="2"/>
        <v>0.4</v>
      </c>
      <c r="E151" s="1" t="s">
        <v>229</v>
      </c>
      <c r="F151" s="1" t="s">
        <v>434</v>
      </c>
      <c r="G151" s="1" t="s">
        <v>662</v>
      </c>
      <c r="H151" s="1" t="s">
        <v>1114</v>
      </c>
      <c r="I151" s="1" t="s">
        <v>1048</v>
      </c>
      <c r="J151" s="1" t="s">
        <v>649</v>
      </c>
      <c r="K151" s="1" t="s">
        <v>1115</v>
      </c>
      <c r="L151" s="1" t="s">
        <v>472</v>
      </c>
      <c r="M151" s="1" t="s">
        <v>1116</v>
      </c>
      <c r="N151" s="1" t="s">
        <v>1117</v>
      </c>
    </row>
    <row r="152" spans="1:14" ht="19" x14ac:dyDescent="0.2">
      <c r="A152" s="1">
        <v>15</v>
      </c>
      <c r="B152" s="1">
        <v>398.15</v>
      </c>
      <c r="C152" s="1">
        <v>0.7</v>
      </c>
      <c r="D152" s="1">
        <f t="shared" si="2"/>
        <v>0.30000000000000004</v>
      </c>
      <c r="E152" s="1" t="s">
        <v>163</v>
      </c>
      <c r="F152" s="1" t="s">
        <v>521</v>
      </c>
      <c r="G152" s="1" t="s">
        <v>229</v>
      </c>
      <c r="H152" s="1" t="s">
        <v>100</v>
      </c>
      <c r="I152" s="1" t="s">
        <v>831</v>
      </c>
      <c r="J152" s="1" t="s">
        <v>1120</v>
      </c>
      <c r="K152" s="1" t="s">
        <v>1121</v>
      </c>
      <c r="L152" s="1" t="s">
        <v>1099</v>
      </c>
      <c r="M152" s="1" t="s">
        <v>1122</v>
      </c>
      <c r="N152" s="1" t="s">
        <v>1123</v>
      </c>
    </row>
    <row r="153" spans="1:14" ht="19" x14ac:dyDescent="0.2">
      <c r="A153" s="1">
        <v>15</v>
      </c>
      <c r="B153" s="1">
        <v>398.15</v>
      </c>
      <c r="C153" s="1">
        <v>0.8</v>
      </c>
      <c r="D153" s="1">
        <f t="shared" si="2"/>
        <v>0.19999999999999996</v>
      </c>
      <c r="E153" s="1" t="s">
        <v>515</v>
      </c>
      <c r="F153" s="1" t="s">
        <v>1126</v>
      </c>
      <c r="G153" s="1" t="s">
        <v>146</v>
      </c>
      <c r="H153" s="1" t="s">
        <v>1127</v>
      </c>
      <c r="I153" s="1" t="s">
        <v>29</v>
      </c>
      <c r="J153" s="1" t="s">
        <v>1128</v>
      </c>
      <c r="K153" s="1" t="s">
        <v>1129</v>
      </c>
      <c r="L153" s="1" t="s">
        <v>63</v>
      </c>
      <c r="M153" s="1" t="s">
        <v>884</v>
      </c>
      <c r="N153" s="1" t="s">
        <v>979</v>
      </c>
    </row>
    <row r="154" spans="1:14" ht="19" x14ac:dyDescent="0.2">
      <c r="A154" s="1">
        <v>15</v>
      </c>
      <c r="B154" s="1">
        <v>398.15</v>
      </c>
      <c r="C154" s="1">
        <v>0.9</v>
      </c>
      <c r="D154" s="1">
        <f t="shared" si="2"/>
        <v>9.9999999999999978E-2</v>
      </c>
      <c r="E154" s="1" t="s">
        <v>77</v>
      </c>
      <c r="F154" s="1" t="s">
        <v>1131</v>
      </c>
      <c r="G154" s="1" t="s">
        <v>277</v>
      </c>
      <c r="H154" s="1" t="s">
        <v>124</v>
      </c>
      <c r="I154" s="1" t="s">
        <v>71</v>
      </c>
      <c r="J154" s="1" t="s">
        <v>212</v>
      </c>
      <c r="K154" s="1" t="s">
        <v>1132</v>
      </c>
      <c r="L154" s="1" t="s">
        <v>95</v>
      </c>
      <c r="M154" s="1" t="s">
        <v>770</v>
      </c>
      <c r="N154" s="1" t="s">
        <v>1133</v>
      </c>
    </row>
    <row r="155" spans="1:14" ht="19" x14ac:dyDescent="0.2">
      <c r="A155" s="1">
        <v>15</v>
      </c>
      <c r="B155" s="1">
        <v>398.15</v>
      </c>
      <c r="C155" s="1">
        <v>1</v>
      </c>
      <c r="D155" s="1">
        <f t="shared" si="2"/>
        <v>0</v>
      </c>
      <c r="E155" s="1" t="s">
        <v>835</v>
      </c>
      <c r="F155" s="1" t="s">
        <v>376</v>
      </c>
      <c r="G155" s="1" t="s">
        <v>1066</v>
      </c>
      <c r="H155" s="1" t="s">
        <v>582</v>
      </c>
      <c r="I155" s="1" t="s">
        <v>1135</v>
      </c>
      <c r="J155" s="1">
        <v>0</v>
      </c>
      <c r="K155" s="1">
        <v>0</v>
      </c>
      <c r="L155" s="1" t="s">
        <v>8</v>
      </c>
      <c r="M155" s="1">
        <v>0</v>
      </c>
      <c r="N155" s="1">
        <v>0</v>
      </c>
    </row>
    <row r="156" spans="1:14" ht="19" x14ac:dyDescent="0.2">
      <c r="A156" s="1">
        <v>15</v>
      </c>
      <c r="B156" s="1">
        <v>423.15</v>
      </c>
      <c r="C156" s="1">
        <v>0</v>
      </c>
      <c r="D156" s="1">
        <f t="shared" si="2"/>
        <v>1</v>
      </c>
      <c r="E156" s="1" t="s">
        <v>1138</v>
      </c>
      <c r="F156" s="1" t="s">
        <v>1139</v>
      </c>
      <c r="G156" s="1" t="s">
        <v>1140</v>
      </c>
      <c r="H156" s="1" t="s">
        <v>1141</v>
      </c>
      <c r="I156" s="1" t="s">
        <v>1142</v>
      </c>
      <c r="J156" s="1">
        <v>0</v>
      </c>
      <c r="K156" s="1">
        <v>0</v>
      </c>
      <c r="L156" s="1" t="s">
        <v>8</v>
      </c>
      <c r="M156" s="1">
        <v>0</v>
      </c>
      <c r="N156" s="1">
        <v>0</v>
      </c>
    </row>
    <row r="157" spans="1:14" ht="19" x14ac:dyDescent="0.2">
      <c r="A157" s="1">
        <v>15</v>
      </c>
      <c r="B157" s="1">
        <v>423.15</v>
      </c>
      <c r="C157" s="1">
        <v>0.1</v>
      </c>
      <c r="D157" s="1">
        <f t="shared" si="2"/>
        <v>0.9</v>
      </c>
      <c r="E157" s="1" t="s">
        <v>1145</v>
      </c>
      <c r="F157" s="1" t="s">
        <v>572</v>
      </c>
      <c r="G157" s="1" t="s">
        <v>1006</v>
      </c>
      <c r="H157" s="1" t="s">
        <v>885</v>
      </c>
      <c r="I157" s="1" t="s">
        <v>1146</v>
      </c>
      <c r="J157" s="1" t="s">
        <v>1147</v>
      </c>
      <c r="K157" s="1" t="s">
        <v>1148</v>
      </c>
      <c r="L157" s="1" t="s">
        <v>19</v>
      </c>
      <c r="M157" s="1" t="s">
        <v>332</v>
      </c>
      <c r="N157" s="1" t="s">
        <v>1149</v>
      </c>
    </row>
    <row r="158" spans="1:14" ht="19" x14ac:dyDescent="0.2">
      <c r="A158" s="1">
        <v>15</v>
      </c>
      <c r="B158" s="1">
        <v>423.15</v>
      </c>
      <c r="C158" s="1">
        <v>0.2</v>
      </c>
      <c r="D158" s="1">
        <f t="shared" si="2"/>
        <v>0.8</v>
      </c>
      <c r="E158" s="1" t="s">
        <v>1008</v>
      </c>
      <c r="F158" s="1" t="s">
        <v>1152</v>
      </c>
      <c r="G158" s="1" t="s">
        <v>1153</v>
      </c>
      <c r="H158" s="1" t="s">
        <v>1154</v>
      </c>
      <c r="I158" s="1" t="s">
        <v>1155</v>
      </c>
      <c r="J158" s="1" t="s">
        <v>884</v>
      </c>
      <c r="K158" s="1" t="s">
        <v>1156</v>
      </c>
      <c r="L158" s="1" t="s">
        <v>31</v>
      </c>
      <c r="M158" s="1" t="s">
        <v>1157</v>
      </c>
      <c r="N158" s="1" t="s">
        <v>545</v>
      </c>
    </row>
    <row r="159" spans="1:14" ht="19" x14ac:dyDescent="0.2">
      <c r="A159" s="1">
        <v>15</v>
      </c>
      <c r="B159" s="1">
        <v>423.15</v>
      </c>
      <c r="C159" s="1">
        <v>0.3</v>
      </c>
      <c r="D159" s="1">
        <f t="shared" si="2"/>
        <v>0.7</v>
      </c>
      <c r="E159" s="1" t="s">
        <v>1018</v>
      </c>
      <c r="F159" s="1" t="s">
        <v>1001</v>
      </c>
      <c r="G159" s="1" t="s">
        <v>1008</v>
      </c>
      <c r="H159" s="1" t="s">
        <v>1159</v>
      </c>
      <c r="I159" s="1" t="s">
        <v>1160</v>
      </c>
      <c r="J159" s="1" t="s">
        <v>1161</v>
      </c>
      <c r="K159" s="1" t="s">
        <v>1162</v>
      </c>
      <c r="L159" s="1" t="s">
        <v>42</v>
      </c>
      <c r="M159" s="1" t="s">
        <v>581</v>
      </c>
      <c r="N159" s="1" t="s">
        <v>1129</v>
      </c>
    </row>
    <row r="160" spans="1:14" ht="19" x14ac:dyDescent="0.2">
      <c r="A160" s="1">
        <v>15</v>
      </c>
      <c r="B160" s="1">
        <v>423.15</v>
      </c>
      <c r="C160" s="1">
        <v>0.4</v>
      </c>
      <c r="D160" s="1">
        <f t="shared" si="2"/>
        <v>0.6</v>
      </c>
      <c r="E160" s="1" t="s">
        <v>728</v>
      </c>
      <c r="F160" s="1" t="s">
        <v>1165</v>
      </c>
      <c r="G160" s="1" t="s">
        <v>1094</v>
      </c>
      <c r="H160" s="1" t="s">
        <v>1166</v>
      </c>
      <c r="I160" s="1" t="s">
        <v>700</v>
      </c>
      <c r="J160" s="1" t="s">
        <v>1167</v>
      </c>
      <c r="K160" s="1" t="s">
        <v>1012</v>
      </c>
      <c r="L160" s="1" t="s">
        <v>1057</v>
      </c>
      <c r="M160" s="1" t="s">
        <v>1168</v>
      </c>
      <c r="N160" s="1" t="s">
        <v>1169</v>
      </c>
    </row>
    <row r="161" spans="1:14" ht="19" x14ac:dyDescent="0.2">
      <c r="A161" s="1">
        <v>15</v>
      </c>
      <c r="B161" s="1">
        <v>423.15</v>
      </c>
      <c r="C161" s="1">
        <v>0.5</v>
      </c>
      <c r="D161" s="1">
        <f t="shared" si="2"/>
        <v>0.5</v>
      </c>
      <c r="E161" s="1" t="s">
        <v>402</v>
      </c>
      <c r="F161" s="1" t="s">
        <v>1170</v>
      </c>
      <c r="G161" s="1" t="s">
        <v>1171</v>
      </c>
      <c r="H161" s="1" t="s">
        <v>15</v>
      </c>
      <c r="I161" s="1" t="s">
        <v>434</v>
      </c>
      <c r="J161" s="1" t="s">
        <v>613</v>
      </c>
      <c r="K161" s="1" t="s">
        <v>988</v>
      </c>
      <c r="L161" s="1" t="s">
        <v>574</v>
      </c>
      <c r="M161" s="1" t="s">
        <v>1172</v>
      </c>
      <c r="N161" s="1" t="s">
        <v>1173</v>
      </c>
    </row>
    <row r="162" spans="1:14" ht="19" x14ac:dyDescent="0.2">
      <c r="A162" s="1">
        <v>15</v>
      </c>
      <c r="B162" s="1">
        <v>423.15</v>
      </c>
      <c r="C162" s="1">
        <v>0.6</v>
      </c>
      <c r="D162" s="1">
        <f t="shared" si="2"/>
        <v>0.4</v>
      </c>
      <c r="E162" s="1" t="s">
        <v>322</v>
      </c>
      <c r="F162" s="1" t="s">
        <v>1176</v>
      </c>
      <c r="G162" s="1" t="s">
        <v>384</v>
      </c>
      <c r="H162" s="1" t="s">
        <v>1177</v>
      </c>
      <c r="I162" s="1" t="s">
        <v>736</v>
      </c>
      <c r="J162" s="1" t="s">
        <v>1178</v>
      </c>
      <c r="K162" s="1" t="s">
        <v>1173</v>
      </c>
      <c r="L162" s="1" t="s">
        <v>574</v>
      </c>
      <c r="M162" s="1" t="s">
        <v>1179</v>
      </c>
      <c r="N162" s="1" t="s">
        <v>545</v>
      </c>
    </row>
    <row r="163" spans="1:14" ht="19" x14ac:dyDescent="0.2">
      <c r="A163" s="1">
        <v>15</v>
      </c>
      <c r="B163" s="1">
        <v>423.15</v>
      </c>
      <c r="C163" s="1">
        <v>0.7</v>
      </c>
      <c r="D163" s="1">
        <f t="shared" si="2"/>
        <v>0.30000000000000004</v>
      </c>
      <c r="E163" s="1" t="s">
        <v>1181</v>
      </c>
      <c r="F163" s="1" t="s">
        <v>706</v>
      </c>
      <c r="G163" s="1" t="s">
        <v>322</v>
      </c>
      <c r="H163" s="1" t="s">
        <v>62</v>
      </c>
      <c r="I163" s="1" t="s">
        <v>29</v>
      </c>
      <c r="J163" s="1" t="s">
        <v>1182</v>
      </c>
      <c r="K163" s="1" t="s">
        <v>184</v>
      </c>
      <c r="L163" s="1" t="s">
        <v>1057</v>
      </c>
      <c r="M163" s="1" t="s">
        <v>1183</v>
      </c>
      <c r="N163" s="1" t="s">
        <v>1184</v>
      </c>
    </row>
    <row r="164" spans="1:14" ht="19" x14ac:dyDescent="0.2">
      <c r="A164" s="1">
        <v>15</v>
      </c>
      <c r="B164" s="1">
        <v>423.15</v>
      </c>
      <c r="C164" s="1">
        <v>0.8</v>
      </c>
      <c r="D164" s="1">
        <f t="shared" si="2"/>
        <v>0.19999999999999996</v>
      </c>
      <c r="E164" s="1" t="s">
        <v>12</v>
      </c>
      <c r="F164" s="1" t="s">
        <v>1186</v>
      </c>
      <c r="G164" s="1" t="s">
        <v>227</v>
      </c>
      <c r="H164" s="1" t="s">
        <v>1187</v>
      </c>
      <c r="I164" s="1" t="s">
        <v>93</v>
      </c>
      <c r="J164" s="1" t="s">
        <v>1188</v>
      </c>
      <c r="K164" s="1" t="s">
        <v>1189</v>
      </c>
      <c r="L164" s="1" t="s">
        <v>42</v>
      </c>
      <c r="M164" s="1" t="s">
        <v>1190</v>
      </c>
      <c r="N164" s="1" t="s">
        <v>804</v>
      </c>
    </row>
    <row r="165" spans="1:14" ht="19" x14ac:dyDescent="0.2">
      <c r="A165" s="1">
        <v>15</v>
      </c>
      <c r="B165" s="1">
        <v>423.15</v>
      </c>
      <c r="C165" s="1">
        <v>0.9</v>
      </c>
      <c r="D165" s="1">
        <f t="shared" si="2"/>
        <v>9.9999999999999978E-2</v>
      </c>
      <c r="E165" s="1" t="s">
        <v>179</v>
      </c>
      <c r="F165" s="1" t="s">
        <v>1192</v>
      </c>
      <c r="G165" s="1" t="s">
        <v>504</v>
      </c>
      <c r="H165" s="1" t="s">
        <v>1082</v>
      </c>
      <c r="I165" s="1" t="s">
        <v>39</v>
      </c>
      <c r="J165" s="1" t="s">
        <v>1193</v>
      </c>
      <c r="K165" s="1" t="s">
        <v>471</v>
      </c>
      <c r="L165" s="1" t="s">
        <v>193</v>
      </c>
      <c r="M165" s="1" t="s">
        <v>1194</v>
      </c>
      <c r="N165" s="1" t="s">
        <v>1195</v>
      </c>
    </row>
    <row r="166" spans="1:14" ht="19" x14ac:dyDescent="0.2">
      <c r="A166" s="1">
        <v>15</v>
      </c>
      <c r="B166" s="1">
        <v>423.15</v>
      </c>
      <c r="C166" s="1">
        <v>1</v>
      </c>
      <c r="D166" s="1">
        <f t="shared" si="2"/>
        <v>0</v>
      </c>
      <c r="E166" s="1" t="s">
        <v>1197</v>
      </c>
      <c r="F166" s="1" t="s">
        <v>1198</v>
      </c>
      <c r="G166" s="1" t="s">
        <v>1199</v>
      </c>
      <c r="H166" s="1" t="s">
        <v>582</v>
      </c>
      <c r="I166" s="1" t="s">
        <v>255</v>
      </c>
      <c r="J166" s="1">
        <v>0</v>
      </c>
      <c r="K166" s="1">
        <v>0</v>
      </c>
      <c r="L166" s="1" t="s">
        <v>8</v>
      </c>
      <c r="M166" s="1">
        <v>0</v>
      </c>
      <c r="N166" s="1">
        <v>0</v>
      </c>
    </row>
    <row r="167" spans="1:14" ht="19" x14ac:dyDescent="0.2">
      <c r="A167" s="1">
        <v>20</v>
      </c>
      <c r="B167" s="1">
        <v>323.14999999999998</v>
      </c>
      <c r="C167" s="1">
        <v>0</v>
      </c>
      <c r="D167" s="1">
        <f t="shared" si="2"/>
        <v>1</v>
      </c>
      <c r="E167" s="1" t="s">
        <v>1203</v>
      </c>
      <c r="F167" s="1" t="s">
        <v>1204</v>
      </c>
      <c r="G167" s="1" t="s">
        <v>1205</v>
      </c>
      <c r="H167" s="1" t="s">
        <v>1206</v>
      </c>
      <c r="I167" s="1" t="s">
        <v>1207</v>
      </c>
      <c r="J167" s="1">
        <v>0</v>
      </c>
      <c r="K167" s="1">
        <v>0</v>
      </c>
      <c r="L167" s="1" t="s">
        <v>8</v>
      </c>
      <c r="M167" s="1">
        <v>0</v>
      </c>
      <c r="N167" s="1">
        <v>0</v>
      </c>
    </row>
    <row r="168" spans="1:14" ht="19" x14ac:dyDescent="0.2">
      <c r="A168" s="1">
        <v>20</v>
      </c>
      <c r="B168" s="1">
        <v>323.14999999999998</v>
      </c>
      <c r="C168" s="1">
        <v>0.1</v>
      </c>
      <c r="D168" s="1">
        <f t="shared" si="2"/>
        <v>0.9</v>
      </c>
      <c r="E168" s="1" t="s">
        <v>1210</v>
      </c>
      <c r="F168" s="1" t="s">
        <v>989</v>
      </c>
      <c r="G168" s="1" t="s">
        <v>1211</v>
      </c>
      <c r="H168" s="1" t="s">
        <v>1212</v>
      </c>
      <c r="I168" s="1" t="s">
        <v>416</v>
      </c>
      <c r="J168" s="1" t="s">
        <v>416</v>
      </c>
      <c r="K168" s="1" t="s">
        <v>1213</v>
      </c>
      <c r="L168" s="1" t="s">
        <v>1214</v>
      </c>
      <c r="M168" s="1" t="s">
        <v>1215</v>
      </c>
      <c r="N168" s="1" t="s">
        <v>1216</v>
      </c>
    </row>
    <row r="169" spans="1:14" ht="19" x14ac:dyDescent="0.2">
      <c r="A169" s="1">
        <v>20</v>
      </c>
      <c r="B169" s="1">
        <v>323.14999999999998</v>
      </c>
      <c r="C169" s="1">
        <v>0.2</v>
      </c>
      <c r="D169" s="1">
        <f t="shared" si="2"/>
        <v>0.8</v>
      </c>
      <c r="E169" s="1" t="s">
        <v>1219</v>
      </c>
      <c r="F169" s="1" t="s">
        <v>173</v>
      </c>
      <c r="G169" s="1" t="s">
        <v>1220</v>
      </c>
      <c r="H169" s="1" t="s">
        <v>1221</v>
      </c>
      <c r="I169" s="1" t="s">
        <v>1222</v>
      </c>
      <c r="J169" s="1" t="s">
        <v>850</v>
      </c>
      <c r="K169" s="1" t="s">
        <v>1223</v>
      </c>
      <c r="L169" s="1" t="s">
        <v>1224</v>
      </c>
      <c r="M169" s="1" t="s">
        <v>1225</v>
      </c>
      <c r="N169" s="1" t="s">
        <v>1226</v>
      </c>
    </row>
    <row r="170" spans="1:14" ht="19" x14ac:dyDescent="0.2">
      <c r="A170" s="1">
        <v>20</v>
      </c>
      <c r="B170" s="1">
        <v>323.14999999999998</v>
      </c>
      <c r="C170" s="1">
        <v>0.3</v>
      </c>
      <c r="D170" s="1">
        <f t="shared" si="2"/>
        <v>0.7</v>
      </c>
      <c r="E170" s="1" t="s">
        <v>941</v>
      </c>
      <c r="F170" s="1" t="s">
        <v>1229</v>
      </c>
      <c r="G170" s="1" t="s">
        <v>1230</v>
      </c>
      <c r="H170" s="1" t="s">
        <v>1231</v>
      </c>
      <c r="I170" s="1" t="s">
        <v>1232</v>
      </c>
      <c r="J170" s="1" t="s">
        <v>1232</v>
      </c>
      <c r="K170" s="1" t="s">
        <v>388</v>
      </c>
      <c r="L170" s="1" t="s">
        <v>1233</v>
      </c>
      <c r="M170" s="1" t="s">
        <v>184</v>
      </c>
      <c r="N170" s="1" t="s">
        <v>1234</v>
      </c>
    </row>
    <row r="171" spans="1:14" ht="19" x14ac:dyDescent="0.2">
      <c r="A171" s="1">
        <v>20</v>
      </c>
      <c r="B171" s="1">
        <v>323.14999999999998</v>
      </c>
      <c r="C171" s="1">
        <v>0.4</v>
      </c>
      <c r="D171" s="1">
        <f t="shared" si="2"/>
        <v>0.6</v>
      </c>
      <c r="E171" s="1" t="s">
        <v>298</v>
      </c>
      <c r="F171" s="1" t="s">
        <v>1238</v>
      </c>
      <c r="G171" s="1" t="s">
        <v>639</v>
      </c>
      <c r="H171" s="1" t="s">
        <v>1239</v>
      </c>
      <c r="I171" s="1" t="s">
        <v>1240</v>
      </c>
      <c r="J171" s="1" t="s">
        <v>1241</v>
      </c>
      <c r="K171" s="1" t="s">
        <v>1195</v>
      </c>
      <c r="L171" s="1" t="s">
        <v>1233</v>
      </c>
      <c r="M171" s="1" t="s">
        <v>1009</v>
      </c>
      <c r="N171" s="1" t="s">
        <v>855</v>
      </c>
    </row>
    <row r="172" spans="1:14" ht="19" x14ac:dyDescent="0.2">
      <c r="A172" s="1">
        <v>20</v>
      </c>
      <c r="B172" s="1">
        <v>323.14999999999998</v>
      </c>
      <c r="C172" s="1">
        <v>0.5</v>
      </c>
      <c r="D172" s="1">
        <f t="shared" si="2"/>
        <v>0.5</v>
      </c>
      <c r="E172" s="1" t="s">
        <v>211</v>
      </c>
      <c r="F172" s="1" t="s">
        <v>214</v>
      </c>
      <c r="G172" s="1" t="s">
        <v>662</v>
      </c>
      <c r="H172" s="1" t="s">
        <v>184</v>
      </c>
      <c r="I172" s="1" t="s">
        <v>483</v>
      </c>
      <c r="J172" s="1" t="s">
        <v>1244</v>
      </c>
      <c r="K172" s="1" t="s">
        <v>1042</v>
      </c>
      <c r="L172" s="1" t="s">
        <v>1245</v>
      </c>
      <c r="M172" s="1" t="s">
        <v>1246</v>
      </c>
      <c r="N172" s="1" t="s">
        <v>538</v>
      </c>
    </row>
    <row r="173" spans="1:14" ht="19" x14ac:dyDescent="0.2">
      <c r="A173" s="1">
        <v>20</v>
      </c>
      <c r="B173" s="1">
        <v>323.14999999999998</v>
      </c>
      <c r="C173" s="1">
        <v>0.6</v>
      </c>
      <c r="D173" s="1">
        <f t="shared" si="2"/>
        <v>0.4</v>
      </c>
      <c r="E173" s="1" t="s">
        <v>14</v>
      </c>
      <c r="F173" s="1" t="s">
        <v>1249</v>
      </c>
      <c r="G173" s="1" t="s">
        <v>119</v>
      </c>
      <c r="H173" s="1" t="s">
        <v>854</v>
      </c>
      <c r="I173" s="1" t="s">
        <v>124</v>
      </c>
      <c r="J173" s="1" t="s">
        <v>1250</v>
      </c>
      <c r="K173" s="1" t="s">
        <v>1251</v>
      </c>
      <c r="L173" s="1" t="s">
        <v>888</v>
      </c>
      <c r="M173" s="1" t="s">
        <v>1252</v>
      </c>
      <c r="N173" s="1" t="s">
        <v>573</v>
      </c>
    </row>
    <row r="174" spans="1:14" ht="19" x14ac:dyDescent="0.2">
      <c r="A174" s="1">
        <v>20</v>
      </c>
      <c r="B174" s="1">
        <v>323.14999999999998</v>
      </c>
      <c r="C174" s="1">
        <v>0.7</v>
      </c>
      <c r="D174" s="1">
        <f t="shared" si="2"/>
        <v>0.30000000000000004</v>
      </c>
      <c r="E174" s="1" t="s">
        <v>3</v>
      </c>
      <c r="F174" s="1" t="s">
        <v>598</v>
      </c>
      <c r="G174" s="1" t="s">
        <v>441</v>
      </c>
      <c r="H174" s="1" t="s">
        <v>192</v>
      </c>
      <c r="I174" s="1" t="s">
        <v>766</v>
      </c>
      <c r="J174" s="1" t="s">
        <v>1255</v>
      </c>
      <c r="K174" s="1" t="s">
        <v>1256</v>
      </c>
      <c r="L174" s="1" t="s">
        <v>956</v>
      </c>
      <c r="M174" s="1" t="s">
        <v>1257</v>
      </c>
      <c r="N174" s="1" t="s">
        <v>564</v>
      </c>
    </row>
    <row r="175" spans="1:14" ht="19" x14ac:dyDescent="0.2">
      <c r="A175" s="1">
        <v>20</v>
      </c>
      <c r="B175" s="1">
        <v>323.14999999999998</v>
      </c>
      <c r="C175" s="1">
        <v>0.8</v>
      </c>
      <c r="D175" s="1">
        <f t="shared" si="2"/>
        <v>0.19999999999999996</v>
      </c>
      <c r="E175" s="1" t="s">
        <v>90</v>
      </c>
      <c r="F175" s="1" t="s">
        <v>973</v>
      </c>
      <c r="G175" s="1" t="s">
        <v>67</v>
      </c>
      <c r="H175" s="1" t="s">
        <v>1252</v>
      </c>
      <c r="I175" s="1" t="s">
        <v>1259</v>
      </c>
      <c r="J175" s="1" t="s">
        <v>903</v>
      </c>
      <c r="K175" s="1" t="s">
        <v>974</v>
      </c>
      <c r="L175" s="1" t="s">
        <v>589</v>
      </c>
      <c r="M175" s="1" t="s">
        <v>1260</v>
      </c>
      <c r="N175" s="1" t="s">
        <v>258</v>
      </c>
    </row>
    <row r="176" spans="1:14" ht="19" x14ac:dyDescent="0.2">
      <c r="A176" s="1">
        <v>20</v>
      </c>
      <c r="B176" s="1">
        <v>323.14999999999998</v>
      </c>
      <c r="C176" s="1">
        <v>0.9</v>
      </c>
      <c r="D176" s="1">
        <f t="shared" si="2"/>
        <v>9.9999999999999978E-2</v>
      </c>
      <c r="E176" s="1" t="s">
        <v>1261</v>
      </c>
      <c r="F176" s="1" t="s">
        <v>1262</v>
      </c>
      <c r="G176" s="1" t="s">
        <v>1263</v>
      </c>
      <c r="H176" s="1" t="s">
        <v>1264</v>
      </c>
      <c r="I176" s="1" t="s">
        <v>1265</v>
      </c>
      <c r="J176" s="1" t="s">
        <v>1266</v>
      </c>
      <c r="K176" s="1" t="s">
        <v>952</v>
      </c>
      <c r="L176" s="1" t="s">
        <v>95</v>
      </c>
      <c r="M176" s="1" t="s">
        <v>1267</v>
      </c>
      <c r="N176" s="1" t="s">
        <v>1195</v>
      </c>
    </row>
    <row r="177" spans="1:14" ht="19" x14ac:dyDescent="0.2">
      <c r="A177" s="1">
        <v>20</v>
      </c>
      <c r="B177" s="1">
        <v>323.14999999999998</v>
      </c>
      <c r="C177" s="1">
        <v>1</v>
      </c>
      <c r="D177" s="1">
        <f t="shared" si="2"/>
        <v>0</v>
      </c>
      <c r="E177" s="1" t="s">
        <v>1269</v>
      </c>
      <c r="F177" s="1" t="s">
        <v>1270</v>
      </c>
      <c r="G177" s="1" t="s">
        <v>1271</v>
      </c>
      <c r="H177" s="1" t="s">
        <v>1272</v>
      </c>
      <c r="I177" s="1" t="s">
        <v>1273</v>
      </c>
      <c r="J177" s="1">
        <v>0</v>
      </c>
      <c r="K177" s="1">
        <v>0</v>
      </c>
      <c r="L177" s="1" t="s">
        <v>8</v>
      </c>
      <c r="M177" s="1">
        <v>0</v>
      </c>
      <c r="N177" s="1">
        <v>0</v>
      </c>
    </row>
    <row r="178" spans="1:14" ht="19" x14ac:dyDescent="0.2">
      <c r="A178" s="1">
        <v>20</v>
      </c>
      <c r="B178" s="1">
        <v>348.15</v>
      </c>
      <c r="C178" s="1">
        <v>0</v>
      </c>
      <c r="D178" s="1">
        <f t="shared" si="2"/>
        <v>1</v>
      </c>
      <c r="E178" s="1" t="s">
        <v>1277</v>
      </c>
      <c r="F178" s="1" t="s">
        <v>1032</v>
      </c>
      <c r="G178" s="1" t="s">
        <v>1278</v>
      </c>
      <c r="H178" s="1" t="s">
        <v>1279</v>
      </c>
      <c r="I178" s="1" t="s">
        <v>1280</v>
      </c>
      <c r="J178" s="1">
        <v>0</v>
      </c>
      <c r="K178" s="1">
        <v>0</v>
      </c>
      <c r="L178" s="1" t="s">
        <v>8</v>
      </c>
      <c r="M178" s="1">
        <v>0</v>
      </c>
      <c r="N178" s="1">
        <v>0</v>
      </c>
    </row>
    <row r="179" spans="1:14" ht="19" x14ac:dyDescent="0.2">
      <c r="A179" s="1">
        <v>20</v>
      </c>
      <c r="B179" s="1">
        <v>348.15</v>
      </c>
      <c r="C179" s="1">
        <v>0.1</v>
      </c>
      <c r="D179" s="1">
        <f t="shared" si="2"/>
        <v>0.9</v>
      </c>
      <c r="E179" s="1" t="s">
        <v>1283</v>
      </c>
      <c r="F179" s="1" t="s">
        <v>595</v>
      </c>
      <c r="G179" s="1" t="s">
        <v>1284</v>
      </c>
      <c r="H179" s="1" t="s">
        <v>928</v>
      </c>
      <c r="I179" s="1" t="s">
        <v>1159</v>
      </c>
      <c r="J179" s="1" t="s">
        <v>850</v>
      </c>
      <c r="K179" s="1" t="s">
        <v>1285</v>
      </c>
      <c r="L179" s="1" t="s">
        <v>520</v>
      </c>
      <c r="M179" s="1" t="s">
        <v>1286</v>
      </c>
      <c r="N179" s="1" t="s">
        <v>1287</v>
      </c>
    </row>
    <row r="180" spans="1:14" ht="19" x14ac:dyDescent="0.2">
      <c r="A180" s="1">
        <v>20</v>
      </c>
      <c r="B180" s="1">
        <v>348.15</v>
      </c>
      <c r="C180" s="1">
        <v>0.2</v>
      </c>
      <c r="D180" s="1">
        <f t="shared" si="2"/>
        <v>0.8</v>
      </c>
      <c r="E180" s="1" t="s">
        <v>1290</v>
      </c>
      <c r="F180" s="1" t="s">
        <v>1001</v>
      </c>
      <c r="G180" s="1" t="s">
        <v>1291</v>
      </c>
      <c r="H180" s="1" t="s">
        <v>1292</v>
      </c>
      <c r="I180" s="1" t="s">
        <v>1293</v>
      </c>
      <c r="J180" s="1" t="s">
        <v>615</v>
      </c>
      <c r="K180" s="1" t="s">
        <v>1105</v>
      </c>
      <c r="L180" s="1" t="s">
        <v>895</v>
      </c>
      <c r="M180" s="1" t="s">
        <v>1294</v>
      </c>
      <c r="N180" s="1" t="s">
        <v>1295</v>
      </c>
    </row>
    <row r="181" spans="1:14" ht="19" x14ac:dyDescent="0.2">
      <c r="A181" s="1">
        <v>20</v>
      </c>
      <c r="B181" s="1">
        <v>348.15</v>
      </c>
      <c r="C181" s="1">
        <v>0.3</v>
      </c>
      <c r="D181" s="1">
        <f t="shared" si="2"/>
        <v>0.7</v>
      </c>
      <c r="E181" s="1" t="s">
        <v>786</v>
      </c>
      <c r="F181" s="1" t="s">
        <v>1298</v>
      </c>
      <c r="G181" s="1" t="s">
        <v>1299</v>
      </c>
      <c r="H181" s="1" t="s">
        <v>1300</v>
      </c>
      <c r="I181" s="1" t="s">
        <v>1301</v>
      </c>
      <c r="J181" s="1" t="s">
        <v>1302</v>
      </c>
      <c r="K181" s="1" t="s">
        <v>1303</v>
      </c>
      <c r="L181" s="1" t="s">
        <v>1304</v>
      </c>
      <c r="M181" s="1" t="s">
        <v>1305</v>
      </c>
      <c r="N181" s="1" t="s">
        <v>952</v>
      </c>
    </row>
    <row r="182" spans="1:14" ht="19" x14ac:dyDescent="0.2">
      <c r="A182" s="1">
        <v>20</v>
      </c>
      <c r="B182" s="1">
        <v>348.15</v>
      </c>
      <c r="C182" s="1">
        <v>0.4</v>
      </c>
      <c r="D182" s="1">
        <f t="shared" si="2"/>
        <v>0.6</v>
      </c>
      <c r="E182" s="1" t="s">
        <v>662</v>
      </c>
      <c r="F182" s="1" t="s">
        <v>1308</v>
      </c>
      <c r="G182" s="1" t="s">
        <v>1309</v>
      </c>
      <c r="H182" s="1" t="s">
        <v>1310</v>
      </c>
      <c r="I182" s="1" t="s">
        <v>1311</v>
      </c>
      <c r="J182" s="1" t="s">
        <v>1312</v>
      </c>
      <c r="K182" s="1" t="s">
        <v>1195</v>
      </c>
      <c r="L182" s="1" t="s">
        <v>1313</v>
      </c>
      <c r="M182" s="1" t="s">
        <v>1314</v>
      </c>
      <c r="N182" s="1" t="s">
        <v>538</v>
      </c>
    </row>
    <row r="183" spans="1:14" ht="19" x14ac:dyDescent="0.2">
      <c r="A183" s="1">
        <v>20</v>
      </c>
      <c r="B183" s="1">
        <v>348.15</v>
      </c>
      <c r="C183" s="1">
        <v>0.5</v>
      </c>
      <c r="D183" s="1">
        <f t="shared" si="2"/>
        <v>0.5</v>
      </c>
      <c r="E183" s="1" t="s">
        <v>321</v>
      </c>
      <c r="F183" s="1" t="s">
        <v>595</v>
      </c>
      <c r="G183" s="1" t="s">
        <v>743</v>
      </c>
      <c r="H183" s="1" t="s">
        <v>1317</v>
      </c>
      <c r="I183" s="1" t="s">
        <v>1318</v>
      </c>
      <c r="J183" s="1" t="s">
        <v>756</v>
      </c>
      <c r="K183" s="1" t="s">
        <v>471</v>
      </c>
      <c r="L183" s="1" t="s">
        <v>1319</v>
      </c>
      <c r="M183" s="1" t="s">
        <v>1298</v>
      </c>
      <c r="N183" s="1" t="s">
        <v>648</v>
      </c>
    </row>
    <row r="184" spans="1:14" ht="19" x14ac:dyDescent="0.2">
      <c r="A184" s="1">
        <v>20</v>
      </c>
      <c r="B184" s="1">
        <v>348.15</v>
      </c>
      <c r="C184" s="1">
        <v>0.6</v>
      </c>
      <c r="D184" s="1">
        <f t="shared" si="2"/>
        <v>0.4</v>
      </c>
      <c r="E184" s="1" t="s">
        <v>220</v>
      </c>
      <c r="F184" s="1" t="s">
        <v>349</v>
      </c>
      <c r="G184" s="1" t="s">
        <v>229</v>
      </c>
      <c r="H184" s="1" t="s">
        <v>1321</v>
      </c>
      <c r="I184" s="1" t="s">
        <v>1322</v>
      </c>
      <c r="J184" s="1" t="s">
        <v>505</v>
      </c>
      <c r="K184" s="1" t="s">
        <v>1156</v>
      </c>
      <c r="L184" s="1" t="s">
        <v>1214</v>
      </c>
      <c r="M184" s="1" t="s">
        <v>678</v>
      </c>
      <c r="N184" s="1" t="s">
        <v>1234</v>
      </c>
    </row>
    <row r="185" spans="1:14" ht="19" x14ac:dyDescent="0.2">
      <c r="A185" s="1">
        <v>20</v>
      </c>
      <c r="B185" s="1">
        <v>348.15</v>
      </c>
      <c r="C185" s="1">
        <v>0.7</v>
      </c>
      <c r="D185" s="1">
        <f t="shared" si="2"/>
        <v>0.30000000000000004</v>
      </c>
      <c r="E185" s="1" t="s">
        <v>1325</v>
      </c>
      <c r="F185" s="1" t="s">
        <v>73</v>
      </c>
      <c r="G185" s="1" t="s">
        <v>136</v>
      </c>
      <c r="H185" s="1" t="s">
        <v>578</v>
      </c>
      <c r="I185" s="1" t="s">
        <v>1326</v>
      </c>
      <c r="J185" s="1" t="s">
        <v>616</v>
      </c>
      <c r="K185" s="1" t="s">
        <v>474</v>
      </c>
      <c r="L185" s="1" t="s">
        <v>945</v>
      </c>
      <c r="M185" s="1" t="s">
        <v>808</v>
      </c>
      <c r="N185" s="1" t="s">
        <v>648</v>
      </c>
    </row>
    <row r="186" spans="1:14" ht="19" x14ac:dyDescent="0.2">
      <c r="A186" s="1">
        <v>20</v>
      </c>
      <c r="B186" s="1">
        <v>348.15</v>
      </c>
      <c r="C186" s="1">
        <v>0.8</v>
      </c>
      <c r="D186" s="1">
        <f t="shared" si="2"/>
        <v>0.19999999999999996</v>
      </c>
      <c r="E186" s="1" t="s">
        <v>1329</v>
      </c>
      <c r="F186" s="1" t="s">
        <v>1330</v>
      </c>
      <c r="G186" s="1" t="s">
        <v>49</v>
      </c>
      <c r="H186" s="1" t="s">
        <v>1331</v>
      </c>
      <c r="I186" s="1" t="s">
        <v>544</v>
      </c>
      <c r="J186" s="1" t="s">
        <v>1332</v>
      </c>
      <c r="K186" s="1" t="s">
        <v>1333</v>
      </c>
      <c r="L186" s="1" t="s">
        <v>472</v>
      </c>
      <c r="M186" s="1" t="s">
        <v>1334</v>
      </c>
      <c r="N186" s="1" t="s">
        <v>1012</v>
      </c>
    </row>
    <row r="187" spans="1:14" ht="19" x14ac:dyDescent="0.2">
      <c r="A187" s="1">
        <v>20</v>
      </c>
      <c r="B187" s="1">
        <v>348.15</v>
      </c>
      <c r="C187" s="1">
        <v>0.9</v>
      </c>
      <c r="D187" s="1">
        <f t="shared" si="2"/>
        <v>9.9999999999999978E-2</v>
      </c>
      <c r="E187" s="1" t="s">
        <v>1337</v>
      </c>
      <c r="F187" s="1" t="s">
        <v>750</v>
      </c>
      <c r="G187" s="1" t="s">
        <v>1338</v>
      </c>
      <c r="H187" s="1" t="s">
        <v>1339</v>
      </c>
      <c r="I187" s="1" t="s">
        <v>1340</v>
      </c>
      <c r="J187" s="1" t="s">
        <v>1341</v>
      </c>
      <c r="K187" s="1" t="s">
        <v>1342</v>
      </c>
      <c r="L187" s="1" t="s">
        <v>31</v>
      </c>
      <c r="M187" s="1" t="s">
        <v>1262</v>
      </c>
      <c r="N187" s="1" t="s">
        <v>1343</v>
      </c>
    </row>
    <row r="188" spans="1:14" ht="19" x14ac:dyDescent="0.2">
      <c r="A188" s="1">
        <v>20</v>
      </c>
      <c r="B188" s="1">
        <v>348.15</v>
      </c>
      <c r="C188" s="1">
        <v>1</v>
      </c>
      <c r="D188" s="1">
        <f t="shared" si="2"/>
        <v>0</v>
      </c>
      <c r="E188" s="1" t="s">
        <v>549</v>
      </c>
      <c r="F188" s="1" t="s">
        <v>1161</v>
      </c>
      <c r="G188" s="1" t="s">
        <v>774</v>
      </c>
      <c r="H188" s="1" t="s">
        <v>1345</v>
      </c>
      <c r="I188" s="1" t="s">
        <v>1346</v>
      </c>
      <c r="J188" s="1">
        <v>0</v>
      </c>
      <c r="K188" s="1">
        <v>0</v>
      </c>
      <c r="L188" s="1" t="s">
        <v>8</v>
      </c>
      <c r="M188" s="1">
        <v>0</v>
      </c>
      <c r="N188" s="1">
        <v>0</v>
      </c>
    </row>
    <row r="189" spans="1:14" ht="19" x14ac:dyDescent="0.2">
      <c r="A189" s="1">
        <v>20</v>
      </c>
      <c r="B189" s="1">
        <v>373.15</v>
      </c>
      <c r="C189" s="1">
        <v>0</v>
      </c>
      <c r="D189" s="1">
        <f t="shared" si="2"/>
        <v>1</v>
      </c>
      <c r="E189" s="1" t="s">
        <v>1349</v>
      </c>
      <c r="F189" s="1" t="s">
        <v>1350</v>
      </c>
      <c r="G189" s="1" t="s">
        <v>1351</v>
      </c>
      <c r="H189" s="1" t="s">
        <v>1352</v>
      </c>
      <c r="I189" s="1" t="s">
        <v>1353</v>
      </c>
      <c r="J189" s="1">
        <v>0</v>
      </c>
      <c r="K189" s="1">
        <v>0</v>
      </c>
      <c r="L189" s="1" t="s">
        <v>8</v>
      </c>
      <c r="M189" s="1">
        <v>0</v>
      </c>
      <c r="N189" s="1">
        <v>0</v>
      </c>
    </row>
    <row r="190" spans="1:14" ht="19" x14ac:dyDescent="0.2">
      <c r="A190" s="1">
        <v>20</v>
      </c>
      <c r="B190" s="1">
        <v>373.15</v>
      </c>
      <c r="C190" s="1">
        <v>0.1</v>
      </c>
      <c r="D190" s="1">
        <f t="shared" si="2"/>
        <v>0.9</v>
      </c>
      <c r="E190" s="1" t="s">
        <v>1356</v>
      </c>
      <c r="F190" s="1" t="s">
        <v>1339</v>
      </c>
      <c r="G190" s="1" t="s">
        <v>1357</v>
      </c>
      <c r="H190" s="1" t="s">
        <v>1358</v>
      </c>
      <c r="I190" s="1" t="s">
        <v>1359</v>
      </c>
      <c r="J190" s="1" t="s">
        <v>1360</v>
      </c>
      <c r="K190" s="1" t="s">
        <v>1361</v>
      </c>
      <c r="L190" s="1" t="s">
        <v>574</v>
      </c>
      <c r="M190" s="1" t="s">
        <v>1040</v>
      </c>
      <c r="N190" s="1" t="s">
        <v>1362</v>
      </c>
    </row>
    <row r="191" spans="1:14" ht="19" x14ac:dyDescent="0.2">
      <c r="A191" s="1">
        <v>20</v>
      </c>
      <c r="B191" s="1">
        <v>373.15</v>
      </c>
      <c r="C191" s="1">
        <v>0.2</v>
      </c>
      <c r="D191" s="1">
        <f t="shared" si="2"/>
        <v>0.8</v>
      </c>
      <c r="E191" s="1" t="s">
        <v>999</v>
      </c>
      <c r="F191" s="1" t="s">
        <v>412</v>
      </c>
      <c r="G191" s="1" t="s">
        <v>1365</v>
      </c>
      <c r="H191" s="1" t="s">
        <v>1366</v>
      </c>
      <c r="I191" s="1" t="s">
        <v>957</v>
      </c>
      <c r="J191" s="1" t="s">
        <v>1367</v>
      </c>
      <c r="K191" s="1" t="s">
        <v>175</v>
      </c>
      <c r="L191" s="1" t="s">
        <v>902</v>
      </c>
      <c r="M191" s="1" t="s">
        <v>1360</v>
      </c>
      <c r="N191" s="1" t="s">
        <v>901</v>
      </c>
    </row>
    <row r="192" spans="1:14" ht="19" x14ac:dyDescent="0.2">
      <c r="A192" s="1">
        <v>20</v>
      </c>
      <c r="B192" s="1">
        <v>373.15</v>
      </c>
      <c r="C192" s="1">
        <v>0.3</v>
      </c>
      <c r="D192" s="1">
        <f t="shared" si="2"/>
        <v>0.7</v>
      </c>
      <c r="E192" s="1" t="s">
        <v>786</v>
      </c>
      <c r="F192" s="1" t="s">
        <v>1370</v>
      </c>
      <c r="G192" s="1" t="s">
        <v>1145</v>
      </c>
      <c r="H192" s="1" t="s">
        <v>1310</v>
      </c>
      <c r="I192" s="1" t="s">
        <v>1371</v>
      </c>
      <c r="J192" s="1" t="s">
        <v>1372</v>
      </c>
      <c r="K192" s="1" t="s">
        <v>33</v>
      </c>
      <c r="L192" s="1" t="s">
        <v>1373</v>
      </c>
      <c r="M192" s="1" t="s">
        <v>1374</v>
      </c>
      <c r="N192" s="1" t="s">
        <v>725</v>
      </c>
    </row>
    <row r="193" spans="1:14" ht="19" x14ac:dyDescent="0.2">
      <c r="A193" s="1">
        <v>20</v>
      </c>
      <c r="B193" s="1">
        <v>373.15</v>
      </c>
      <c r="C193" s="1">
        <v>0.4</v>
      </c>
      <c r="D193" s="1">
        <f t="shared" si="2"/>
        <v>0.6</v>
      </c>
      <c r="E193" s="1" t="s">
        <v>313</v>
      </c>
      <c r="F193" s="1" t="s">
        <v>1377</v>
      </c>
      <c r="G193" s="1" t="s">
        <v>728</v>
      </c>
      <c r="H193" s="1" t="s">
        <v>422</v>
      </c>
      <c r="I193" s="1" t="s">
        <v>1378</v>
      </c>
      <c r="J193" s="1" t="s">
        <v>1379</v>
      </c>
      <c r="K193" s="1" t="s">
        <v>979</v>
      </c>
      <c r="L193" s="1" t="s">
        <v>490</v>
      </c>
      <c r="M193" s="1" t="s">
        <v>1380</v>
      </c>
      <c r="N193" s="1" t="s">
        <v>1381</v>
      </c>
    </row>
    <row r="194" spans="1:14" ht="19" x14ac:dyDescent="0.2">
      <c r="A194" s="1">
        <v>20</v>
      </c>
      <c r="B194" s="1">
        <v>373.15</v>
      </c>
      <c r="C194" s="1">
        <v>0.5</v>
      </c>
      <c r="D194" s="1">
        <f t="shared" si="2"/>
        <v>0.5</v>
      </c>
      <c r="E194" s="1" t="s">
        <v>322</v>
      </c>
      <c r="F194" s="1" t="s">
        <v>1122</v>
      </c>
      <c r="G194" s="1" t="s">
        <v>801</v>
      </c>
      <c r="H194" s="1" t="s">
        <v>1384</v>
      </c>
      <c r="I194" s="1" t="s">
        <v>971</v>
      </c>
      <c r="J194" s="1" t="s">
        <v>1332</v>
      </c>
      <c r="K194" s="1" t="s">
        <v>1385</v>
      </c>
      <c r="L194" s="1" t="s">
        <v>1386</v>
      </c>
      <c r="M194" s="1" t="s">
        <v>936</v>
      </c>
      <c r="N194" s="1" t="s">
        <v>500</v>
      </c>
    </row>
    <row r="195" spans="1:14" ht="19" x14ac:dyDescent="0.2">
      <c r="A195" s="1">
        <v>20</v>
      </c>
      <c r="B195" s="1">
        <v>373.15</v>
      </c>
      <c r="C195" s="1">
        <v>0.6</v>
      </c>
      <c r="D195" s="1">
        <f t="shared" ref="D195:D258" si="3">1-C195</f>
        <v>0.4</v>
      </c>
      <c r="E195" s="1" t="s">
        <v>433</v>
      </c>
      <c r="F195" s="1" t="s">
        <v>1389</v>
      </c>
      <c r="G195" s="1" t="s">
        <v>401</v>
      </c>
      <c r="H195" s="1" t="s">
        <v>1390</v>
      </c>
      <c r="I195" s="1" t="s">
        <v>802</v>
      </c>
      <c r="J195" s="1" t="s">
        <v>910</v>
      </c>
      <c r="K195" s="1" t="s">
        <v>701</v>
      </c>
      <c r="L195" s="1" t="s">
        <v>945</v>
      </c>
      <c r="M195" s="1" t="s">
        <v>1391</v>
      </c>
      <c r="N195" s="1" t="s">
        <v>1392</v>
      </c>
    </row>
    <row r="196" spans="1:14" ht="19" x14ac:dyDescent="0.2">
      <c r="A196" s="1">
        <v>20</v>
      </c>
      <c r="B196" s="1">
        <v>373.15</v>
      </c>
      <c r="C196" s="1">
        <v>0.7</v>
      </c>
      <c r="D196" s="1">
        <f t="shared" si="3"/>
        <v>0.30000000000000004</v>
      </c>
      <c r="E196" s="1" t="s">
        <v>135</v>
      </c>
      <c r="F196" s="1" t="s">
        <v>595</v>
      </c>
      <c r="G196" s="1" t="s">
        <v>425</v>
      </c>
      <c r="H196" s="1" t="s">
        <v>1395</v>
      </c>
      <c r="I196" s="1" t="s">
        <v>91</v>
      </c>
      <c r="J196" s="1" t="s">
        <v>246</v>
      </c>
      <c r="K196" s="1" t="s">
        <v>1396</v>
      </c>
      <c r="L196" s="1" t="s">
        <v>520</v>
      </c>
      <c r="M196" s="1" t="s">
        <v>1397</v>
      </c>
      <c r="N196" s="1" t="s">
        <v>1398</v>
      </c>
    </row>
    <row r="197" spans="1:14" ht="19" x14ac:dyDescent="0.2">
      <c r="A197" s="1">
        <v>20</v>
      </c>
      <c r="B197" s="1">
        <v>373.15</v>
      </c>
      <c r="C197" s="1">
        <v>0.8</v>
      </c>
      <c r="D197" s="1">
        <f t="shared" si="3"/>
        <v>0.19999999999999996</v>
      </c>
      <c r="E197" s="1" t="s">
        <v>3</v>
      </c>
      <c r="F197" s="1" t="s">
        <v>1401</v>
      </c>
      <c r="G197" s="1" t="s">
        <v>14</v>
      </c>
      <c r="H197" s="1" t="s">
        <v>1293</v>
      </c>
      <c r="I197" s="1" t="s">
        <v>1402</v>
      </c>
      <c r="J197" s="1" t="s">
        <v>1403</v>
      </c>
      <c r="K197" s="1" t="s">
        <v>1404</v>
      </c>
      <c r="L197" s="1" t="s">
        <v>1013</v>
      </c>
      <c r="M197" s="1" t="s">
        <v>1000</v>
      </c>
      <c r="N197" s="1" t="s">
        <v>828</v>
      </c>
    </row>
    <row r="198" spans="1:14" ht="19" x14ac:dyDescent="0.2">
      <c r="A198" s="1">
        <v>20</v>
      </c>
      <c r="B198" s="1">
        <v>373.15</v>
      </c>
      <c r="C198" s="1">
        <v>0.9</v>
      </c>
      <c r="D198" s="1">
        <f t="shared" si="3"/>
        <v>9.9999999999999978E-2</v>
      </c>
      <c r="E198" s="1" t="s">
        <v>198</v>
      </c>
      <c r="F198" s="1" t="s">
        <v>304</v>
      </c>
      <c r="G198" s="1" t="s">
        <v>1406</v>
      </c>
      <c r="H198" s="1" t="s">
        <v>1407</v>
      </c>
      <c r="I198" s="1" t="s">
        <v>1408</v>
      </c>
      <c r="J198" s="1" t="s">
        <v>1409</v>
      </c>
      <c r="K198" s="1" t="s">
        <v>962</v>
      </c>
      <c r="L198" s="1" t="s">
        <v>31</v>
      </c>
      <c r="M198" s="1" t="s">
        <v>1410</v>
      </c>
      <c r="N198" s="1" t="s">
        <v>1411</v>
      </c>
    </row>
    <row r="199" spans="1:14" ht="19" x14ac:dyDescent="0.2">
      <c r="A199" s="1">
        <v>20</v>
      </c>
      <c r="B199" s="1">
        <v>373.15</v>
      </c>
      <c r="C199" s="1">
        <v>1</v>
      </c>
      <c r="D199" s="1">
        <f t="shared" si="3"/>
        <v>0</v>
      </c>
      <c r="E199" s="1" t="s">
        <v>375</v>
      </c>
      <c r="F199" s="1" t="s">
        <v>1413</v>
      </c>
      <c r="G199" s="1" t="s">
        <v>453</v>
      </c>
      <c r="H199" s="1" t="s">
        <v>1414</v>
      </c>
      <c r="I199" s="1" t="s">
        <v>111</v>
      </c>
      <c r="J199" s="1">
        <v>0</v>
      </c>
      <c r="K199" s="1">
        <v>0</v>
      </c>
      <c r="L199" s="1" t="s">
        <v>8</v>
      </c>
      <c r="M199" s="1">
        <v>0</v>
      </c>
      <c r="N199" s="1">
        <v>0</v>
      </c>
    </row>
    <row r="200" spans="1:14" ht="19" x14ac:dyDescent="0.2">
      <c r="A200" s="1">
        <v>20</v>
      </c>
      <c r="B200" s="1">
        <v>398.15</v>
      </c>
      <c r="C200" s="1">
        <v>0</v>
      </c>
      <c r="D200" s="1">
        <f t="shared" si="3"/>
        <v>1</v>
      </c>
      <c r="E200" s="1" t="s">
        <v>1417</v>
      </c>
      <c r="F200" s="1" t="s">
        <v>1408</v>
      </c>
      <c r="G200" s="1" t="s">
        <v>1418</v>
      </c>
      <c r="H200" s="1" t="s">
        <v>1419</v>
      </c>
      <c r="I200" s="1" t="s">
        <v>1420</v>
      </c>
      <c r="J200" s="1">
        <v>0</v>
      </c>
      <c r="K200" s="1">
        <v>0</v>
      </c>
      <c r="L200" s="1" t="s">
        <v>8</v>
      </c>
      <c r="M200" s="1">
        <v>0</v>
      </c>
      <c r="N200" s="1">
        <v>0</v>
      </c>
    </row>
    <row r="201" spans="1:14" ht="19" x14ac:dyDescent="0.2">
      <c r="A201" s="1">
        <v>20</v>
      </c>
      <c r="B201" s="1">
        <v>398.15</v>
      </c>
      <c r="C201" s="1">
        <v>0.1</v>
      </c>
      <c r="D201" s="1">
        <f t="shared" si="3"/>
        <v>0.9</v>
      </c>
      <c r="E201" s="1" t="s">
        <v>1073</v>
      </c>
      <c r="F201" s="1" t="s">
        <v>966</v>
      </c>
      <c r="G201" s="1" t="s">
        <v>1423</v>
      </c>
      <c r="H201" s="1" t="s">
        <v>1366</v>
      </c>
      <c r="I201" s="1" t="s">
        <v>1389</v>
      </c>
      <c r="J201" s="1" t="s">
        <v>1244</v>
      </c>
      <c r="K201" s="1" t="s">
        <v>879</v>
      </c>
      <c r="L201" s="1" t="s">
        <v>84</v>
      </c>
      <c r="M201" s="1" t="s">
        <v>214</v>
      </c>
      <c r="N201" s="1" t="s">
        <v>1251</v>
      </c>
    </row>
    <row r="202" spans="1:14" ht="19" x14ac:dyDescent="0.2">
      <c r="A202" s="1">
        <v>20</v>
      </c>
      <c r="B202" s="1">
        <v>398.15</v>
      </c>
      <c r="C202" s="1">
        <v>0.2</v>
      </c>
      <c r="D202" s="1">
        <f t="shared" si="3"/>
        <v>0.8</v>
      </c>
      <c r="E202" s="1" t="s">
        <v>1426</v>
      </c>
      <c r="F202" s="1" t="s">
        <v>721</v>
      </c>
      <c r="G202" s="1" t="s">
        <v>460</v>
      </c>
      <c r="H202" s="1" t="s">
        <v>1310</v>
      </c>
      <c r="I202" s="1" t="s">
        <v>1187</v>
      </c>
      <c r="J202" s="1" t="s">
        <v>1427</v>
      </c>
      <c r="K202" s="1" t="s">
        <v>1428</v>
      </c>
      <c r="L202" s="1" t="s">
        <v>1013</v>
      </c>
      <c r="M202" s="1" t="s">
        <v>915</v>
      </c>
      <c r="N202" s="1" t="s">
        <v>1429</v>
      </c>
    </row>
    <row r="203" spans="1:14" ht="19" x14ac:dyDescent="0.2">
      <c r="A203" s="1">
        <v>20</v>
      </c>
      <c r="B203" s="1">
        <v>398.15</v>
      </c>
      <c r="C203" s="1">
        <v>0.3</v>
      </c>
      <c r="D203" s="1">
        <f t="shared" si="3"/>
        <v>0.7</v>
      </c>
      <c r="E203" s="1" t="s">
        <v>941</v>
      </c>
      <c r="F203" s="1" t="s">
        <v>1432</v>
      </c>
      <c r="G203" s="1" t="s">
        <v>1433</v>
      </c>
      <c r="H203" s="1" t="s">
        <v>1141</v>
      </c>
      <c r="I203" s="1" t="s">
        <v>1249</v>
      </c>
      <c r="J203" s="1" t="s">
        <v>1434</v>
      </c>
      <c r="K203" s="1" t="s">
        <v>1435</v>
      </c>
      <c r="L203" s="1" t="s">
        <v>972</v>
      </c>
      <c r="M203" s="1" t="s">
        <v>1436</v>
      </c>
      <c r="N203" s="1" t="s">
        <v>1437</v>
      </c>
    </row>
    <row r="204" spans="1:14" ht="19" x14ac:dyDescent="0.2">
      <c r="A204" s="1">
        <v>20</v>
      </c>
      <c r="B204" s="1">
        <v>398.15</v>
      </c>
      <c r="C204" s="1">
        <v>0.4</v>
      </c>
      <c r="D204" s="1">
        <f t="shared" si="3"/>
        <v>0.6</v>
      </c>
      <c r="E204" s="1" t="s">
        <v>637</v>
      </c>
      <c r="F204" s="1" t="s">
        <v>61</v>
      </c>
      <c r="G204" s="1" t="s">
        <v>1440</v>
      </c>
      <c r="H204" s="1" t="s">
        <v>1441</v>
      </c>
      <c r="I204" s="1" t="s">
        <v>1442</v>
      </c>
      <c r="J204" s="1" t="s">
        <v>1443</v>
      </c>
      <c r="K204" s="1" t="s">
        <v>798</v>
      </c>
      <c r="L204" s="1" t="s">
        <v>520</v>
      </c>
      <c r="M204" s="1" t="s">
        <v>1059</v>
      </c>
      <c r="N204" s="1" t="s">
        <v>1414</v>
      </c>
    </row>
    <row r="205" spans="1:14" ht="19" x14ac:dyDescent="0.2">
      <c r="A205" s="1">
        <v>20</v>
      </c>
      <c r="B205" s="1">
        <v>398.15</v>
      </c>
      <c r="C205" s="1">
        <v>0.5</v>
      </c>
      <c r="D205" s="1">
        <f t="shared" si="3"/>
        <v>0.5</v>
      </c>
      <c r="E205" s="1" t="s">
        <v>743</v>
      </c>
      <c r="F205" s="1" t="s">
        <v>611</v>
      </c>
      <c r="G205" s="1" t="s">
        <v>1171</v>
      </c>
      <c r="H205" s="1" t="s">
        <v>717</v>
      </c>
      <c r="I205" s="1" t="s">
        <v>1446</v>
      </c>
      <c r="J205" s="1" t="s">
        <v>1447</v>
      </c>
      <c r="K205" s="1" t="s">
        <v>659</v>
      </c>
      <c r="L205" s="1" t="s">
        <v>902</v>
      </c>
      <c r="M205" s="1" t="s">
        <v>1448</v>
      </c>
      <c r="N205" s="1" t="s">
        <v>1396</v>
      </c>
    </row>
    <row r="206" spans="1:14" ht="19" x14ac:dyDescent="0.2">
      <c r="A206" s="1">
        <v>20</v>
      </c>
      <c r="B206" s="1">
        <v>398.15</v>
      </c>
      <c r="C206" s="1">
        <v>0.6</v>
      </c>
      <c r="D206" s="1">
        <f t="shared" si="3"/>
        <v>0.4</v>
      </c>
      <c r="E206" s="1" t="s">
        <v>331</v>
      </c>
      <c r="F206" s="1" t="s">
        <v>1126</v>
      </c>
      <c r="G206" s="1" t="s">
        <v>303</v>
      </c>
      <c r="H206" s="1" t="s">
        <v>1451</v>
      </c>
      <c r="I206" s="1" t="s">
        <v>1192</v>
      </c>
      <c r="J206" s="1" t="s">
        <v>1452</v>
      </c>
      <c r="K206" s="1" t="s">
        <v>1453</v>
      </c>
      <c r="L206" s="1" t="s">
        <v>1454</v>
      </c>
      <c r="M206" s="1" t="s">
        <v>878</v>
      </c>
      <c r="N206" s="1" t="s">
        <v>641</v>
      </c>
    </row>
    <row r="207" spans="1:14" ht="19" x14ac:dyDescent="0.2">
      <c r="A207" s="1">
        <v>20</v>
      </c>
      <c r="B207" s="1">
        <v>398.15</v>
      </c>
      <c r="C207" s="1">
        <v>0.7</v>
      </c>
      <c r="D207" s="1">
        <f t="shared" si="3"/>
        <v>0.30000000000000004</v>
      </c>
      <c r="E207" s="1" t="s">
        <v>229</v>
      </c>
      <c r="F207" s="1" t="s">
        <v>544</v>
      </c>
      <c r="G207" s="1" t="s">
        <v>213</v>
      </c>
      <c r="H207" s="1" t="s">
        <v>1456</v>
      </c>
      <c r="I207" s="1" t="s">
        <v>1457</v>
      </c>
      <c r="J207" s="1" t="s">
        <v>1238</v>
      </c>
      <c r="K207" s="1" t="s">
        <v>1458</v>
      </c>
      <c r="L207" s="1" t="s">
        <v>589</v>
      </c>
      <c r="M207" s="1" t="s">
        <v>1459</v>
      </c>
      <c r="N207" s="1" t="s">
        <v>1460</v>
      </c>
    </row>
    <row r="208" spans="1:14" ht="19" x14ac:dyDescent="0.2">
      <c r="A208" s="1">
        <v>20</v>
      </c>
      <c r="B208" s="1">
        <v>398.15</v>
      </c>
      <c r="C208" s="1">
        <v>0.8</v>
      </c>
      <c r="D208" s="1">
        <f t="shared" si="3"/>
        <v>0.19999999999999996</v>
      </c>
      <c r="E208" s="1" t="s">
        <v>14</v>
      </c>
      <c r="F208" s="1" t="s">
        <v>1462</v>
      </c>
      <c r="G208" s="1" t="s">
        <v>163</v>
      </c>
      <c r="H208" s="1" t="s">
        <v>126</v>
      </c>
      <c r="I208" s="1" t="s">
        <v>1463</v>
      </c>
      <c r="J208" s="1" t="s">
        <v>1464</v>
      </c>
      <c r="K208" s="1" t="s">
        <v>659</v>
      </c>
      <c r="L208" s="1" t="s">
        <v>1099</v>
      </c>
      <c r="M208" s="1" t="s">
        <v>1403</v>
      </c>
      <c r="N208" s="1" t="s">
        <v>1385</v>
      </c>
    </row>
    <row r="209" spans="1:14" ht="19" x14ac:dyDescent="0.2">
      <c r="A209" s="1">
        <v>20</v>
      </c>
      <c r="B209" s="1">
        <v>398.15</v>
      </c>
      <c r="C209" s="1">
        <v>0.9</v>
      </c>
      <c r="D209" s="1">
        <f t="shared" si="3"/>
        <v>9.9999999999999978E-2</v>
      </c>
      <c r="E209" s="1" t="s">
        <v>1329</v>
      </c>
      <c r="F209" s="1" t="s">
        <v>40</v>
      </c>
      <c r="G209" s="1" t="s">
        <v>47</v>
      </c>
      <c r="H209" s="1" t="s">
        <v>1334</v>
      </c>
      <c r="I209" s="1" t="s">
        <v>111</v>
      </c>
      <c r="J209" s="1" t="s">
        <v>1106</v>
      </c>
      <c r="K209" s="1" t="s">
        <v>1381</v>
      </c>
      <c r="L209" s="1" t="s">
        <v>31</v>
      </c>
      <c r="M209" s="1" t="s">
        <v>910</v>
      </c>
      <c r="N209" s="1" t="s">
        <v>1466</v>
      </c>
    </row>
    <row r="210" spans="1:14" ht="19" x14ac:dyDescent="0.2">
      <c r="A210" s="1">
        <v>20</v>
      </c>
      <c r="B210" s="1">
        <v>398.15</v>
      </c>
      <c r="C210" s="1">
        <v>1</v>
      </c>
      <c r="D210" s="1">
        <f t="shared" si="3"/>
        <v>0</v>
      </c>
      <c r="E210" s="1" t="s">
        <v>377</v>
      </c>
      <c r="F210" s="1" t="s">
        <v>877</v>
      </c>
      <c r="G210" s="1" t="s">
        <v>834</v>
      </c>
      <c r="H210" s="1" t="s">
        <v>1468</v>
      </c>
      <c r="I210" s="1" t="s">
        <v>361</v>
      </c>
      <c r="J210" s="1">
        <v>0</v>
      </c>
      <c r="K210" s="1">
        <v>0</v>
      </c>
      <c r="L210" s="1" t="s">
        <v>8</v>
      </c>
      <c r="M210" s="1">
        <v>0</v>
      </c>
      <c r="N210" s="1">
        <v>0</v>
      </c>
    </row>
    <row r="211" spans="1:14" ht="19" x14ac:dyDescent="0.2">
      <c r="A211" s="1">
        <v>20</v>
      </c>
      <c r="B211" s="1">
        <v>423.15</v>
      </c>
      <c r="C211" s="1">
        <v>0</v>
      </c>
      <c r="D211" s="1">
        <f t="shared" si="3"/>
        <v>1</v>
      </c>
      <c r="E211" s="1" t="s">
        <v>1471</v>
      </c>
      <c r="F211" s="1" t="s">
        <v>1061</v>
      </c>
      <c r="G211" s="1" t="s">
        <v>1472</v>
      </c>
      <c r="H211" s="1" t="s">
        <v>1473</v>
      </c>
      <c r="I211" s="1" t="s">
        <v>1474</v>
      </c>
      <c r="J211" s="1">
        <v>0</v>
      </c>
      <c r="K211" s="1">
        <v>0</v>
      </c>
      <c r="L211" s="1" t="s">
        <v>8</v>
      </c>
      <c r="M211" s="1">
        <v>0</v>
      </c>
      <c r="N211" s="1">
        <v>0</v>
      </c>
    </row>
    <row r="212" spans="1:14" ht="19" x14ac:dyDescent="0.2">
      <c r="A212" s="1">
        <v>20</v>
      </c>
      <c r="B212" s="1">
        <v>423.15</v>
      </c>
      <c r="C212" s="1">
        <v>0.1</v>
      </c>
      <c r="D212" s="1">
        <f t="shared" si="3"/>
        <v>0.9</v>
      </c>
      <c r="E212" s="1" t="s">
        <v>1477</v>
      </c>
      <c r="F212" s="1" t="s">
        <v>1478</v>
      </c>
      <c r="G212" s="1" t="s">
        <v>1479</v>
      </c>
      <c r="H212" s="1" t="s">
        <v>1310</v>
      </c>
      <c r="I212" s="1" t="s">
        <v>1187</v>
      </c>
      <c r="J212" s="1" t="s">
        <v>483</v>
      </c>
      <c r="K212" s="1" t="s">
        <v>175</v>
      </c>
      <c r="L212" s="1" t="s">
        <v>193</v>
      </c>
      <c r="M212" s="1" t="s">
        <v>1391</v>
      </c>
      <c r="N212" s="1" t="s">
        <v>1480</v>
      </c>
    </row>
    <row r="213" spans="1:14" ht="19" x14ac:dyDescent="0.2">
      <c r="A213" s="1">
        <v>20</v>
      </c>
      <c r="B213" s="1">
        <v>423.15</v>
      </c>
      <c r="C213" s="1">
        <v>0.2</v>
      </c>
      <c r="D213" s="1">
        <f t="shared" si="3"/>
        <v>0.8</v>
      </c>
      <c r="E213" s="1" t="s">
        <v>1483</v>
      </c>
      <c r="F213" s="1" t="s">
        <v>1222</v>
      </c>
      <c r="G213" s="1" t="s">
        <v>1140</v>
      </c>
      <c r="H213" s="1" t="s">
        <v>1081</v>
      </c>
      <c r="I213" s="1" t="s">
        <v>69</v>
      </c>
      <c r="J213" s="1" t="s">
        <v>761</v>
      </c>
      <c r="K213" s="1" t="s">
        <v>1484</v>
      </c>
      <c r="L213" s="1" t="s">
        <v>63</v>
      </c>
      <c r="M213" s="1" t="s">
        <v>1266</v>
      </c>
      <c r="N213" s="1" t="s">
        <v>1485</v>
      </c>
    </row>
    <row r="214" spans="1:14" ht="19" x14ac:dyDescent="0.2">
      <c r="A214" s="1">
        <v>20</v>
      </c>
      <c r="B214" s="1">
        <v>423.15</v>
      </c>
      <c r="C214" s="1">
        <v>0.3</v>
      </c>
      <c r="D214" s="1">
        <f t="shared" si="3"/>
        <v>0.7</v>
      </c>
      <c r="E214" s="1" t="s">
        <v>1145</v>
      </c>
      <c r="F214" s="1" t="s">
        <v>168</v>
      </c>
      <c r="G214" s="1" t="s">
        <v>1080</v>
      </c>
      <c r="H214" s="1" t="s">
        <v>1019</v>
      </c>
      <c r="I214" s="1" t="s">
        <v>1488</v>
      </c>
      <c r="J214" s="1" t="s">
        <v>323</v>
      </c>
      <c r="K214" s="1" t="s">
        <v>1206</v>
      </c>
      <c r="L214" s="1" t="s">
        <v>1099</v>
      </c>
      <c r="M214" s="1" t="s">
        <v>239</v>
      </c>
      <c r="N214" s="1" t="s">
        <v>509</v>
      </c>
    </row>
    <row r="215" spans="1:14" ht="19" x14ac:dyDescent="0.2">
      <c r="A215" s="1">
        <v>20</v>
      </c>
      <c r="B215" s="1">
        <v>423.15</v>
      </c>
      <c r="C215" s="1">
        <v>0.4</v>
      </c>
      <c r="D215" s="1">
        <f t="shared" si="3"/>
        <v>0.6</v>
      </c>
      <c r="E215" s="1" t="s">
        <v>1491</v>
      </c>
      <c r="F215" s="1" t="s">
        <v>989</v>
      </c>
      <c r="G215" s="1" t="s">
        <v>858</v>
      </c>
      <c r="H215" s="1" t="s">
        <v>1492</v>
      </c>
      <c r="I215" s="1" t="s">
        <v>802</v>
      </c>
      <c r="J215" s="1" t="s">
        <v>1493</v>
      </c>
      <c r="K215" s="1" t="s">
        <v>1494</v>
      </c>
      <c r="L215" s="1" t="s">
        <v>472</v>
      </c>
      <c r="M215" s="1" t="s">
        <v>761</v>
      </c>
      <c r="N215" s="1" t="s">
        <v>1495</v>
      </c>
    </row>
    <row r="216" spans="1:14" ht="19" x14ac:dyDescent="0.2">
      <c r="A216" s="1">
        <v>20</v>
      </c>
      <c r="B216" s="1">
        <v>423.15</v>
      </c>
      <c r="C216" s="1">
        <v>0.5</v>
      </c>
      <c r="D216" s="1">
        <f t="shared" si="3"/>
        <v>0.5</v>
      </c>
      <c r="E216" s="1" t="s">
        <v>380</v>
      </c>
      <c r="F216" s="1" t="s">
        <v>595</v>
      </c>
      <c r="G216" s="1" t="s">
        <v>1094</v>
      </c>
      <c r="H216" s="1" t="s">
        <v>1498</v>
      </c>
      <c r="I216" s="1" t="s">
        <v>1499</v>
      </c>
      <c r="J216" s="1" t="s">
        <v>1322</v>
      </c>
      <c r="K216" s="1" t="s">
        <v>1156</v>
      </c>
      <c r="L216" s="1" t="s">
        <v>1500</v>
      </c>
      <c r="M216" s="1" t="s">
        <v>1443</v>
      </c>
      <c r="N216" s="1" t="s">
        <v>398</v>
      </c>
    </row>
    <row r="217" spans="1:14" ht="19" x14ac:dyDescent="0.2">
      <c r="A217" s="1">
        <v>20</v>
      </c>
      <c r="B217" s="1">
        <v>423.15</v>
      </c>
      <c r="C217" s="1">
        <v>0.6</v>
      </c>
      <c r="D217" s="1">
        <f t="shared" si="3"/>
        <v>0.4</v>
      </c>
      <c r="E217" s="1" t="s">
        <v>743</v>
      </c>
      <c r="F217" s="1" t="s">
        <v>1502</v>
      </c>
      <c r="G217" s="1" t="s">
        <v>218</v>
      </c>
      <c r="H217" s="1" t="s">
        <v>788</v>
      </c>
      <c r="I217" s="1" t="s">
        <v>1503</v>
      </c>
      <c r="J217" s="1" t="s">
        <v>1089</v>
      </c>
      <c r="K217" s="1" t="s">
        <v>745</v>
      </c>
      <c r="L217" s="1" t="s">
        <v>1500</v>
      </c>
      <c r="M217" s="1" t="s">
        <v>1504</v>
      </c>
      <c r="N217" s="1" t="s">
        <v>918</v>
      </c>
    </row>
    <row r="218" spans="1:14" ht="19" x14ac:dyDescent="0.2">
      <c r="A218" s="1">
        <v>20</v>
      </c>
      <c r="B218" s="1">
        <v>423.15</v>
      </c>
      <c r="C218" s="1">
        <v>0.7</v>
      </c>
      <c r="D218" s="1">
        <f t="shared" si="3"/>
        <v>0.30000000000000004</v>
      </c>
      <c r="E218" s="1" t="s">
        <v>433</v>
      </c>
      <c r="F218" s="1" t="s">
        <v>1506</v>
      </c>
      <c r="G218" s="1" t="s">
        <v>305</v>
      </c>
      <c r="H218" s="1" t="s">
        <v>1507</v>
      </c>
      <c r="I218" s="1" t="s">
        <v>1508</v>
      </c>
      <c r="J218" s="1" t="s">
        <v>563</v>
      </c>
      <c r="K218" s="1" t="s">
        <v>825</v>
      </c>
      <c r="L218" s="1" t="s">
        <v>1013</v>
      </c>
      <c r="M218" s="1" t="s">
        <v>1509</v>
      </c>
      <c r="N218" s="1" t="s">
        <v>1480</v>
      </c>
    </row>
    <row r="219" spans="1:14" ht="19" x14ac:dyDescent="0.2">
      <c r="A219" s="1">
        <v>20</v>
      </c>
      <c r="B219" s="1">
        <v>423.15</v>
      </c>
      <c r="C219" s="1">
        <v>0.8</v>
      </c>
      <c r="D219" s="1">
        <f t="shared" si="3"/>
        <v>0.19999999999999996</v>
      </c>
      <c r="E219" s="1" t="s">
        <v>117</v>
      </c>
      <c r="F219" s="1" t="s">
        <v>987</v>
      </c>
      <c r="G219" s="1" t="s">
        <v>691</v>
      </c>
      <c r="H219" s="1" t="s">
        <v>62</v>
      </c>
      <c r="I219" s="1" t="s">
        <v>367</v>
      </c>
      <c r="J219" s="1" t="s">
        <v>1512</v>
      </c>
      <c r="K219" s="1" t="s">
        <v>1513</v>
      </c>
      <c r="L219" s="1" t="s">
        <v>1057</v>
      </c>
      <c r="M219" s="1" t="s">
        <v>1514</v>
      </c>
      <c r="N219" s="1" t="s">
        <v>1515</v>
      </c>
    </row>
    <row r="220" spans="1:14" ht="19" x14ac:dyDescent="0.2">
      <c r="A220" s="1">
        <v>20</v>
      </c>
      <c r="B220" s="1">
        <v>423.15</v>
      </c>
      <c r="C220" s="1">
        <v>0.9</v>
      </c>
      <c r="D220" s="1">
        <f t="shared" si="3"/>
        <v>9.9999999999999978E-2</v>
      </c>
      <c r="E220" s="1" t="s">
        <v>1060</v>
      </c>
      <c r="F220" s="1" t="s">
        <v>1341</v>
      </c>
      <c r="G220" s="1" t="s">
        <v>49</v>
      </c>
      <c r="H220" s="1" t="s">
        <v>878</v>
      </c>
      <c r="I220" s="1" t="s">
        <v>361</v>
      </c>
      <c r="J220" s="1" t="s">
        <v>1122</v>
      </c>
      <c r="K220" s="1" t="s">
        <v>1516</v>
      </c>
      <c r="L220" s="1" t="s">
        <v>95</v>
      </c>
      <c r="M220" s="1" t="s">
        <v>253</v>
      </c>
      <c r="N220" s="1" t="s">
        <v>1123</v>
      </c>
    </row>
    <row r="221" spans="1:14" ht="19" x14ac:dyDescent="0.2">
      <c r="A221" s="1">
        <v>20</v>
      </c>
      <c r="B221" s="1">
        <v>423.15</v>
      </c>
      <c r="C221" s="1">
        <v>1</v>
      </c>
      <c r="D221" s="1">
        <f t="shared" si="3"/>
        <v>0</v>
      </c>
      <c r="E221" s="1" t="s">
        <v>1066</v>
      </c>
      <c r="F221" s="1" t="s">
        <v>1241</v>
      </c>
      <c r="G221" s="1" t="s">
        <v>1517</v>
      </c>
      <c r="H221" s="1" t="s">
        <v>1206</v>
      </c>
      <c r="I221" s="1" t="s">
        <v>40</v>
      </c>
      <c r="J221" s="1">
        <v>0</v>
      </c>
      <c r="K221" s="1">
        <v>0</v>
      </c>
      <c r="L221" s="1" t="s">
        <v>8</v>
      </c>
      <c r="M221" s="1">
        <v>0</v>
      </c>
      <c r="N221" s="1">
        <v>0</v>
      </c>
    </row>
    <row r="222" spans="1:14" ht="19" x14ac:dyDescent="0.2">
      <c r="A222" s="1">
        <v>25</v>
      </c>
      <c r="B222" s="1">
        <v>323.14999999999998</v>
      </c>
      <c r="C222" s="1">
        <v>0</v>
      </c>
      <c r="D222" s="1">
        <f t="shared" si="3"/>
        <v>1</v>
      </c>
      <c r="E222" s="1" t="s">
        <v>1521</v>
      </c>
      <c r="F222" s="1" t="s">
        <v>284</v>
      </c>
      <c r="G222" s="1" t="s">
        <v>1522</v>
      </c>
      <c r="H222" s="1" t="s">
        <v>1523</v>
      </c>
      <c r="I222" s="1" t="s">
        <v>1524</v>
      </c>
      <c r="J222" s="1">
        <v>0</v>
      </c>
      <c r="K222" s="1">
        <v>0</v>
      </c>
      <c r="L222" s="1" t="s">
        <v>8</v>
      </c>
      <c r="M222" s="1">
        <v>0</v>
      </c>
      <c r="N222" s="1">
        <v>0</v>
      </c>
    </row>
    <row r="223" spans="1:14" ht="19" x14ac:dyDescent="0.2">
      <c r="A223" s="1">
        <v>25</v>
      </c>
      <c r="B223" s="1">
        <v>323.14999999999998</v>
      </c>
      <c r="C223" s="1">
        <v>0.1</v>
      </c>
      <c r="D223" s="1">
        <f t="shared" si="3"/>
        <v>0.9</v>
      </c>
      <c r="E223" s="1" t="s">
        <v>1527</v>
      </c>
      <c r="F223" s="1" t="s">
        <v>1528</v>
      </c>
      <c r="G223" s="1" t="s">
        <v>1529</v>
      </c>
      <c r="H223" s="1" t="s">
        <v>1530</v>
      </c>
      <c r="I223" s="1" t="s">
        <v>1531</v>
      </c>
      <c r="J223" s="1" t="s">
        <v>1532</v>
      </c>
      <c r="K223" s="1" t="s">
        <v>1223</v>
      </c>
      <c r="L223" s="1" t="s">
        <v>1214</v>
      </c>
      <c r="M223" s="1" t="s">
        <v>1533</v>
      </c>
      <c r="N223" s="1" t="s">
        <v>1226</v>
      </c>
    </row>
    <row r="224" spans="1:14" ht="19" x14ac:dyDescent="0.2">
      <c r="A224" s="1">
        <v>25</v>
      </c>
      <c r="B224" s="1">
        <v>323.14999999999998</v>
      </c>
      <c r="C224" s="1">
        <v>0.2</v>
      </c>
      <c r="D224" s="1">
        <f t="shared" si="3"/>
        <v>0.8</v>
      </c>
      <c r="E224" s="1" t="s">
        <v>1536</v>
      </c>
      <c r="F224" s="1" t="s">
        <v>1537</v>
      </c>
      <c r="G224" s="1" t="s">
        <v>1538</v>
      </c>
      <c r="H224" s="1" t="s">
        <v>1539</v>
      </c>
      <c r="I224" s="1" t="s">
        <v>1540</v>
      </c>
      <c r="J224" s="1" t="s">
        <v>1541</v>
      </c>
      <c r="K224" s="1" t="s">
        <v>224</v>
      </c>
      <c r="L224" s="1" t="s">
        <v>870</v>
      </c>
      <c r="M224" s="1" t="s">
        <v>1542</v>
      </c>
      <c r="N224" s="1" t="s">
        <v>1543</v>
      </c>
    </row>
    <row r="225" spans="1:14" ht="19" x14ac:dyDescent="0.2">
      <c r="A225" s="1">
        <v>25</v>
      </c>
      <c r="B225" s="1">
        <v>323.14999999999998</v>
      </c>
      <c r="C225" s="1">
        <v>0.3</v>
      </c>
      <c r="D225" s="1">
        <f t="shared" si="3"/>
        <v>0.7</v>
      </c>
      <c r="E225" s="1" t="s">
        <v>1546</v>
      </c>
      <c r="F225" s="1" t="s">
        <v>1547</v>
      </c>
      <c r="G225" s="1" t="s">
        <v>1548</v>
      </c>
      <c r="H225" s="1" t="s">
        <v>1549</v>
      </c>
      <c r="I225" s="1" t="s">
        <v>782</v>
      </c>
      <c r="J225" s="1" t="s">
        <v>1498</v>
      </c>
      <c r="K225" s="1" t="s">
        <v>732</v>
      </c>
      <c r="L225" s="1" t="s">
        <v>1550</v>
      </c>
      <c r="M225" s="1" t="s">
        <v>1551</v>
      </c>
      <c r="N225" s="1" t="s">
        <v>1552</v>
      </c>
    </row>
    <row r="226" spans="1:14" ht="19" x14ac:dyDescent="0.2">
      <c r="A226" s="1">
        <v>25</v>
      </c>
      <c r="B226" s="1">
        <v>323.14999999999998</v>
      </c>
      <c r="C226" s="1">
        <v>0.4</v>
      </c>
      <c r="D226" s="1">
        <f t="shared" si="3"/>
        <v>0.6</v>
      </c>
      <c r="E226" s="1" t="s">
        <v>1491</v>
      </c>
      <c r="F226" s="1" t="s">
        <v>252</v>
      </c>
      <c r="G226" s="1" t="s">
        <v>1138</v>
      </c>
      <c r="H226" s="1" t="s">
        <v>1555</v>
      </c>
      <c r="I226" s="1" t="s">
        <v>1556</v>
      </c>
      <c r="J226" s="1" t="s">
        <v>1557</v>
      </c>
      <c r="K226" s="1" t="s">
        <v>224</v>
      </c>
      <c r="L226" s="1" t="s">
        <v>1558</v>
      </c>
      <c r="M226" s="1" t="s">
        <v>288</v>
      </c>
      <c r="N226" s="1" t="s">
        <v>1559</v>
      </c>
    </row>
    <row r="227" spans="1:14" ht="19" x14ac:dyDescent="0.2">
      <c r="A227" s="1">
        <v>25</v>
      </c>
      <c r="B227" s="1">
        <v>323.14999999999998</v>
      </c>
      <c r="C227" s="1">
        <v>0.5</v>
      </c>
      <c r="D227" s="1">
        <f t="shared" si="3"/>
        <v>0.5</v>
      </c>
      <c r="E227" s="1" t="s">
        <v>662</v>
      </c>
      <c r="F227" s="1" t="s">
        <v>1562</v>
      </c>
      <c r="G227" s="1" t="s">
        <v>1171</v>
      </c>
      <c r="H227" s="1" t="s">
        <v>1563</v>
      </c>
      <c r="I227" s="1" t="s">
        <v>712</v>
      </c>
      <c r="J227" s="1" t="s">
        <v>1564</v>
      </c>
      <c r="K227" s="1" t="s">
        <v>650</v>
      </c>
      <c r="L227" s="1" t="s">
        <v>1565</v>
      </c>
      <c r="M227" s="1" t="s">
        <v>414</v>
      </c>
      <c r="N227" s="1" t="s">
        <v>1543</v>
      </c>
    </row>
    <row r="228" spans="1:14" ht="19" x14ac:dyDescent="0.2">
      <c r="A228" s="1">
        <v>25</v>
      </c>
      <c r="B228" s="1">
        <v>323.14999999999998</v>
      </c>
      <c r="C228" s="1">
        <v>0.6</v>
      </c>
      <c r="D228" s="1">
        <f t="shared" si="3"/>
        <v>0.4</v>
      </c>
      <c r="E228" s="1" t="s">
        <v>1325</v>
      </c>
      <c r="F228" s="1" t="s">
        <v>1378</v>
      </c>
      <c r="G228" s="1" t="s">
        <v>213</v>
      </c>
      <c r="H228" s="1" t="s">
        <v>451</v>
      </c>
      <c r="I228" s="1" t="s">
        <v>1267</v>
      </c>
      <c r="J228" s="1" t="s">
        <v>1339</v>
      </c>
      <c r="K228" s="1" t="s">
        <v>1043</v>
      </c>
      <c r="L228" s="1" t="s">
        <v>1568</v>
      </c>
      <c r="M228" s="1" t="s">
        <v>194</v>
      </c>
      <c r="N228" s="1" t="s">
        <v>224</v>
      </c>
    </row>
    <row r="229" spans="1:14" ht="19" x14ac:dyDescent="0.2">
      <c r="A229" s="1">
        <v>25</v>
      </c>
      <c r="B229" s="1">
        <v>323.14999999999998</v>
      </c>
      <c r="C229" s="1">
        <v>0.7</v>
      </c>
      <c r="D229" s="1">
        <f t="shared" si="3"/>
        <v>0.30000000000000004</v>
      </c>
      <c r="E229" s="1" t="s">
        <v>26</v>
      </c>
      <c r="F229" s="1" t="s">
        <v>491</v>
      </c>
      <c r="G229" s="1" t="s">
        <v>1325</v>
      </c>
      <c r="H229" s="1" t="s">
        <v>1571</v>
      </c>
      <c r="I229" s="1" t="s">
        <v>1432</v>
      </c>
      <c r="J229" s="1" t="s">
        <v>1572</v>
      </c>
      <c r="K229" s="1" t="s">
        <v>1385</v>
      </c>
      <c r="L229" s="1" t="s">
        <v>1319</v>
      </c>
      <c r="M229" s="1" t="s">
        <v>438</v>
      </c>
      <c r="N229" s="1" t="s">
        <v>1012</v>
      </c>
    </row>
    <row r="230" spans="1:14" ht="19" x14ac:dyDescent="0.2">
      <c r="A230" s="1">
        <v>25</v>
      </c>
      <c r="B230" s="1">
        <v>323.14999999999998</v>
      </c>
      <c r="C230" s="1">
        <v>0.8</v>
      </c>
      <c r="D230" s="1">
        <f t="shared" si="3"/>
        <v>0.19999999999999996</v>
      </c>
      <c r="E230" s="1" t="s">
        <v>67</v>
      </c>
      <c r="F230" s="1" t="s">
        <v>1575</v>
      </c>
      <c r="G230" s="1" t="s">
        <v>59</v>
      </c>
      <c r="H230" s="1" t="s">
        <v>1154</v>
      </c>
      <c r="I230" s="1" t="s">
        <v>1021</v>
      </c>
      <c r="J230" s="1" t="s">
        <v>1312</v>
      </c>
      <c r="K230" s="1" t="s">
        <v>21</v>
      </c>
      <c r="L230" s="1" t="s">
        <v>482</v>
      </c>
      <c r="M230" s="1" t="s">
        <v>1257</v>
      </c>
      <c r="N230" s="1" t="s">
        <v>44</v>
      </c>
    </row>
    <row r="231" spans="1:14" ht="19" x14ac:dyDescent="0.2">
      <c r="A231" s="1">
        <v>25</v>
      </c>
      <c r="B231" s="1">
        <v>323.14999999999998</v>
      </c>
      <c r="C231" s="1">
        <v>0.9</v>
      </c>
      <c r="D231" s="1">
        <f t="shared" si="3"/>
        <v>9.9999999999999978E-2</v>
      </c>
      <c r="E231" s="1" t="s">
        <v>1578</v>
      </c>
      <c r="F231" s="1" t="s">
        <v>645</v>
      </c>
      <c r="G231" s="1" t="s">
        <v>622</v>
      </c>
      <c r="H231" s="1" t="s">
        <v>1579</v>
      </c>
      <c r="I231" s="1" t="s">
        <v>1562</v>
      </c>
      <c r="J231" s="1" t="s">
        <v>1407</v>
      </c>
      <c r="K231" s="1" t="s">
        <v>1361</v>
      </c>
      <c r="L231" s="1" t="s">
        <v>1057</v>
      </c>
      <c r="M231" s="1" t="s">
        <v>765</v>
      </c>
      <c r="N231" s="1" t="s">
        <v>1580</v>
      </c>
    </row>
    <row r="232" spans="1:14" ht="19" x14ac:dyDescent="0.2">
      <c r="A232" s="1">
        <v>25</v>
      </c>
      <c r="B232" s="1">
        <v>323.14999999999998</v>
      </c>
      <c r="C232" s="1">
        <v>1</v>
      </c>
      <c r="D232" s="1">
        <f t="shared" si="3"/>
        <v>0</v>
      </c>
      <c r="E232" s="1" t="s">
        <v>1582</v>
      </c>
      <c r="F232" s="1" t="s">
        <v>1250</v>
      </c>
      <c r="G232" s="1" t="s">
        <v>207</v>
      </c>
      <c r="H232" s="1" t="s">
        <v>1056</v>
      </c>
      <c r="I232" s="1" t="s">
        <v>1583</v>
      </c>
      <c r="J232" s="1">
        <v>0</v>
      </c>
      <c r="K232" s="1">
        <v>0</v>
      </c>
      <c r="L232" s="1" t="s">
        <v>8</v>
      </c>
      <c r="M232" s="1">
        <v>0</v>
      </c>
      <c r="N232" s="1">
        <v>0</v>
      </c>
    </row>
    <row r="233" spans="1:14" ht="19" x14ac:dyDescent="0.2">
      <c r="A233" s="1">
        <v>25</v>
      </c>
      <c r="B233" s="1">
        <v>348.15</v>
      </c>
      <c r="C233" s="1">
        <v>0</v>
      </c>
      <c r="D233" s="1">
        <f t="shared" si="3"/>
        <v>1</v>
      </c>
      <c r="E233" s="1" t="s">
        <v>1586</v>
      </c>
      <c r="F233" s="1" t="s">
        <v>1587</v>
      </c>
      <c r="G233" s="1" t="s">
        <v>1588</v>
      </c>
      <c r="H233" s="1" t="s">
        <v>1036</v>
      </c>
      <c r="I233" s="1" t="s">
        <v>1589</v>
      </c>
      <c r="J233" s="1">
        <v>0</v>
      </c>
      <c r="K233" s="1">
        <v>0</v>
      </c>
      <c r="L233" s="1" t="s">
        <v>8</v>
      </c>
      <c r="M233" s="1">
        <v>0</v>
      </c>
      <c r="N233" s="1">
        <v>0</v>
      </c>
    </row>
    <row r="234" spans="1:14" ht="19" x14ac:dyDescent="0.2">
      <c r="A234" s="1">
        <v>25</v>
      </c>
      <c r="B234" s="1">
        <v>348.15</v>
      </c>
      <c r="C234" s="1">
        <v>0.1</v>
      </c>
      <c r="D234" s="1">
        <f t="shared" si="3"/>
        <v>0.9</v>
      </c>
      <c r="E234" s="1" t="s">
        <v>1592</v>
      </c>
      <c r="F234" s="1" t="s">
        <v>1593</v>
      </c>
      <c r="G234" s="1" t="s">
        <v>1594</v>
      </c>
      <c r="H234" s="1" t="s">
        <v>752</v>
      </c>
      <c r="I234" s="1" t="s">
        <v>561</v>
      </c>
      <c r="J234" s="1" t="s">
        <v>561</v>
      </c>
      <c r="K234" s="1" t="s">
        <v>1287</v>
      </c>
      <c r="L234" s="1" t="s">
        <v>1595</v>
      </c>
      <c r="M234" s="1" t="s">
        <v>1074</v>
      </c>
      <c r="N234" s="1" t="s">
        <v>1223</v>
      </c>
    </row>
    <row r="235" spans="1:14" ht="19" x14ac:dyDescent="0.2">
      <c r="A235" s="1">
        <v>25</v>
      </c>
      <c r="B235" s="1">
        <v>348.15</v>
      </c>
      <c r="C235" s="1">
        <v>0.2</v>
      </c>
      <c r="D235" s="1">
        <f t="shared" si="3"/>
        <v>0.8</v>
      </c>
      <c r="E235" s="1" t="s">
        <v>1598</v>
      </c>
      <c r="F235" s="1" t="s">
        <v>367</v>
      </c>
      <c r="G235" s="1" t="s">
        <v>1599</v>
      </c>
      <c r="H235" s="1" t="s">
        <v>1600</v>
      </c>
      <c r="I235" s="1" t="s">
        <v>722</v>
      </c>
      <c r="J235" s="1" t="s">
        <v>654</v>
      </c>
      <c r="K235" s="1" t="s">
        <v>1216</v>
      </c>
      <c r="L235" s="1" t="s">
        <v>1319</v>
      </c>
      <c r="M235" s="1" t="s">
        <v>1601</v>
      </c>
      <c r="N235" s="1" t="s">
        <v>1287</v>
      </c>
    </row>
    <row r="236" spans="1:14" ht="19" x14ac:dyDescent="0.2">
      <c r="A236" s="1">
        <v>25</v>
      </c>
      <c r="B236" s="1">
        <v>348.15</v>
      </c>
      <c r="C236" s="1">
        <v>0.3</v>
      </c>
      <c r="D236" s="1">
        <f t="shared" si="3"/>
        <v>0.7</v>
      </c>
      <c r="E236" s="1" t="s">
        <v>1604</v>
      </c>
      <c r="F236" s="1" t="s">
        <v>1372</v>
      </c>
      <c r="G236" s="1" t="s">
        <v>1605</v>
      </c>
      <c r="H236" s="1" t="s">
        <v>1606</v>
      </c>
      <c r="I236" s="1" t="s">
        <v>516</v>
      </c>
      <c r="J236" s="1" t="s">
        <v>1557</v>
      </c>
      <c r="K236" s="1" t="s">
        <v>1195</v>
      </c>
      <c r="L236" s="1" t="s">
        <v>1607</v>
      </c>
      <c r="M236" s="1" t="s">
        <v>561</v>
      </c>
      <c r="N236" s="1" t="s">
        <v>223</v>
      </c>
    </row>
    <row r="237" spans="1:14" ht="19" x14ac:dyDescent="0.2">
      <c r="A237" s="1">
        <v>25</v>
      </c>
      <c r="B237" s="1">
        <v>348.15</v>
      </c>
      <c r="C237" s="1">
        <v>0.4</v>
      </c>
      <c r="D237" s="1">
        <f t="shared" si="3"/>
        <v>0.6</v>
      </c>
      <c r="E237" s="1" t="s">
        <v>639</v>
      </c>
      <c r="F237" s="1" t="s">
        <v>1161</v>
      </c>
      <c r="G237" s="1" t="s">
        <v>1433</v>
      </c>
      <c r="H237" s="1" t="s">
        <v>1610</v>
      </c>
      <c r="I237" s="1" t="s">
        <v>896</v>
      </c>
      <c r="J237" s="1" t="s">
        <v>1611</v>
      </c>
      <c r="K237" s="1" t="s">
        <v>573</v>
      </c>
      <c r="L237" s="1" t="s">
        <v>1612</v>
      </c>
      <c r="M237" s="1" t="s">
        <v>1384</v>
      </c>
      <c r="N237" s="1" t="s">
        <v>974</v>
      </c>
    </row>
    <row r="238" spans="1:14" ht="19" x14ac:dyDescent="0.2">
      <c r="A238" s="1">
        <v>25</v>
      </c>
      <c r="B238" s="1">
        <v>348.15</v>
      </c>
      <c r="C238" s="1">
        <v>0.5</v>
      </c>
      <c r="D238" s="1">
        <f t="shared" si="3"/>
        <v>0.5</v>
      </c>
      <c r="E238" s="1" t="s">
        <v>298</v>
      </c>
      <c r="F238" s="1" t="s">
        <v>1509</v>
      </c>
      <c r="G238" s="1" t="s">
        <v>1018</v>
      </c>
      <c r="H238" s="1" t="s">
        <v>1615</v>
      </c>
      <c r="I238" s="1" t="s">
        <v>1255</v>
      </c>
      <c r="J238" s="1" t="s">
        <v>1616</v>
      </c>
      <c r="K238" s="1" t="s">
        <v>1617</v>
      </c>
      <c r="L238" s="1" t="s">
        <v>1607</v>
      </c>
      <c r="M238" s="1" t="s">
        <v>1390</v>
      </c>
      <c r="N238" s="1" t="s">
        <v>484</v>
      </c>
    </row>
    <row r="239" spans="1:14" ht="19" x14ac:dyDescent="0.2">
      <c r="A239" s="1">
        <v>25</v>
      </c>
      <c r="B239" s="1">
        <v>348.15</v>
      </c>
      <c r="C239" s="1">
        <v>0.6</v>
      </c>
      <c r="D239" s="1">
        <f t="shared" si="3"/>
        <v>0.4</v>
      </c>
      <c r="E239" s="1" t="s">
        <v>305</v>
      </c>
      <c r="F239" s="1" t="s">
        <v>1620</v>
      </c>
      <c r="G239" s="1" t="s">
        <v>662</v>
      </c>
      <c r="H239" s="1" t="s">
        <v>1317</v>
      </c>
      <c r="I239" s="1" t="s">
        <v>1621</v>
      </c>
      <c r="J239" s="1" t="s">
        <v>118</v>
      </c>
      <c r="K239" s="1" t="s">
        <v>606</v>
      </c>
      <c r="L239" s="1" t="s">
        <v>1622</v>
      </c>
      <c r="M239" s="1" t="s">
        <v>1623</v>
      </c>
      <c r="N239" s="1" t="s">
        <v>1234</v>
      </c>
    </row>
    <row r="240" spans="1:14" ht="19" x14ac:dyDescent="0.2">
      <c r="A240" s="1">
        <v>25</v>
      </c>
      <c r="B240" s="1">
        <v>348.15</v>
      </c>
      <c r="C240" s="1">
        <v>0.7</v>
      </c>
      <c r="D240" s="1">
        <f t="shared" si="3"/>
        <v>0.30000000000000004</v>
      </c>
      <c r="E240" s="1" t="s">
        <v>155</v>
      </c>
      <c r="F240" s="1" t="s">
        <v>1625</v>
      </c>
      <c r="G240" s="1" t="s">
        <v>119</v>
      </c>
      <c r="H240" s="1" t="s">
        <v>571</v>
      </c>
      <c r="I240" s="1" t="s">
        <v>1021</v>
      </c>
      <c r="J240" s="1" t="s">
        <v>570</v>
      </c>
      <c r="K240" s="1" t="s">
        <v>897</v>
      </c>
      <c r="L240" s="1" t="s">
        <v>853</v>
      </c>
      <c r="M240" s="1" t="s">
        <v>1626</v>
      </c>
      <c r="N240" s="1" t="s">
        <v>1495</v>
      </c>
    </row>
    <row r="241" spans="1:14" ht="19" x14ac:dyDescent="0.2">
      <c r="A241" s="1">
        <v>25</v>
      </c>
      <c r="B241" s="1">
        <v>348.15</v>
      </c>
      <c r="C241" s="1">
        <v>0.8</v>
      </c>
      <c r="D241" s="1">
        <f t="shared" si="3"/>
        <v>0.19999999999999996</v>
      </c>
      <c r="E241" s="1" t="s">
        <v>277</v>
      </c>
      <c r="F241" s="1" t="s">
        <v>1629</v>
      </c>
      <c r="G241" s="1" t="s">
        <v>26</v>
      </c>
      <c r="H241" s="1" t="s">
        <v>1102</v>
      </c>
      <c r="I241" s="1" t="s">
        <v>1630</v>
      </c>
      <c r="J241" s="1" t="s">
        <v>299</v>
      </c>
      <c r="K241" s="1" t="s">
        <v>1381</v>
      </c>
      <c r="L241" s="1" t="s">
        <v>1454</v>
      </c>
      <c r="M241" s="1" t="s">
        <v>602</v>
      </c>
      <c r="N241" s="1" t="s">
        <v>1580</v>
      </c>
    </row>
    <row r="242" spans="1:14" ht="19" x14ac:dyDescent="0.2">
      <c r="A242" s="1">
        <v>25</v>
      </c>
      <c r="B242" s="1">
        <v>348.15</v>
      </c>
      <c r="C242" s="1">
        <v>0.9</v>
      </c>
      <c r="D242" s="1">
        <f t="shared" si="3"/>
        <v>9.9999999999999978E-2</v>
      </c>
      <c r="E242" s="1" t="s">
        <v>542</v>
      </c>
      <c r="F242" s="1" t="s">
        <v>943</v>
      </c>
      <c r="G242" s="1" t="s">
        <v>179</v>
      </c>
      <c r="H242" s="1" t="s">
        <v>1632</v>
      </c>
      <c r="I242" s="1" t="s">
        <v>487</v>
      </c>
      <c r="J242" s="1" t="s">
        <v>473</v>
      </c>
      <c r="K242" s="1" t="s">
        <v>30</v>
      </c>
      <c r="L242" s="1" t="s">
        <v>42</v>
      </c>
      <c r="M242" s="1" t="s">
        <v>1633</v>
      </c>
      <c r="N242" s="1" t="s">
        <v>1634</v>
      </c>
    </row>
    <row r="243" spans="1:14" ht="19" x14ac:dyDescent="0.2">
      <c r="A243" s="1">
        <v>25</v>
      </c>
      <c r="B243" s="1">
        <v>348.15</v>
      </c>
      <c r="C243" s="1">
        <v>1</v>
      </c>
      <c r="D243" s="1">
        <f t="shared" si="3"/>
        <v>0</v>
      </c>
      <c r="E243" s="1" t="s">
        <v>290</v>
      </c>
      <c r="F243" s="1" t="s">
        <v>615</v>
      </c>
      <c r="G243" s="1" t="s">
        <v>292</v>
      </c>
      <c r="H243" s="1" t="s">
        <v>1636</v>
      </c>
      <c r="I243" s="1" t="s">
        <v>1637</v>
      </c>
      <c r="J243" s="1">
        <v>0</v>
      </c>
      <c r="K243" s="1">
        <v>0</v>
      </c>
      <c r="L243" s="1" t="s">
        <v>8</v>
      </c>
      <c r="M243" s="1">
        <v>0</v>
      </c>
      <c r="N243" s="1">
        <v>0</v>
      </c>
    </row>
    <row r="244" spans="1:14" ht="19" x14ac:dyDescent="0.2">
      <c r="A244" s="1">
        <v>25</v>
      </c>
      <c r="B244" s="1">
        <v>373.15</v>
      </c>
      <c r="C244" s="1">
        <v>0</v>
      </c>
      <c r="D244" s="1">
        <f t="shared" si="3"/>
        <v>1</v>
      </c>
      <c r="E244" s="1" t="s">
        <v>1641</v>
      </c>
      <c r="F244" s="1" t="s">
        <v>1642</v>
      </c>
      <c r="G244" s="1" t="s">
        <v>1643</v>
      </c>
      <c r="H244" s="1" t="s">
        <v>1539</v>
      </c>
      <c r="I244" s="1" t="s">
        <v>1644</v>
      </c>
      <c r="J244" s="1">
        <v>0</v>
      </c>
      <c r="K244" s="1">
        <v>0</v>
      </c>
      <c r="L244" s="1" t="s">
        <v>8</v>
      </c>
      <c r="M244" s="1">
        <v>0</v>
      </c>
      <c r="N244" s="1">
        <v>0</v>
      </c>
    </row>
    <row r="245" spans="1:14" ht="19" x14ac:dyDescent="0.2">
      <c r="A245" s="1">
        <v>25</v>
      </c>
      <c r="B245" s="1">
        <v>373.15</v>
      </c>
      <c r="C245" s="1">
        <v>0.1</v>
      </c>
      <c r="D245" s="1">
        <f t="shared" si="3"/>
        <v>0.9</v>
      </c>
      <c r="E245" s="1" t="s">
        <v>1647</v>
      </c>
      <c r="F245" s="1" t="s">
        <v>1509</v>
      </c>
      <c r="G245" s="1" t="s">
        <v>1648</v>
      </c>
      <c r="H245" s="1" t="s">
        <v>373</v>
      </c>
      <c r="I245" s="1" t="s">
        <v>1498</v>
      </c>
      <c r="J245" s="1" t="s">
        <v>1649</v>
      </c>
      <c r="K245" s="1" t="s">
        <v>730</v>
      </c>
      <c r="L245" s="1" t="s">
        <v>472</v>
      </c>
      <c r="M245" s="1" t="s">
        <v>1650</v>
      </c>
      <c r="N245" s="1" t="s">
        <v>648</v>
      </c>
    </row>
    <row r="246" spans="1:14" ht="19" x14ac:dyDescent="0.2">
      <c r="A246" s="1">
        <v>25</v>
      </c>
      <c r="B246" s="1">
        <v>373.15</v>
      </c>
      <c r="C246" s="1">
        <v>0.2</v>
      </c>
      <c r="D246" s="1">
        <f t="shared" si="3"/>
        <v>0.8</v>
      </c>
      <c r="E246" s="1" t="s">
        <v>1423</v>
      </c>
      <c r="F246" s="1" t="s">
        <v>291</v>
      </c>
      <c r="G246" s="1" t="s">
        <v>1357</v>
      </c>
      <c r="H246" s="1" t="s">
        <v>1653</v>
      </c>
      <c r="I246" s="1" t="s">
        <v>1626</v>
      </c>
      <c r="J246" s="1" t="s">
        <v>1557</v>
      </c>
      <c r="K246" s="1" t="s">
        <v>1654</v>
      </c>
      <c r="L246" s="1" t="s">
        <v>510</v>
      </c>
      <c r="M246" s="1" t="s">
        <v>1655</v>
      </c>
      <c r="N246" s="1" t="s">
        <v>1287</v>
      </c>
    </row>
    <row r="247" spans="1:14" ht="19" x14ac:dyDescent="0.2">
      <c r="A247" s="1">
        <v>25</v>
      </c>
      <c r="B247" s="1">
        <v>373.15</v>
      </c>
      <c r="C247" s="1">
        <v>0.3</v>
      </c>
      <c r="D247" s="1">
        <f t="shared" si="3"/>
        <v>0.7</v>
      </c>
      <c r="E247" s="1" t="s">
        <v>999</v>
      </c>
      <c r="F247" s="1" t="s">
        <v>1193</v>
      </c>
      <c r="G247" s="1" t="s">
        <v>1658</v>
      </c>
      <c r="H247" s="1" t="s">
        <v>1659</v>
      </c>
      <c r="I247" s="1" t="s">
        <v>896</v>
      </c>
      <c r="J247" s="1" t="s">
        <v>1660</v>
      </c>
      <c r="K247" s="1" t="s">
        <v>897</v>
      </c>
      <c r="L247" s="1" t="s">
        <v>1661</v>
      </c>
      <c r="M247" s="1" t="s">
        <v>782</v>
      </c>
      <c r="N247" s="1" t="s">
        <v>1495</v>
      </c>
    </row>
    <row r="248" spans="1:14" ht="19" x14ac:dyDescent="0.2">
      <c r="A248" s="1">
        <v>25</v>
      </c>
      <c r="B248" s="1">
        <v>373.15</v>
      </c>
      <c r="C248" s="1">
        <v>0.4</v>
      </c>
      <c r="D248" s="1">
        <f t="shared" si="3"/>
        <v>0.6</v>
      </c>
      <c r="E248" s="1" t="s">
        <v>1664</v>
      </c>
      <c r="F248" s="1" t="s">
        <v>796</v>
      </c>
      <c r="G248" s="1" t="s">
        <v>1145</v>
      </c>
      <c r="H248" s="1" t="s">
        <v>1665</v>
      </c>
      <c r="I248" s="1" t="s">
        <v>473</v>
      </c>
      <c r="J248" s="1" t="s">
        <v>1413</v>
      </c>
      <c r="K248" s="1" t="s">
        <v>1216</v>
      </c>
      <c r="L248" s="1" t="s">
        <v>1666</v>
      </c>
      <c r="M248" s="1" t="s">
        <v>6</v>
      </c>
      <c r="N248" s="1" t="s">
        <v>1285</v>
      </c>
    </row>
    <row r="249" spans="1:14" ht="19" x14ac:dyDescent="0.2">
      <c r="A249" s="1">
        <v>25</v>
      </c>
      <c r="B249" s="1">
        <v>373.15</v>
      </c>
      <c r="C249" s="1">
        <v>0.5</v>
      </c>
      <c r="D249" s="1">
        <f t="shared" si="3"/>
        <v>0.5</v>
      </c>
      <c r="E249" s="1" t="s">
        <v>380</v>
      </c>
      <c r="F249" s="1" t="s">
        <v>696</v>
      </c>
      <c r="G249" s="1" t="s">
        <v>1669</v>
      </c>
      <c r="H249" s="1" t="s">
        <v>1670</v>
      </c>
      <c r="I249" s="1" t="s">
        <v>1432</v>
      </c>
      <c r="J249" s="1" t="s">
        <v>221</v>
      </c>
      <c r="K249" s="1" t="s">
        <v>1453</v>
      </c>
      <c r="L249" s="1" t="s">
        <v>895</v>
      </c>
      <c r="M249" s="1" t="s">
        <v>1671</v>
      </c>
      <c r="N249" s="1" t="s">
        <v>1672</v>
      </c>
    </row>
    <row r="250" spans="1:14" ht="19" x14ac:dyDescent="0.2">
      <c r="A250" s="1">
        <v>25</v>
      </c>
      <c r="B250" s="1">
        <v>373.15</v>
      </c>
      <c r="C250" s="1">
        <v>0.6</v>
      </c>
      <c r="D250" s="1">
        <f t="shared" si="3"/>
        <v>0.4</v>
      </c>
      <c r="E250" s="1" t="s">
        <v>386</v>
      </c>
      <c r="F250" s="1" t="s">
        <v>52</v>
      </c>
      <c r="G250" s="1" t="s">
        <v>303</v>
      </c>
      <c r="H250" s="1" t="s">
        <v>1674</v>
      </c>
      <c r="I250" s="1" t="s">
        <v>1642</v>
      </c>
      <c r="J250" s="1" t="s">
        <v>1255</v>
      </c>
      <c r="K250" s="1" t="s">
        <v>1675</v>
      </c>
      <c r="L250" s="1" t="s">
        <v>956</v>
      </c>
      <c r="M250" s="1" t="s">
        <v>1114</v>
      </c>
      <c r="N250" s="1" t="s">
        <v>501</v>
      </c>
    </row>
    <row r="251" spans="1:14" ht="19" x14ac:dyDescent="0.2">
      <c r="A251" s="1">
        <v>25</v>
      </c>
      <c r="B251" s="1">
        <v>373.15</v>
      </c>
      <c r="C251" s="1">
        <v>0.7</v>
      </c>
      <c r="D251" s="1">
        <f t="shared" si="3"/>
        <v>0.30000000000000004</v>
      </c>
      <c r="E251" s="1" t="s">
        <v>211</v>
      </c>
      <c r="F251" s="1" t="s">
        <v>581</v>
      </c>
      <c r="G251" s="1" t="s">
        <v>433</v>
      </c>
      <c r="H251" s="1" t="s">
        <v>1677</v>
      </c>
      <c r="I251" s="1" t="s">
        <v>1678</v>
      </c>
      <c r="J251" s="1" t="s">
        <v>1679</v>
      </c>
      <c r="K251" s="1" t="s">
        <v>223</v>
      </c>
      <c r="L251" s="1" t="s">
        <v>945</v>
      </c>
      <c r="M251" s="1" t="s">
        <v>602</v>
      </c>
      <c r="N251" s="1" t="s">
        <v>855</v>
      </c>
    </row>
    <row r="252" spans="1:14" ht="19" x14ac:dyDescent="0.2">
      <c r="A252" s="1">
        <v>25</v>
      </c>
      <c r="B252" s="1">
        <v>373.15</v>
      </c>
      <c r="C252" s="1">
        <v>0.8</v>
      </c>
      <c r="D252" s="1">
        <f t="shared" si="3"/>
        <v>0.19999999999999996</v>
      </c>
      <c r="E252" s="1" t="s">
        <v>59</v>
      </c>
      <c r="F252" s="1" t="s">
        <v>1680</v>
      </c>
      <c r="G252" s="1" t="s">
        <v>117</v>
      </c>
      <c r="H252" s="1" t="s">
        <v>1395</v>
      </c>
      <c r="I252" s="1" t="s">
        <v>1681</v>
      </c>
      <c r="J252" s="1" t="s">
        <v>1682</v>
      </c>
      <c r="K252" s="1" t="s">
        <v>1683</v>
      </c>
      <c r="L252" s="1" t="s">
        <v>589</v>
      </c>
      <c r="M252" s="1" t="s">
        <v>1684</v>
      </c>
      <c r="N252" s="1" t="s">
        <v>1685</v>
      </c>
    </row>
    <row r="253" spans="1:14" ht="19" x14ac:dyDescent="0.2">
      <c r="A253" s="1">
        <v>25</v>
      </c>
      <c r="B253" s="1">
        <v>373.15</v>
      </c>
      <c r="C253" s="1">
        <v>0.9</v>
      </c>
      <c r="D253" s="1">
        <f t="shared" si="3"/>
        <v>9.9999999999999978E-2</v>
      </c>
      <c r="E253" s="1" t="s">
        <v>1338</v>
      </c>
      <c r="F253" s="1" t="s">
        <v>291</v>
      </c>
      <c r="G253" s="1" t="s">
        <v>368</v>
      </c>
      <c r="H253" s="1" t="s">
        <v>1611</v>
      </c>
      <c r="I253" s="1" t="s">
        <v>1686</v>
      </c>
      <c r="J253" s="1" t="s">
        <v>943</v>
      </c>
      <c r="K253" s="1" t="s">
        <v>725</v>
      </c>
      <c r="L253" s="1" t="s">
        <v>42</v>
      </c>
      <c r="M253" s="1" t="s">
        <v>1687</v>
      </c>
      <c r="N253" s="1" t="s">
        <v>1024</v>
      </c>
    </row>
    <row r="254" spans="1:14" ht="19" x14ac:dyDescent="0.2">
      <c r="A254" s="1">
        <v>25</v>
      </c>
      <c r="B254" s="1">
        <v>373.15</v>
      </c>
      <c r="C254" s="1">
        <v>1</v>
      </c>
      <c r="D254" s="1">
        <f t="shared" si="3"/>
        <v>0</v>
      </c>
      <c r="E254" s="1" t="s">
        <v>774</v>
      </c>
      <c r="F254" s="1" t="s">
        <v>1689</v>
      </c>
      <c r="G254" s="1" t="s">
        <v>377</v>
      </c>
      <c r="H254" s="1" t="s">
        <v>1690</v>
      </c>
      <c r="I254" s="1" t="s">
        <v>755</v>
      </c>
      <c r="J254" s="1">
        <v>0</v>
      </c>
      <c r="K254" s="1">
        <v>0</v>
      </c>
      <c r="L254" s="1" t="s">
        <v>8</v>
      </c>
      <c r="M254" s="1">
        <v>0</v>
      </c>
      <c r="N254" s="1">
        <v>0</v>
      </c>
    </row>
    <row r="255" spans="1:14" ht="19" x14ac:dyDescent="0.2">
      <c r="A255" s="1">
        <v>25</v>
      </c>
      <c r="B255" s="1">
        <v>398.15</v>
      </c>
      <c r="C255" s="1">
        <v>0</v>
      </c>
      <c r="D255" s="1">
        <f t="shared" si="3"/>
        <v>1</v>
      </c>
      <c r="E255" s="1" t="s">
        <v>1693</v>
      </c>
      <c r="F255" s="1" t="s">
        <v>776</v>
      </c>
      <c r="G255" s="1" t="s">
        <v>1694</v>
      </c>
      <c r="H255" s="1" t="s">
        <v>1695</v>
      </c>
      <c r="I255" s="1" t="s">
        <v>1696</v>
      </c>
      <c r="J255" s="1">
        <v>0</v>
      </c>
      <c r="K255" s="1">
        <v>0</v>
      </c>
      <c r="L255" s="1" t="s">
        <v>8</v>
      </c>
      <c r="M255" s="1">
        <v>0</v>
      </c>
      <c r="N255" s="1">
        <v>0</v>
      </c>
    </row>
    <row r="256" spans="1:14" ht="19" x14ac:dyDescent="0.2">
      <c r="A256" s="1">
        <v>25</v>
      </c>
      <c r="B256" s="1">
        <v>398.15</v>
      </c>
      <c r="C256" s="1">
        <v>0.1</v>
      </c>
      <c r="D256" s="1">
        <f t="shared" si="3"/>
        <v>0.9</v>
      </c>
      <c r="E256" s="1" t="s">
        <v>1417</v>
      </c>
      <c r="F256" s="1" t="s">
        <v>1409</v>
      </c>
      <c r="G256" s="1" t="s">
        <v>1699</v>
      </c>
      <c r="H256" s="1" t="s">
        <v>1700</v>
      </c>
      <c r="I256" s="1" t="s">
        <v>1556</v>
      </c>
      <c r="J256" s="1" t="s">
        <v>1701</v>
      </c>
      <c r="K256" s="1" t="s">
        <v>1195</v>
      </c>
      <c r="L256" s="1" t="s">
        <v>63</v>
      </c>
      <c r="M256" s="1" t="s">
        <v>1702</v>
      </c>
      <c r="N256" s="1" t="s">
        <v>474</v>
      </c>
    </row>
    <row r="257" spans="1:14" ht="19" x14ac:dyDescent="0.2">
      <c r="A257" s="1">
        <v>25</v>
      </c>
      <c r="B257" s="1">
        <v>398.15</v>
      </c>
      <c r="C257" s="1">
        <v>0.2</v>
      </c>
      <c r="D257" s="1">
        <f t="shared" si="3"/>
        <v>0.8</v>
      </c>
      <c r="E257" s="1" t="s">
        <v>1705</v>
      </c>
      <c r="F257" s="1" t="s">
        <v>900</v>
      </c>
      <c r="G257" s="1" t="s">
        <v>1706</v>
      </c>
      <c r="H257" s="1" t="s">
        <v>1707</v>
      </c>
      <c r="I257" s="1" t="s">
        <v>1708</v>
      </c>
      <c r="J257" s="1" t="s">
        <v>1709</v>
      </c>
      <c r="K257" s="1" t="s">
        <v>1710</v>
      </c>
      <c r="L257" s="1" t="s">
        <v>589</v>
      </c>
      <c r="M257" s="1" t="s">
        <v>1711</v>
      </c>
      <c r="N257" s="1" t="s">
        <v>1712</v>
      </c>
    </row>
    <row r="258" spans="1:14" ht="19" x14ac:dyDescent="0.2">
      <c r="A258" s="1">
        <v>25</v>
      </c>
      <c r="B258" s="1">
        <v>398.15</v>
      </c>
      <c r="C258" s="1">
        <v>0.3</v>
      </c>
      <c r="D258" s="1">
        <f t="shared" si="3"/>
        <v>0.7</v>
      </c>
      <c r="E258" s="1" t="s">
        <v>1715</v>
      </c>
      <c r="F258" s="1" t="s">
        <v>1716</v>
      </c>
      <c r="G258" s="1" t="s">
        <v>1717</v>
      </c>
      <c r="H258" s="1" t="s">
        <v>468</v>
      </c>
      <c r="I258" s="1" t="s">
        <v>1687</v>
      </c>
      <c r="J258" s="1" t="s">
        <v>1054</v>
      </c>
      <c r="K258" s="1" t="s">
        <v>1718</v>
      </c>
      <c r="L258" s="1" t="s">
        <v>1595</v>
      </c>
      <c r="M258" s="1" t="s">
        <v>120</v>
      </c>
      <c r="N258" s="1" t="s">
        <v>1719</v>
      </c>
    </row>
    <row r="259" spans="1:14" ht="19" x14ac:dyDescent="0.2">
      <c r="A259" s="1">
        <v>25</v>
      </c>
      <c r="B259" s="1">
        <v>398.15</v>
      </c>
      <c r="C259" s="1">
        <v>0.4</v>
      </c>
      <c r="D259" s="1">
        <f t="shared" ref="D259:D322" si="4">1-C259</f>
        <v>0.6</v>
      </c>
      <c r="E259" s="1" t="s">
        <v>781</v>
      </c>
      <c r="F259" s="1" t="s">
        <v>527</v>
      </c>
      <c r="G259" s="1" t="s">
        <v>1722</v>
      </c>
      <c r="H259" s="1" t="s">
        <v>876</v>
      </c>
      <c r="I259" s="1" t="s">
        <v>886</v>
      </c>
      <c r="J259" s="1" t="s">
        <v>1334</v>
      </c>
      <c r="K259" s="1" t="s">
        <v>901</v>
      </c>
      <c r="L259" s="1" t="s">
        <v>510</v>
      </c>
      <c r="M259" s="1" t="s">
        <v>1264</v>
      </c>
      <c r="N259" s="1" t="s">
        <v>1580</v>
      </c>
    </row>
    <row r="260" spans="1:14" ht="19" x14ac:dyDescent="0.2">
      <c r="A260" s="1">
        <v>25</v>
      </c>
      <c r="B260" s="1">
        <v>398.15</v>
      </c>
      <c r="C260" s="1">
        <v>0.5</v>
      </c>
      <c r="D260" s="1">
        <f t="shared" si="4"/>
        <v>0.5</v>
      </c>
      <c r="E260" s="1" t="s">
        <v>801</v>
      </c>
      <c r="F260" s="1" t="s">
        <v>27</v>
      </c>
      <c r="G260" s="1" t="s">
        <v>786</v>
      </c>
      <c r="H260" s="1" t="s">
        <v>640</v>
      </c>
      <c r="I260" s="1" t="s">
        <v>1725</v>
      </c>
      <c r="J260" s="1" t="s">
        <v>230</v>
      </c>
      <c r="K260" s="1" t="s">
        <v>471</v>
      </c>
      <c r="L260" s="1" t="s">
        <v>510</v>
      </c>
      <c r="M260" s="1" t="s">
        <v>1726</v>
      </c>
      <c r="N260" s="1" t="s">
        <v>730</v>
      </c>
    </row>
    <row r="261" spans="1:14" ht="19" x14ac:dyDescent="0.2">
      <c r="A261" s="1">
        <v>25</v>
      </c>
      <c r="B261" s="1">
        <v>398.15</v>
      </c>
      <c r="C261" s="1">
        <v>0.6</v>
      </c>
      <c r="D261" s="1">
        <f t="shared" si="4"/>
        <v>0.4</v>
      </c>
      <c r="E261" s="1" t="s">
        <v>305</v>
      </c>
      <c r="F261" s="1" t="s">
        <v>306</v>
      </c>
      <c r="G261" s="1" t="s">
        <v>386</v>
      </c>
      <c r="H261" s="1" t="s">
        <v>645</v>
      </c>
      <c r="I261" s="1" t="s">
        <v>1729</v>
      </c>
      <c r="J261" s="1" t="s">
        <v>943</v>
      </c>
      <c r="K261" s="1" t="s">
        <v>176</v>
      </c>
      <c r="L261" s="1" t="s">
        <v>945</v>
      </c>
      <c r="M261" s="1" t="s">
        <v>64</v>
      </c>
      <c r="N261" s="1" t="s">
        <v>1730</v>
      </c>
    </row>
    <row r="262" spans="1:14" ht="19" x14ac:dyDescent="0.2">
      <c r="A262" s="1">
        <v>25</v>
      </c>
      <c r="B262" s="1">
        <v>398.15</v>
      </c>
      <c r="C262" s="1">
        <v>0.7</v>
      </c>
      <c r="D262" s="1">
        <f t="shared" si="4"/>
        <v>0.30000000000000004</v>
      </c>
      <c r="E262" s="1" t="s">
        <v>119</v>
      </c>
      <c r="F262" s="1" t="s">
        <v>1733</v>
      </c>
      <c r="G262" s="1" t="s">
        <v>322</v>
      </c>
      <c r="H262" s="1" t="s">
        <v>1734</v>
      </c>
      <c r="I262" s="1" t="s">
        <v>1735</v>
      </c>
      <c r="J262" s="1" t="s">
        <v>60</v>
      </c>
      <c r="K262" s="1" t="s">
        <v>1002</v>
      </c>
      <c r="L262" s="1" t="s">
        <v>520</v>
      </c>
      <c r="M262" s="1" t="s">
        <v>1633</v>
      </c>
      <c r="N262" s="1" t="s">
        <v>1333</v>
      </c>
    </row>
    <row r="263" spans="1:14" ht="19" x14ac:dyDescent="0.2">
      <c r="A263" s="1">
        <v>25</v>
      </c>
      <c r="B263" s="1">
        <v>398.15</v>
      </c>
      <c r="C263" s="1">
        <v>0.8</v>
      </c>
      <c r="D263" s="1">
        <f t="shared" si="4"/>
        <v>0.19999999999999996</v>
      </c>
      <c r="E263" s="1" t="s">
        <v>26</v>
      </c>
      <c r="F263" s="1" t="s">
        <v>1021</v>
      </c>
      <c r="G263" s="1" t="s">
        <v>211</v>
      </c>
      <c r="H263" s="1" t="s">
        <v>1456</v>
      </c>
      <c r="I263" s="1" t="s">
        <v>1738</v>
      </c>
      <c r="J263" s="1" t="s">
        <v>1739</v>
      </c>
      <c r="K263" s="1" t="s">
        <v>869</v>
      </c>
      <c r="L263" s="1" t="s">
        <v>472</v>
      </c>
      <c r="M263" s="1" t="s">
        <v>1740</v>
      </c>
      <c r="N263" s="1" t="s">
        <v>1280</v>
      </c>
    </row>
    <row r="264" spans="1:14" ht="19" x14ac:dyDescent="0.2">
      <c r="A264" s="1">
        <v>25</v>
      </c>
      <c r="B264" s="1">
        <v>398.15</v>
      </c>
      <c r="C264" s="1">
        <v>0.9</v>
      </c>
      <c r="D264" s="1">
        <f t="shared" si="4"/>
        <v>9.9999999999999978E-2</v>
      </c>
      <c r="E264" s="1" t="s">
        <v>982</v>
      </c>
      <c r="F264" s="1" t="s">
        <v>1742</v>
      </c>
      <c r="G264" s="1" t="s">
        <v>525</v>
      </c>
      <c r="H264" s="1" t="s">
        <v>765</v>
      </c>
      <c r="I264" s="1" t="s">
        <v>625</v>
      </c>
      <c r="J264" s="1" t="s">
        <v>877</v>
      </c>
      <c r="K264" s="1" t="s">
        <v>1600</v>
      </c>
      <c r="L264" s="1" t="s">
        <v>84</v>
      </c>
      <c r="M264" s="1" t="s">
        <v>1743</v>
      </c>
      <c r="N264" s="1" t="s">
        <v>1744</v>
      </c>
    </row>
    <row r="265" spans="1:14" ht="19" x14ac:dyDescent="0.2">
      <c r="A265" s="1">
        <v>25</v>
      </c>
      <c r="B265" s="1">
        <v>398.15</v>
      </c>
      <c r="C265" s="1">
        <v>1</v>
      </c>
      <c r="D265" s="1">
        <f t="shared" si="4"/>
        <v>0</v>
      </c>
      <c r="E265" s="1" t="s">
        <v>1066</v>
      </c>
      <c r="F265" s="1" t="s">
        <v>1701</v>
      </c>
      <c r="G265" s="1" t="s">
        <v>1197</v>
      </c>
      <c r="H265" s="1" t="s">
        <v>1746</v>
      </c>
      <c r="I265" s="1" t="s">
        <v>278</v>
      </c>
      <c r="J265" s="1">
        <v>0</v>
      </c>
      <c r="K265" s="1">
        <v>0</v>
      </c>
      <c r="L265" s="1" t="s">
        <v>8</v>
      </c>
      <c r="M265" s="1">
        <v>0</v>
      </c>
      <c r="N265" s="1">
        <v>0</v>
      </c>
    </row>
    <row r="266" spans="1:14" ht="19" x14ac:dyDescent="0.2">
      <c r="A266" s="1">
        <v>25</v>
      </c>
      <c r="B266" s="1">
        <v>423.15</v>
      </c>
      <c r="C266" s="1">
        <v>0</v>
      </c>
      <c r="D266" s="1">
        <f t="shared" si="4"/>
        <v>1</v>
      </c>
      <c r="E266" s="1" t="s">
        <v>1699</v>
      </c>
      <c r="F266" s="1" t="s">
        <v>601</v>
      </c>
      <c r="G266" s="1" t="s">
        <v>1749</v>
      </c>
      <c r="H266" s="1" t="s">
        <v>1750</v>
      </c>
      <c r="I266" s="1" t="s">
        <v>1751</v>
      </c>
      <c r="J266" s="1">
        <v>0</v>
      </c>
      <c r="K266" s="1">
        <v>0</v>
      </c>
      <c r="L266" s="1" t="s">
        <v>8</v>
      </c>
      <c r="M266" s="1">
        <v>0</v>
      </c>
      <c r="N266" s="1">
        <v>0</v>
      </c>
    </row>
    <row r="267" spans="1:14" ht="19" x14ac:dyDescent="0.2">
      <c r="A267" s="1">
        <v>25</v>
      </c>
      <c r="B267" s="1">
        <v>423.15</v>
      </c>
      <c r="C267" s="1">
        <v>0.1</v>
      </c>
      <c r="D267" s="1">
        <f t="shared" si="4"/>
        <v>0.9</v>
      </c>
      <c r="E267" s="1" t="s">
        <v>1754</v>
      </c>
      <c r="F267" s="1" t="s">
        <v>1755</v>
      </c>
      <c r="G267" s="1" t="s">
        <v>1756</v>
      </c>
      <c r="H267" s="1" t="s">
        <v>1757</v>
      </c>
      <c r="I267" s="1" t="s">
        <v>1616</v>
      </c>
      <c r="J267" s="1" t="s">
        <v>1742</v>
      </c>
      <c r="K267" s="1" t="s">
        <v>1428</v>
      </c>
      <c r="L267" s="1" t="s">
        <v>31</v>
      </c>
      <c r="M267" s="1" t="s">
        <v>1758</v>
      </c>
      <c r="N267" s="1" t="s">
        <v>474</v>
      </c>
    </row>
    <row r="268" spans="1:14" ht="19" x14ac:dyDescent="0.2">
      <c r="A268" s="1">
        <v>25</v>
      </c>
      <c r="B268" s="1">
        <v>423.15</v>
      </c>
      <c r="C268" s="1">
        <v>0.2</v>
      </c>
      <c r="D268" s="1">
        <f t="shared" si="4"/>
        <v>0.8</v>
      </c>
      <c r="E268" s="1" t="s">
        <v>1073</v>
      </c>
      <c r="F268" s="1" t="s">
        <v>560</v>
      </c>
      <c r="G268" s="1" t="s">
        <v>1423</v>
      </c>
      <c r="H268" s="1" t="s">
        <v>1761</v>
      </c>
      <c r="I268" s="1" t="s">
        <v>908</v>
      </c>
      <c r="J268" s="1" t="s">
        <v>1762</v>
      </c>
      <c r="K268" s="1" t="s">
        <v>1710</v>
      </c>
      <c r="L268" s="1" t="s">
        <v>574</v>
      </c>
      <c r="M268" s="1" t="s">
        <v>1742</v>
      </c>
      <c r="N268" s="1" t="s">
        <v>1466</v>
      </c>
    </row>
    <row r="269" spans="1:14" ht="19" x14ac:dyDescent="0.2">
      <c r="A269" s="1">
        <v>25</v>
      </c>
      <c r="B269" s="1">
        <v>423.15</v>
      </c>
      <c r="C269" s="1">
        <v>0.3</v>
      </c>
      <c r="D269" s="1">
        <f t="shared" si="4"/>
        <v>0.7</v>
      </c>
      <c r="E269" s="1" t="s">
        <v>1140</v>
      </c>
      <c r="F269" s="1" t="s">
        <v>356</v>
      </c>
      <c r="G269" s="1" t="s">
        <v>1717</v>
      </c>
      <c r="H269" s="1" t="s">
        <v>1765</v>
      </c>
      <c r="I269" s="1" t="s">
        <v>1432</v>
      </c>
      <c r="J269" s="1" t="s">
        <v>756</v>
      </c>
      <c r="K269" s="1" t="s">
        <v>256</v>
      </c>
      <c r="L269" s="1" t="s">
        <v>1500</v>
      </c>
      <c r="M269" s="1" t="s">
        <v>1572</v>
      </c>
      <c r="N269" s="1" t="s">
        <v>1213</v>
      </c>
    </row>
    <row r="270" spans="1:14" ht="19" x14ac:dyDescent="0.2">
      <c r="A270" s="1">
        <v>25</v>
      </c>
      <c r="B270" s="1">
        <v>423.15</v>
      </c>
      <c r="C270" s="1">
        <v>0.4</v>
      </c>
      <c r="D270" s="1">
        <f t="shared" si="4"/>
        <v>0.6</v>
      </c>
      <c r="E270" s="1" t="s">
        <v>780</v>
      </c>
      <c r="F270" s="1" t="s">
        <v>705</v>
      </c>
      <c r="G270" s="1" t="s">
        <v>1483</v>
      </c>
      <c r="H270" s="1" t="s">
        <v>1571</v>
      </c>
      <c r="I270" s="1" t="s">
        <v>1642</v>
      </c>
      <c r="J270" s="1" t="s">
        <v>306</v>
      </c>
      <c r="K270" s="1" t="s">
        <v>176</v>
      </c>
      <c r="L270" s="1" t="s">
        <v>1454</v>
      </c>
      <c r="M270" s="1" t="s">
        <v>1244</v>
      </c>
      <c r="N270" s="1" t="s">
        <v>1251</v>
      </c>
    </row>
    <row r="271" spans="1:14" ht="19" x14ac:dyDescent="0.2">
      <c r="A271" s="1">
        <v>25</v>
      </c>
      <c r="B271" s="1">
        <v>423.15</v>
      </c>
      <c r="C271" s="1">
        <v>0.5</v>
      </c>
      <c r="D271" s="1">
        <f t="shared" si="4"/>
        <v>0.5</v>
      </c>
      <c r="E271" s="1" t="s">
        <v>555</v>
      </c>
      <c r="F271" s="1" t="s">
        <v>1562</v>
      </c>
      <c r="G271" s="1" t="s">
        <v>941</v>
      </c>
      <c r="H271" s="1" t="s">
        <v>1770</v>
      </c>
      <c r="I271" s="1" t="s">
        <v>1170</v>
      </c>
      <c r="J271" s="1" t="s">
        <v>1459</v>
      </c>
      <c r="K271" s="1" t="s">
        <v>113</v>
      </c>
      <c r="L271" s="1" t="s">
        <v>520</v>
      </c>
      <c r="M271" s="1" t="s">
        <v>299</v>
      </c>
      <c r="N271" s="1" t="s">
        <v>1029</v>
      </c>
    </row>
    <row r="272" spans="1:14" ht="19" x14ac:dyDescent="0.2">
      <c r="A272" s="1">
        <v>25</v>
      </c>
      <c r="B272" s="1">
        <v>423.15</v>
      </c>
      <c r="C272" s="1">
        <v>0.6</v>
      </c>
      <c r="D272" s="1">
        <f t="shared" si="4"/>
        <v>0.4</v>
      </c>
      <c r="E272" s="1" t="s">
        <v>384</v>
      </c>
      <c r="F272" s="1" t="s">
        <v>1773</v>
      </c>
      <c r="G272" s="1" t="s">
        <v>639</v>
      </c>
      <c r="H272" s="1" t="s">
        <v>578</v>
      </c>
      <c r="I272" s="1" t="s">
        <v>1735</v>
      </c>
      <c r="J272" s="1" t="s">
        <v>1774</v>
      </c>
      <c r="K272" s="1" t="s">
        <v>1234</v>
      </c>
      <c r="L272" s="1" t="s">
        <v>520</v>
      </c>
      <c r="M272" s="1" t="s">
        <v>1127</v>
      </c>
      <c r="N272" s="1" t="s">
        <v>501</v>
      </c>
    </row>
    <row r="273" spans="1:14" ht="19" x14ac:dyDescent="0.2">
      <c r="A273" s="1">
        <v>25</v>
      </c>
      <c r="B273" s="1">
        <v>423.15</v>
      </c>
      <c r="C273" s="1">
        <v>0.7</v>
      </c>
      <c r="D273" s="1">
        <f t="shared" si="4"/>
        <v>0.30000000000000004</v>
      </c>
      <c r="E273" s="1" t="s">
        <v>213</v>
      </c>
      <c r="F273" s="1" t="s">
        <v>1777</v>
      </c>
      <c r="G273" s="1" t="s">
        <v>411</v>
      </c>
      <c r="H273" s="1" t="s">
        <v>729</v>
      </c>
      <c r="I273" s="1" t="s">
        <v>1126</v>
      </c>
      <c r="J273" s="1" t="s">
        <v>1778</v>
      </c>
      <c r="K273" s="1" t="s">
        <v>484</v>
      </c>
      <c r="L273" s="1" t="s">
        <v>589</v>
      </c>
      <c r="M273" s="1" t="s">
        <v>1779</v>
      </c>
      <c r="N273" s="1" t="s">
        <v>1098</v>
      </c>
    </row>
    <row r="274" spans="1:14" ht="19" x14ac:dyDescent="0.2">
      <c r="A274" s="1">
        <v>25</v>
      </c>
      <c r="B274" s="1">
        <v>423.15</v>
      </c>
      <c r="C274" s="1">
        <v>0.8</v>
      </c>
      <c r="D274" s="1">
        <f t="shared" si="4"/>
        <v>0.19999999999999996</v>
      </c>
      <c r="E274" s="1" t="s">
        <v>1325</v>
      </c>
      <c r="F274" s="1" t="s">
        <v>955</v>
      </c>
      <c r="G274" s="1" t="s">
        <v>229</v>
      </c>
      <c r="H274" s="1" t="s">
        <v>1359</v>
      </c>
      <c r="I274" s="1" t="s">
        <v>1625</v>
      </c>
      <c r="J274" s="1" t="s">
        <v>323</v>
      </c>
      <c r="K274" s="1" t="s">
        <v>1782</v>
      </c>
      <c r="L274" s="1" t="s">
        <v>1099</v>
      </c>
      <c r="M274" s="1" t="s">
        <v>1783</v>
      </c>
      <c r="N274" s="1" t="s">
        <v>1690</v>
      </c>
    </row>
    <row r="275" spans="1:14" ht="19" x14ac:dyDescent="0.2">
      <c r="A275" s="1">
        <v>25</v>
      </c>
      <c r="B275" s="1">
        <v>423.15</v>
      </c>
      <c r="C275" s="1">
        <v>0.9</v>
      </c>
      <c r="D275" s="1">
        <f t="shared" si="4"/>
        <v>9.9999999999999978E-2</v>
      </c>
      <c r="E275" s="1" t="s">
        <v>534</v>
      </c>
      <c r="F275" s="1" t="s">
        <v>271</v>
      </c>
      <c r="G275" s="1" t="s">
        <v>515</v>
      </c>
      <c r="H275" s="1" t="s">
        <v>1407</v>
      </c>
      <c r="I275" s="1" t="s">
        <v>621</v>
      </c>
      <c r="J275" s="1" t="s">
        <v>323</v>
      </c>
      <c r="K275" s="1" t="s">
        <v>1785</v>
      </c>
      <c r="L275" s="1" t="s">
        <v>84</v>
      </c>
      <c r="M275" s="1" t="s">
        <v>894</v>
      </c>
      <c r="N275" s="1" t="s">
        <v>1362</v>
      </c>
    </row>
    <row r="276" spans="1:14" ht="19" x14ac:dyDescent="0.2">
      <c r="A276" s="1">
        <v>25</v>
      </c>
      <c r="B276" s="1">
        <v>423.15</v>
      </c>
      <c r="C276" s="1">
        <v>1</v>
      </c>
      <c r="D276" s="1">
        <f t="shared" si="4"/>
        <v>0</v>
      </c>
      <c r="E276" s="1" t="s">
        <v>1197</v>
      </c>
      <c r="F276" s="1" t="s">
        <v>124</v>
      </c>
      <c r="G276" s="1" t="s">
        <v>1787</v>
      </c>
      <c r="H276" s="1" t="s">
        <v>1788</v>
      </c>
      <c r="I276" s="1" t="s">
        <v>111</v>
      </c>
      <c r="J276" s="1">
        <v>0</v>
      </c>
      <c r="K276" s="1">
        <v>0</v>
      </c>
      <c r="L276" s="1" t="s">
        <v>8</v>
      </c>
      <c r="M276" s="1">
        <v>0</v>
      </c>
      <c r="N276" s="1">
        <v>0</v>
      </c>
    </row>
    <row r="277" spans="1:14" ht="19" x14ac:dyDescent="0.2">
      <c r="A277" s="1">
        <v>30</v>
      </c>
      <c r="B277" s="1">
        <v>323.14999999999998</v>
      </c>
      <c r="C277" s="1">
        <v>0</v>
      </c>
      <c r="D277" s="1">
        <f t="shared" si="4"/>
        <v>1</v>
      </c>
      <c r="E277" s="1" t="s">
        <v>1791</v>
      </c>
      <c r="F277" s="1" t="s">
        <v>1792</v>
      </c>
      <c r="G277" s="1" t="s">
        <v>1793</v>
      </c>
      <c r="H277" s="1" t="s">
        <v>745</v>
      </c>
      <c r="I277" s="1" t="s">
        <v>1794</v>
      </c>
      <c r="J277" s="1">
        <v>0</v>
      </c>
      <c r="K277" s="1">
        <v>0</v>
      </c>
      <c r="L277" s="1" t="s">
        <v>8</v>
      </c>
      <c r="M277" s="1">
        <v>0</v>
      </c>
      <c r="N277" s="1">
        <v>0</v>
      </c>
    </row>
    <row r="278" spans="1:14" ht="19" x14ac:dyDescent="0.2">
      <c r="A278" s="1">
        <v>30</v>
      </c>
      <c r="B278" s="1">
        <v>323.14999999999998</v>
      </c>
      <c r="C278" s="1">
        <v>0.1</v>
      </c>
      <c r="D278" s="1">
        <f t="shared" si="4"/>
        <v>0.9</v>
      </c>
      <c r="E278" s="1" t="s">
        <v>1798</v>
      </c>
      <c r="F278" s="1" t="s">
        <v>1799</v>
      </c>
      <c r="G278" s="1" t="s">
        <v>1800</v>
      </c>
      <c r="H278" s="1" t="s">
        <v>104</v>
      </c>
      <c r="I278" s="1" t="s">
        <v>1801</v>
      </c>
      <c r="J278" s="1" t="s">
        <v>1802</v>
      </c>
      <c r="K278" s="1" t="s">
        <v>1803</v>
      </c>
      <c r="L278" s="1" t="s">
        <v>1661</v>
      </c>
      <c r="M278" s="1" t="s">
        <v>1804</v>
      </c>
      <c r="N278" s="1" t="s">
        <v>1805</v>
      </c>
    </row>
    <row r="279" spans="1:14" ht="19" x14ac:dyDescent="0.2">
      <c r="A279" s="1">
        <v>30</v>
      </c>
      <c r="B279" s="1">
        <v>323.14999999999998</v>
      </c>
      <c r="C279" s="1">
        <v>0.2</v>
      </c>
      <c r="D279" s="1">
        <f t="shared" si="4"/>
        <v>0.8</v>
      </c>
      <c r="E279" s="1" t="s">
        <v>1808</v>
      </c>
      <c r="F279" s="1" t="s">
        <v>1809</v>
      </c>
      <c r="G279" s="1" t="s">
        <v>1810</v>
      </c>
      <c r="H279" s="1" t="s">
        <v>1279</v>
      </c>
      <c r="I279" s="1" t="s">
        <v>556</v>
      </c>
      <c r="J279" s="1" t="s">
        <v>416</v>
      </c>
      <c r="K279" s="1" t="s">
        <v>1213</v>
      </c>
      <c r="L279" s="1" t="s">
        <v>1224</v>
      </c>
      <c r="M279" s="1" t="s">
        <v>373</v>
      </c>
      <c r="N279" s="1" t="s">
        <v>1285</v>
      </c>
    </row>
    <row r="280" spans="1:14" ht="19" x14ac:dyDescent="0.2">
      <c r="A280" s="1">
        <v>30</v>
      </c>
      <c r="B280" s="1">
        <v>323.14999999999998</v>
      </c>
      <c r="C280" s="1">
        <v>0.3</v>
      </c>
      <c r="D280" s="1">
        <f t="shared" si="4"/>
        <v>0.7</v>
      </c>
      <c r="E280" s="1" t="s">
        <v>1812</v>
      </c>
      <c r="F280" s="1" t="s">
        <v>1813</v>
      </c>
      <c r="G280" s="1" t="s">
        <v>1814</v>
      </c>
      <c r="H280" s="1" t="s">
        <v>1815</v>
      </c>
      <c r="I280" s="1" t="s">
        <v>1321</v>
      </c>
      <c r="J280" s="1" t="s">
        <v>571</v>
      </c>
      <c r="K280" s="1" t="s">
        <v>944</v>
      </c>
      <c r="L280" s="1" t="s">
        <v>1550</v>
      </c>
      <c r="M280" s="1" t="s">
        <v>1816</v>
      </c>
      <c r="N280" s="1" t="s">
        <v>1552</v>
      </c>
    </row>
    <row r="281" spans="1:14" ht="19" x14ac:dyDescent="0.2">
      <c r="A281" s="1">
        <v>30</v>
      </c>
      <c r="B281" s="1">
        <v>323.14999999999998</v>
      </c>
      <c r="C281" s="1">
        <v>0.4</v>
      </c>
      <c r="D281" s="1">
        <f t="shared" si="4"/>
        <v>0.6</v>
      </c>
      <c r="E281" s="1" t="s">
        <v>1426</v>
      </c>
      <c r="F281" s="1" t="s">
        <v>1049</v>
      </c>
      <c r="G281" s="1" t="s">
        <v>1819</v>
      </c>
      <c r="H281" s="1" t="s">
        <v>1820</v>
      </c>
      <c r="I281" s="1" t="s">
        <v>438</v>
      </c>
      <c r="J281" s="1" t="s">
        <v>1451</v>
      </c>
      <c r="K281" s="1" t="s">
        <v>1495</v>
      </c>
      <c r="L281" s="1" t="s">
        <v>1821</v>
      </c>
      <c r="M281" s="1" t="s">
        <v>1822</v>
      </c>
      <c r="N281" s="1" t="s">
        <v>1223</v>
      </c>
    </row>
    <row r="282" spans="1:14" ht="19" x14ac:dyDescent="0.2">
      <c r="A282" s="1">
        <v>30</v>
      </c>
      <c r="B282" s="1">
        <v>323.14999999999998</v>
      </c>
      <c r="C282" s="1">
        <v>0.5</v>
      </c>
      <c r="D282" s="1">
        <f t="shared" si="4"/>
        <v>0.5</v>
      </c>
      <c r="E282" s="1" t="s">
        <v>218</v>
      </c>
      <c r="F282" s="1" t="s">
        <v>1682</v>
      </c>
      <c r="G282" s="1" t="s">
        <v>858</v>
      </c>
      <c r="H282" s="1" t="s">
        <v>1825</v>
      </c>
      <c r="I282" s="1" t="s">
        <v>1826</v>
      </c>
      <c r="J282" s="1" t="s">
        <v>1040</v>
      </c>
      <c r="K282" s="1" t="s">
        <v>904</v>
      </c>
      <c r="L282" s="1" t="s">
        <v>1550</v>
      </c>
      <c r="M282" s="1" t="s">
        <v>1827</v>
      </c>
      <c r="N282" s="1" t="s">
        <v>974</v>
      </c>
    </row>
    <row r="283" spans="1:14" ht="19" x14ac:dyDescent="0.2">
      <c r="A283" s="1">
        <v>30</v>
      </c>
      <c r="B283" s="1">
        <v>323.14999999999998</v>
      </c>
      <c r="C283" s="1">
        <v>0.6</v>
      </c>
      <c r="D283" s="1">
        <f t="shared" si="4"/>
        <v>0.4</v>
      </c>
      <c r="E283" s="1" t="s">
        <v>296</v>
      </c>
      <c r="F283" s="1" t="s">
        <v>93</v>
      </c>
      <c r="G283" s="1" t="s">
        <v>303</v>
      </c>
      <c r="H283" s="1" t="s">
        <v>1829</v>
      </c>
      <c r="I283" s="1" t="s">
        <v>712</v>
      </c>
      <c r="J283" s="1" t="s">
        <v>670</v>
      </c>
      <c r="K283" s="1" t="s">
        <v>641</v>
      </c>
      <c r="L283" s="1" t="s">
        <v>1830</v>
      </c>
      <c r="M283" s="1" t="s">
        <v>1831</v>
      </c>
      <c r="N283" s="1" t="s">
        <v>1043</v>
      </c>
    </row>
    <row r="284" spans="1:14" ht="19" x14ac:dyDescent="0.2">
      <c r="A284" s="1">
        <v>30</v>
      </c>
      <c r="B284" s="1">
        <v>323.14999999999998</v>
      </c>
      <c r="C284" s="1">
        <v>0.7</v>
      </c>
      <c r="D284" s="1">
        <f t="shared" si="4"/>
        <v>0.30000000000000004</v>
      </c>
      <c r="E284" s="1" t="s">
        <v>5</v>
      </c>
      <c r="F284" s="1" t="s">
        <v>1834</v>
      </c>
      <c r="G284" s="1" t="s">
        <v>227</v>
      </c>
      <c r="H284" s="1" t="s">
        <v>1765</v>
      </c>
      <c r="I284" s="1" t="s">
        <v>1334</v>
      </c>
      <c r="J284" s="1" t="s">
        <v>803</v>
      </c>
      <c r="K284" s="1" t="s">
        <v>1835</v>
      </c>
      <c r="L284" s="1" t="s">
        <v>888</v>
      </c>
      <c r="M284" s="1" t="s">
        <v>645</v>
      </c>
      <c r="N284" s="1" t="s">
        <v>30</v>
      </c>
    </row>
    <row r="285" spans="1:14" ht="19" x14ac:dyDescent="0.2">
      <c r="A285" s="1">
        <v>30</v>
      </c>
      <c r="B285" s="1">
        <v>323.14999999999998</v>
      </c>
      <c r="C285" s="1">
        <v>0.8</v>
      </c>
      <c r="D285" s="1">
        <f t="shared" si="4"/>
        <v>0.19999999999999996</v>
      </c>
      <c r="E285" s="1" t="s">
        <v>1329</v>
      </c>
      <c r="F285" s="1" t="s">
        <v>913</v>
      </c>
      <c r="G285" s="1" t="s">
        <v>515</v>
      </c>
      <c r="H285" s="1" t="s">
        <v>1837</v>
      </c>
      <c r="I285" s="1" t="s">
        <v>156</v>
      </c>
      <c r="J285" s="1" t="s">
        <v>1264</v>
      </c>
      <c r="K285" s="1" t="s">
        <v>1295</v>
      </c>
      <c r="L285" s="1" t="s">
        <v>853</v>
      </c>
      <c r="M285" s="1" t="s">
        <v>1838</v>
      </c>
      <c r="N285" s="1" t="s">
        <v>897</v>
      </c>
    </row>
    <row r="286" spans="1:14" ht="19" x14ac:dyDescent="0.2">
      <c r="A286" s="1">
        <v>30</v>
      </c>
      <c r="B286" s="1">
        <v>323.14999999999998</v>
      </c>
      <c r="C286" s="1">
        <v>0.9</v>
      </c>
      <c r="D286" s="1">
        <f t="shared" si="4"/>
        <v>9.9999999999999978E-2</v>
      </c>
      <c r="E286" s="1" t="s">
        <v>1839</v>
      </c>
      <c r="F286" s="1" t="s">
        <v>1059</v>
      </c>
      <c r="G286" s="1" t="s">
        <v>982</v>
      </c>
      <c r="H286" s="1" t="s">
        <v>578</v>
      </c>
      <c r="I286" s="1" t="s">
        <v>395</v>
      </c>
      <c r="J286" s="1" t="s">
        <v>1339</v>
      </c>
      <c r="K286" s="1" t="s">
        <v>1840</v>
      </c>
      <c r="L286" s="1" t="s">
        <v>1013</v>
      </c>
      <c r="M286" s="1" t="s">
        <v>1626</v>
      </c>
      <c r="N286" s="1" t="s">
        <v>1453</v>
      </c>
    </row>
    <row r="287" spans="1:14" ht="19" x14ac:dyDescent="0.2">
      <c r="A287" s="1">
        <v>30</v>
      </c>
      <c r="B287" s="1">
        <v>323.14999999999998</v>
      </c>
      <c r="C287" s="1">
        <v>1</v>
      </c>
      <c r="D287" s="1">
        <f t="shared" si="4"/>
        <v>0</v>
      </c>
      <c r="E287" s="1" t="s">
        <v>774</v>
      </c>
      <c r="F287" s="1" t="s">
        <v>1088</v>
      </c>
      <c r="G287" s="1" t="s">
        <v>290</v>
      </c>
      <c r="H287" s="1" t="s">
        <v>1842</v>
      </c>
      <c r="I287" s="1" t="s">
        <v>1843</v>
      </c>
      <c r="J287" s="1">
        <v>0</v>
      </c>
      <c r="K287" s="1">
        <v>0</v>
      </c>
      <c r="L287" s="1" t="s">
        <v>8</v>
      </c>
      <c r="M287" s="1">
        <v>0</v>
      </c>
      <c r="N287" s="1">
        <v>0</v>
      </c>
    </row>
    <row r="288" spans="1:14" ht="19" x14ac:dyDescent="0.2">
      <c r="A288" s="1">
        <v>30</v>
      </c>
      <c r="B288" s="1">
        <v>348.15</v>
      </c>
      <c r="C288" s="1">
        <v>0</v>
      </c>
      <c r="D288" s="1">
        <f t="shared" si="4"/>
        <v>1</v>
      </c>
      <c r="E288" s="1" t="s">
        <v>1846</v>
      </c>
      <c r="F288" s="1" t="s">
        <v>403</v>
      </c>
      <c r="G288" s="1" t="s">
        <v>1847</v>
      </c>
      <c r="H288" s="1" t="s">
        <v>1090</v>
      </c>
      <c r="I288" s="1" t="s">
        <v>1848</v>
      </c>
      <c r="J288" s="1">
        <v>0</v>
      </c>
      <c r="K288" s="1">
        <v>0</v>
      </c>
      <c r="L288" s="1" t="s">
        <v>8</v>
      </c>
      <c r="M288" s="1">
        <v>0</v>
      </c>
      <c r="N288" s="1">
        <v>0</v>
      </c>
    </row>
    <row r="289" spans="1:14" ht="19" x14ac:dyDescent="0.2">
      <c r="A289" s="1">
        <v>30</v>
      </c>
      <c r="B289" s="1">
        <v>348.15</v>
      </c>
      <c r="C289" s="1">
        <v>0.1</v>
      </c>
      <c r="D289" s="1">
        <f t="shared" si="4"/>
        <v>0.9</v>
      </c>
      <c r="E289" s="1" t="s">
        <v>1851</v>
      </c>
      <c r="F289" s="1" t="s">
        <v>239</v>
      </c>
      <c r="G289" s="1" t="s">
        <v>1852</v>
      </c>
      <c r="H289" s="1" t="s">
        <v>1853</v>
      </c>
      <c r="I289" s="1" t="s">
        <v>1615</v>
      </c>
      <c r="J289" s="1" t="s">
        <v>1615</v>
      </c>
      <c r="K289" s="1" t="s">
        <v>1543</v>
      </c>
      <c r="L289" s="1" t="s">
        <v>482</v>
      </c>
      <c r="M289" s="1" t="s">
        <v>1854</v>
      </c>
      <c r="N289" s="1" t="s">
        <v>1559</v>
      </c>
    </row>
    <row r="290" spans="1:14" ht="19" x14ac:dyDescent="0.2">
      <c r="A290" s="1">
        <v>30</v>
      </c>
      <c r="B290" s="1">
        <v>348.15</v>
      </c>
      <c r="C290" s="1">
        <v>0.2</v>
      </c>
      <c r="D290" s="1">
        <f t="shared" si="4"/>
        <v>0.8</v>
      </c>
      <c r="E290" s="1" t="s">
        <v>927</v>
      </c>
      <c r="F290" s="1" t="s">
        <v>1010</v>
      </c>
      <c r="G290" s="1" t="s">
        <v>1857</v>
      </c>
      <c r="H290" s="1" t="s">
        <v>408</v>
      </c>
      <c r="I290" s="1" t="s">
        <v>1384</v>
      </c>
      <c r="J290" s="1" t="s">
        <v>1858</v>
      </c>
      <c r="K290" s="1" t="s">
        <v>575</v>
      </c>
      <c r="L290" s="1" t="s">
        <v>1622</v>
      </c>
      <c r="M290" s="1" t="s">
        <v>1859</v>
      </c>
      <c r="N290" s="1" t="s">
        <v>974</v>
      </c>
    </row>
    <row r="291" spans="1:14" ht="19" x14ac:dyDescent="0.2">
      <c r="A291" s="1">
        <v>30</v>
      </c>
      <c r="B291" s="1">
        <v>348.15</v>
      </c>
      <c r="C291" s="1">
        <v>0.3</v>
      </c>
      <c r="D291" s="1">
        <f t="shared" si="4"/>
        <v>0.7</v>
      </c>
      <c r="E291" s="1" t="s">
        <v>1862</v>
      </c>
      <c r="F291" s="1" t="s">
        <v>735</v>
      </c>
      <c r="G291" s="1" t="s">
        <v>1812</v>
      </c>
      <c r="H291" s="1" t="s">
        <v>1863</v>
      </c>
      <c r="I291" s="1" t="s">
        <v>1864</v>
      </c>
      <c r="J291" s="1" t="s">
        <v>1498</v>
      </c>
      <c r="K291" s="1" t="s">
        <v>974</v>
      </c>
      <c r="L291" s="1" t="s">
        <v>1865</v>
      </c>
      <c r="M291" s="1" t="s">
        <v>185</v>
      </c>
      <c r="N291" s="1" t="s">
        <v>1543</v>
      </c>
    </row>
    <row r="292" spans="1:14" ht="19" x14ac:dyDescent="0.2">
      <c r="A292" s="1">
        <v>30</v>
      </c>
      <c r="B292" s="1">
        <v>348.15</v>
      </c>
      <c r="C292" s="1">
        <v>0.4</v>
      </c>
      <c r="D292" s="1">
        <f t="shared" si="4"/>
        <v>0.6</v>
      </c>
      <c r="E292" s="1" t="s">
        <v>1138</v>
      </c>
      <c r="F292" s="1" t="s">
        <v>661</v>
      </c>
      <c r="G292" s="1" t="s">
        <v>1073</v>
      </c>
      <c r="H292" s="1" t="s">
        <v>1868</v>
      </c>
      <c r="I292" s="1" t="s">
        <v>1556</v>
      </c>
      <c r="J292" s="1" t="s">
        <v>1869</v>
      </c>
      <c r="K292" s="1" t="s">
        <v>573</v>
      </c>
      <c r="L292" s="1" t="s">
        <v>880</v>
      </c>
      <c r="M292" s="1" t="s">
        <v>1870</v>
      </c>
      <c r="N292" s="1" t="s">
        <v>897</v>
      </c>
    </row>
    <row r="293" spans="1:14" ht="19" x14ac:dyDescent="0.2">
      <c r="A293" s="1">
        <v>30</v>
      </c>
      <c r="B293" s="1">
        <v>348.15</v>
      </c>
      <c r="C293" s="1">
        <v>0.5</v>
      </c>
      <c r="D293" s="1">
        <f t="shared" si="4"/>
        <v>0.5</v>
      </c>
      <c r="E293" s="1" t="s">
        <v>728</v>
      </c>
      <c r="F293" s="1" t="s">
        <v>1873</v>
      </c>
      <c r="G293" s="1" t="s">
        <v>941</v>
      </c>
      <c r="H293" s="1" t="s">
        <v>1874</v>
      </c>
      <c r="I293" s="1" t="s">
        <v>1875</v>
      </c>
      <c r="J293" s="1" t="s">
        <v>1556</v>
      </c>
      <c r="K293" s="1" t="s">
        <v>648</v>
      </c>
      <c r="L293" s="1" t="s">
        <v>1876</v>
      </c>
      <c r="M293" s="1" t="s">
        <v>561</v>
      </c>
      <c r="N293" s="1" t="s">
        <v>1494</v>
      </c>
    </row>
    <row r="294" spans="1:14" ht="19" x14ac:dyDescent="0.2">
      <c r="A294" s="1">
        <v>30</v>
      </c>
      <c r="B294" s="1">
        <v>348.15</v>
      </c>
      <c r="C294" s="1">
        <v>0.6</v>
      </c>
      <c r="D294" s="1">
        <f t="shared" si="4"/>
        <v>0.4</v>
      </c>
      <c r="E294" s="1" t="s">
        <v>331</v>
      </c>
      <c r="F294" s="1" t="s">
        <v>1878</v>
      </c>
      <c r="G294" s="1" t="s">
        <v>801</v>
      </c>
      <c r="H294" s="1" t="s">
        <v>556</v>
      </c>
      <c r="I294" s="1" t="s">
        <v>1879</v>
      </c>
      <c r="J294" s="1" t="s">
        <v>1264</v>
      </c>
      <c r="K294" s="1" t="s">
        <v>648</v>
      </c>
      <c r="L294" s="1" t="s">
        <v>1880</v>
      </c>
      <c r="M294" s="1" t="s">
        <v>1881</v>
      </c>
      <c r="N294" s="1" t="s">
        <v>256</v>
      </c>
    </row>
    <row r="295" spans="1:14" ht="19" x14ac:dyDescent="0.2">
      <c r="A295" s="1">
        <v>30</v>
      </c>
      <c r="B295" s="1">
        <v>348.15</v>
      </c>
      <c r="C295" s="1">
        <v>0.7</v>
      </c>
      <c r="D295" s="1">
        <f t="shared" si="4"/>
        <v>0.30000000000000004</v>
      </c>
      <c r="E295" s="1" t="s">
        <v>136</v>
      </c>
      <c r="F295" s="1" t="s">
        <v>521</v>
      </c>
      <c r="G295" s="1" t="s">
        <v>229</v>
      </c>
      <c r="H295" s="1" t="s">
        <v>561</v>
      </c>
      <c r="I295" s="1" t="s">
        <v>1883</v>
      </c>
      <c r="J295" s="1" t="s">
        <v>601</v>
      </c>
      <c r="K295" s="1" t="s">
        <v>256</v>
      </c>
      <c r="L295" s="1" t="s">
        <v>1666</v>
      </c>
      <c r="M295" s="1" t="s">
        <v>48</v>
      </c>
      <c r="N295" s="1" t="s">
        <v>1543</v>
      </c>
    </row>
    <row r="296" spans="1:14" ht="19" x14ac:dyDescent="0.2">
      <c r="A296" s="1">
        <v>30</v>
      </c>
      <c r="B296" s="1">
        <v>348.15</v>
      </c>
      <c r="C296" s="1">
        <v>0.8</v>
      </c>
      <c r="D296" s="1">
        <f t="shared" si="4"/>
        <v>0.19999999999999996</v>
      </c>
      <c r="E296" s="1" t="s">
        <v>57</v>
      </c>
      <c r="F296" s="1" t="s">
        <v>1409</v>
      </c>
      <c r="G296" s="1" t="s">
        <v>14</v>
      </c>
      <c r="H296" s="1" t="s">
        <v>1154</v>
      </c>
      <c r="I296" s="1" t="s">
        <v>1403</v>
      </c>
      <c r="J296" s="1" t="s">
        <v>214</v>
      </c>
      <c r="K296" s="1" t="s">
        <v>1100</v>
      </c>
      <c r="L296" s="1" t="s">
        <v>482</v>
      </c>
      <c r="M296" s="1" t="s">
        <v>1331</v>
      </c>
      <c r="N296" s="1" t="s">
        <v>1362</v>
      </c>
    </row>
    <row r="297" spans="1:14" ht="19" x14ac:dyDescent="0.2">
      <c r="A297" s="1">
        <v>30</v>
      </c>
      <c r="B297" s="1">
        <v>348.15</v>
      </c>
      <c r="C297" s="1">
        <v>0.9</v>
      </c>
      <c r="D297" s="1">
        <f t="shared" si="4"/>
        <v>9.9999999999999978E-2</v>
      </c>
      <c r="E297" s="1" t="s">
        <v>907</v>
      </c>
      <c r="F297" s="1" t="s">
        <v>376</v>
      </c>
      <c r="G297" s="1" t="s">
        <v>1060</v>
      </c>
      <c r="H297" s="1" t="s">
        <v>6</v>
      </c>
      <c r="I297" s="1" t="s">
        <v>1170</v>
      </c>
      <c r="J297" s="1" t="s">
        <v>1616</v>
      </c>
      <c r="K297" s="1" t="s">
        <v>1886</v>
      </c>
      <c r="L297" s="1" t="s">
        <v>574</v>
      </c>
      <c r="M297" s="1" t="s">
        <v>1887</v>
      </c>
      <c r="N297" s="1" t="s">
        <v>1280</v>
      </c>
    </row>
    <row r="298" spans="1:14" ht="19" x14ac:dyDescent="0.2">
      <c r="A298" s="1">
        <v>30</v>
      </c>
      <c r="B298" s="1">
        <v>348.15</v>
      </c>
      <c r="C298" s="1">
        <v>1</v>
      </c>
      <c r="D298" s="1">
        <f t="shared" si="4"/>
        <v>0</v>
      </c>
      <c r="E298" s="1" t="s">
        <v>774</v>
      </c>
      <c r="F298" s="1" t="s">
        <v>1735</v>
      </c>
      <c r="G298" s="1" t="s">
        <v>713</v>
      </c>
      <c r="H298" s="1" t="s">
        <v>1888</v>
      </c>
      <c r="I298" s="1" t="s">
        <v>1889</v>
      </c>
      <c r="J298" s="1">
        <v>0</v>
      </c>
      <c r="K298" s="1">
        <v>0</v>
      </c>
      <c r="L298" s="1" t="s">
        <v>8</v>
      </c>
      <c r="M298" s="1">
        <v>0</v>
      </c>
      <c r="N298" s="1">
        <v>0</v>
      </c>
    </row>
    <row r="299" spans="1:14" ht="19" x14ac:dyDescent="0.2">
      <c r="A299" s="1">
        <v>30</v>
      </c>
      <c r="B299" s="1">
        <v>373.15</v>
      </c>
      <c r="C299" s="1">
        <v>0</v>
      </c>
      <c r="D299" s="1">
        <f t="shared" si="4"/>
        <v>1</v>
      </c>
      <c r="E299" s="1" t="s">
        <v>1892</v>
      </c>
      <c r="F299" s="1" t="s">
        <v>106</v>
      </c>
      <c r="G299" s="1" t="s">
        <v>1893</v>
      </c>
      <c r="H299" s="1" t="s">
        <v>1894</v>
      </c>
      <c r="I299" s="1" t="s">
        <v>1895</v>
      </c>
      <c r="J299" s="1">
        <v>0</v>
      </c>
      <c r="K299" s="1">
        <v>0</v>
      </c>
      <c r="L299" s="1" t="s">
        <v>8</v>
      </c>
      <c r="M299" s="1">
        <v>0</v>
      </c>
      <c r="N299" s="1">
        <v>0</v>
      </c>
    </row>
    <row r="300" spans="1:14" ht="19" x14ac:dyDescent="0.2">
      <c r="A300" s="1">
        <v>30</v>
      </c>
      <c r="B300" s="1">
        <v>373.15</v>
      </c>
      <c r="C300" s="1">
        <v>0.1</v>
      </c>
      <c r="D300" s="1">
        <f t="shared" si="4"/>
        <v>0.9</v>
      </c>
      <c r="E300" s="1" t="s">
        <v>1898</v>
      </c>
      <c r="F300" s="1" t="s">
        <v>1160</v>
      </c>
      <c r="G300" s="1" t="s">
        <v>1899</v>
      </c>
      <c r="H300" s="1" t="s">
        <v>1900</v>
      </c>
      <c r="I300" s="1" t="s">
        <v>1441</v>
      </c>
      <c r="J300" s="1" t="s">
        <v>885</v>
      </c>
      <c r="K300" s="1" t="s">
        <v>1805</v>
      </c>
      <c r="L300" s="1" t="s">
        <v>1500</v>
      </c>
      <c r="M300" s="1" t="s">
        <v>1009</v>
      </c>
      <c r="N300" s="1" t="s">
        <v>1805</v>
      </c>
    </row>
    <row r="301" spans="1:14" ht="19" x14ac:dyDescent="0.2">
      <c r="A301" s="1">
        <v>30</v>
      </c>
      <c r="B301" s="1">
        <v>373.15</v>
      </c>
      <c r="C301" s="1">
        <v>0.2</v>
      </c>
      <c r="D301" s="1">
        <f t="shared" si="4"/>
        <v>0.8</v>
      </c>
      <c r="E301" s="1" t="s">
        <v>1903</v>
      </c>
      <c r="F301" s="1" t="s">
        <v>1575</v>
      </c>
      <c r="G301" s="1" t="s">
        <v>1904</v>
      </c>
      <c r="H301" s="1" t="s">
        <v>1905</v>
      </c>
      <c r="I301" s="1" t="s">
        <v>48</v>
      </c>
      <c r="J301" s="1" t="s">
        <v>1906</v>
      </c>
      <c r="K301" s="1" t="s">
        <v>1216</v>
      </c>
      <c r="L301" s="1" t="s">
        <v>490</v>
      </c>
      <c r="M301" s="1" t="s">
        <v>1019</v>
      </c>
      <c r="N301" s="1" t="s">
        <v>1285</v>
      </c>
    </row>
    <row r="302" spans="1:14" ht="19" x14ac:dyDescent="0.2">
      <c r="A302" s="1">
        <v>30</v>
      </c>
      <c r="B302" s="1">
        <v>373.15</v>
      </c>
      <c r="C302" s="1">
        <v>0.3</v>
      </c>
      <c r="D302" s="1">
        <f t="shared" si="4"/>
        <v>0.7</v>
      </c>
      <c r="E302" s="1" t="s">
        <v>1909</v>
      </c>
      <c r="F302" s="1" t="s">
        <v>1910</v>
      </c>
      <c r="G302" s="1" t="s">
        <v>1911</v>
      </c>
      <c r="H302" s="1" t="s">
        <v>1912</v>
      </c>
      <c r="I302" s="1" t="s">
        <v>670</v>
      </c>
      <c r="J302" s="1" t="s">
        <v>252</v>
      </c>
      <c r="K302" s="1" t="s">
        <v>538</v>
      </c>
      <c r="L302" s="1" t="s">
        <v>1913</v>
      </c>
      <c r="M302" s="1" t="s">
        <v>1384</v>
      </c>
      <c r="N302" s="1" t="s">
        <v>256</v>
      </c>
    </row>
    <row r="303" spans="1:14" ht="19" x14ac:dyDescent="0.2">
      <c r="A303" s="1">
        <v>30</v>
      </c>
      <c r="B303" s="1">
        <v>373.15</v>
      </c>
      <c r="C303" s="1">
        <v>0.4</v>
      </c>
      <c r="D303" s="1">
        <f t="shared" si="4"/>
        <v>0.6</v>
      </c>
      <c r="E303" s="1" t="s">
        <v>1299</v>
      </c>
      <c r="F303" s="1" t="s">
        <v>1660</v>
      </c>
      <c r="G303" s="1" t="s">
        <v>1140</v>
      </c>
      <c r="H303" s="1" t="s">
        <v>1916</v>
      </c>
      <c r="I303" s="1" t="s">
        <v>1742</v>
      </c>
      <c r="J303" s="1" t="s">
        <v>1257</v>
      </c>
      <c r="K303" s="1" t="s">
        <v>1917</v>
      </c>
      <c r="L303" s="1" t="s">
        <v>1622</v>
      </c>
      <c r="M303" s="1" t="s">
        <v>1492</v>
      </c>
      <c r="N303" s="1" t="s">
        <v>855</v>
      </c>
    </row>
    <row r="304" spans="1:14" ht="19" x14ac:dyDescent="0.2">
      <c r="A304" s="1">
        <v>30</v>
      </c>
      <c r="B304" s="1">
        <v>373.15</v>
      </c>
      <c r="C304" s="1">
        <v>0.5</v>
      </c>
      <c r="D304" s="1">
        <f t="shared" si="4"/>
        <v>0.5</v>
      </c>
      <c r="E304" s="1" t="s">
        <v>1491</v>
      </c>
      <c r="F304" s="1" t="s">
        <v>304</v>
      </c>
      <c r="G304" s="1" t="s">
        <v>858</v>
      </c>
      <c r="H304" s="1" t="s">
        <v>1615</v>
      </c>
      <c r="I304" s="1" t="s">
        <v>1879</v>
      </c>
      <c r="J304" s="1" t="s">
        <v>1920</v>
      </c>
      <c r="K304" s="1" t="s">
        <v>1494</v>
      </c>
      <c r="L304" s="1" t="s">
        <v>1319</v>
      </c>
      <c r="M304" s="1" t="s">
        <v>1921</v>
      </c>
      <c r="N304" s="1" t="s">
        <v>1216</v>
      </c>
    </row>
    <row r="305" spans="1:14" ht="19" x14ac:dyDescent="0.2">
      <c r="A305" s="1">
        <v>30</v>
      </c>
      <c r="B305" s="1">
        <v>373.15</v>
      </c>
      <c r="C305" s="1">
        <v>0.6</v>
      </c>
      <c r="D305" s="1">
        <f t="shared" si="4"/>
        <v>0.4</v>
      </c>
      <c r="E305" s="1" t="s">
        <v>1018</v>
      </c>
      <c r="F305" s="1" t="s">
        <v>450</v>
      </c>
      <c r="G305" s="1" t="s">
        <v>218</v>
      </c>
      <c r="H305" s="1" t="s">
        <v>1141</v>
      </c>
      <c r="I305" s="1" t="s">
        <v>1371</v>
      </c>
      <c r="J305" s="1" t="s">
        <v>1924</v>
      </c>
      <c r="K305" s="1" t="s">
        <v>1398</v>
      </c>
      <c r="L305" s="1" t="s">
        <v>1666</v>
      </c>
      <c r="M305" s="1" t="s">
        <v>1579</v>
      </c>
      <c r="N305" s="1" t="s">
        <v>175</v>
      </c>
    </row>
    <row r="306" spans="1:14" ht="19" x14ac:dyDescent="0.2">
      <c r="A306" s="1">
        <v>30</v>
      </c>
      <c r="B306" s="1">
        <v>373.15</v>
      </c>
      <c r="C306" s="1">
        <v>0.7</v>
      </c>
      <c r="D306" s="1">
        <f t="shared" si="4"/>
        <v>0.30000000000000004</v>
      </c>
      <c r="E306" s="1" t="s">
        <v>441</v>
      </c>
      <c r="F306" s="1" t="s">
        <v>330</v>
      </c>
      <c r="G306" s="1" t="s">
        <v>331</v>
      </c>
      <c r="H306" s="1" t="s">
        <v>194</v>
      </c>
      <c r="I306" s="1" t="s">
        <v>1927</v>
      </c>
      <c r="J306" s="1" t="s">
        <v>1407</v>
      </c>
      <c r="K306" s="1" t="s">
        <v>566</v>
      </c>
      <c r="L306" s="1" t="s">
        <v>490</v>
      </c>
      <c r="M306" s="1" t="s">
        <v>1593</v>
      </c>
      <c r="N306" s="1" t="s">
        <v>1672</v>
      </c>
    </row>
    <row r="307" spans="1:14" ht="19" x14ac:dyDescent="0.2">
      <c r="A307" s="1">
        <v>30</v>
      </c>
      <c r="B307" s="1">
        <v>373.15</v>
      </c>
      <c r="C307" s="1">
        <v>0.8</v>
      </c>
      <c r="D307" s="1">
        <f t="shared" si="4"/>
        <v>0.19999999999999996</v>
      </c>
      <c r="E307" s="1" t="s">
        <v>37</v>
      </c>
      <c r="F307" s="1" t="s">
        <v>1572</v>
      </c>
      <c r="G307" s="1" t="s">
        <v>136</v>
      </c>
      <c r="H307" s="1" t="s">
        <v>1222</v>
      </c>
      <c r="I307" s="1" t="s">
        <v>971</v>
      </c>
      <c r="J307" s="1" t="s">
        <v>1762</v>
      </c>
      <c r="K307" s="1" t="s">
        <v>1929</v>
      </c>
      <c r="L307" s="1" t="s">
        <v>520</v>
      </c>
      <c r="M307" s="1" t="s">
        <v>27</v>
      </c>
      <c r="N307" s="1" t="s">
        <v>175</v>
      </c>
    </row>
    <row r="308" spans="1:14" ht="19" x14ac:dyDescent="0.2">
      <c r="A308" s="1">
        <v>30</v>
      </c>
      <c r="B308" s="1">
        <v>373.15</v>
      </c>
      <c r="C308" s="1">
        <v>0.9</v>
      </c>
      <c r="D308" s="1">
        <f t="shared" si="4"/>
        <v>9.9999999999999978E-2</v>
      </c>
      <c r="E308" s="1" t="s">
        <v>534</v>
      </c>
      <c r="F308" s="1" t="s">
        <v>595</v>
      </c>
      <c r="G308" s="1" t="s">
        <v>188</v>
      </c>
      <c r="H308" s="1" t="s">
        <v>1799</v>
      </c>
      <c r="I308" s="1" t="s">
        <v>1326</v>
      </c>
      <c r="J308" s="1" t="s">
        <v>610</v>
      </c>
      <c r="K308" s="1" t="s">
        <v>1730</v>
      </c>
      <c r="L308" s="1" t="s">
        <v>1057</v>
      </c>
      <c r="M308" s="1" t="s">
        <v>1616</v>
      </c>
      <c r="N308" s="1" t="s">
        <v>1785</v>
      </c>
    </row>
    <row r="309" spans="1:14" ht="19" x14ac:dyDescent="0.2">
      <c r="A309" s="1">
        <v>30</v>
      </c>
      <c r="B309" s="1">
        <v>373.15</v>
      </c>
      <c r="C309" s="1">
        <v>1</v>
      </c>
      <c r="D309" s="1">
        <f t="shared" si="4"/>
        <v>0</v>
      </c>
      <c r="E309" s="1" t="s">
        <v>986</v>
      </c>
      <c r="F309" s="1" t="s">
        <v>246</v>
      </c>
      <c r="G309" s="1" t="s">
        <v>776</v>
      </c>
      <c r="H309" s="1" t="s">
        <v>1931</v>
      </c>
      <c r="I309" s="1" t="s">
        <v>1128</v>
      </c>
      <c r="J309" s="1">
        <v>0</v>
      </c>
      <c r="K309" s="1">
        <v>0</v>
      </c>
      <c r="L309" s="1" t="s">
        <v>8</v>
      </c>
      <c r="M309" s="1">
        <v>0</v>
      </c>
      <c r="N309" s="1">
        <v>0</v>
      </c>
    </row>
    <row r="310" spans="1:14" ht="19" x14ac:dyDescent="0.2">
      <c r="A310" s="1">
        <v>30</v>
      </c>
      <c r="B310" s="1">
        <v>398.15</v>
      </c>
      <c r="C310" s="1">
        <v>0</v>
      </c>
      <c r="D310" s="1">
        <f t="shared" si="4"/>
        <v>1</v>
      </c>
      <c r="E310" s="1" t="s">
        <v>1935</v>
      </c>
      <c r="F310" s="1" t="s">
        <v>111</v>
      </c>
      <c r="G310" s="1" t="s">
        <v>1936</v>
      </c>
      <c r="H310" s="1" t="s">
        <v>531</v>
      </c>
      <c r="I310" s="1" t="s">
        <v>1937</v>
      </c>
      <c r="J310" s="1">
        <v>0</v>
      </c>
      <c r="K310" s="1">
        <v>0</v>
      </c>
      <c r="L310" s="1" t="s">
        <v>8</v>
      </c>
      <c r="M310" s="1">
        <v>0</v>
      </c>
      <c r="N310" s="1">
        <v>0</v>
      </c>
    </row>
    <row r="311" spans="1:14" ht="19" x14ac:dyDescent="0.2">
      <c r="A311" s="1">
        <v>30</v>
      </c>
      <c r="B311" s="1">
        <v>398.15</v>
      </c>
      <c r="C311" s="1">
        <v>0.1</v>
      </c>
      <c r="D311" s="1">
        <f t="shared" si="4"/>
        <v>0.9</v>
      </c>
      <c r="E311" s="1" t="s">
        <v>1940</v>
      </c>
      <c r="F311" s="1" t="s">
        <v>951</v>
      </c>
      <c r="G311" s="1" t="s">
        <v>1941</v>
      </c>
      <c r="H311" s="1" t="s">
        <v>1942</v>
      </c>
      <c r="I311" s="1" t="s">
        <v>1734</v>
      </c>
      <c r="J311" s="1" t="s">
        <v>1102</v>
      </c>
      <c r="K311" s="1" t="s">
        <v>855</v>
      </c>
      <c r="L311" s="1" t="s">
        <v>1057</v>
      </c>
      <c r="M311" s="1" t="s">
        <v>1943</v>
      </c>
      <c r="N311" s="1" t="s">
        <v>258</v>
      </c>
    </row>
    <row r="312" spans="1:14" ht="19" x14ac:dyDescent="0.2">
      <c r="A312" s="1">
        <v>30</v>
      </c>
      <c r="B312" s="1">
        <v>398.15</v>
      </c>
      <c r="C312" s="1">
        <v>0.2</v>
      </c>
      <c r="D312" s="1">
        <f t="shared" si="4"/>
        <v>0.8</v>
      </c>
      <c r="E312" s="1" t="s">
        <v>1812</v>
      </c>
      <c r="F312" s="1" t="s">
        <v>40</v>
      </c>
      <c r="G312" s="1" t="s">
        <v>1946</v>
      </c>
      <c r="H312" s="1" t="s">
        <v>1947</v>
      </c>
      <c r="I312" s="1" t="s">
        <v>516</v>
      </c>
      <c r="J312" s="1" t="s">
        <v>1948</v>
      </c>
      <c r="K312" s="1" t="s">
        <v>855</v>
      </c>
      <c r="L312" s="1" t="s">
        <v>520</v>
      </c>
      <c r="M312" s="1" t="s">
        <v>1102</v>
      </c>
      <c r="N312" s="1" t="s">
        <v>1213</v>
      </c>
    </row>
    <row r="313" spans="1:14" ht="19" x14ac:dyDescent="0.2">
      <c r="A313" s="1">
        <v>30</v>
      </c>
      <c r="B313" s="1">
        <v>398.15</v>
      </c>
      <c r="C313" s="1">
        <v>0.3</v>
      </c>
      <c r="D313" s="1">
        <f t="shared" si="4"/>
        <v>0.7</v>
      </c>
      <c r="E313" s="1" t="s">
        <v>1819</v>
      </c>
      <c r="F313" s="1" t="s">
        <v>1172</v>
      </c>
      <c r="G313" s="1" t="s">
        <v>1951</v>
      </c>
      <c r="H313" s="1" t="s">
        <v>1952</v>
      </c>
      <c r="I313" s="1" t="s">
        <v>1953</v>
      </c>
      <c r="J313" s="1" t="s">
        <v>1047</v>
      </c>
      <c r="K313" s="1" t="s">
        <v>863</v>
      </c>
      <c r="L313" s="1" t="s">
        <v>1373</v>
      </c>
      <c r="M313" s="1" t="s">
        <v>1954</v>
      </c>
      <c r="N313" s="1" t="s">
        <v>1955</v>
      </c>
    </row>
    <row r="314" spans="1:14" ht="19" x14ac:dyDescent="0.2">
      <c r="A314" s="1">
        <v>30</v>
      </c>
      <c r="B314" s="1">
        <v>398.15</v>
      </c>
      <c r="C314" s="1">
        <v>0.4</v>
      </c>
      <c r="D314" s="1">
        <f t="shared" si="4"/>
        <v>0.6</v>
      </c>
      <c r="E314" s="1" t="s">
        <v>1299</v>
      </c>
      <c r="F314" s="1" t="s">
        <v>1332</v>
      </c>
      <c r="G314" s="1" t="s">
        <v>460</v>
      </c>
      <c r="H314" s="1" t="s">
        <v>1761</v>
      </c>
      <c r="I314" s="1" t="s">
        <v>50</v>
      </c>
      <c r="J314" s="1" t="s">
        <v>1241</v>
      </c>
      <c r="K314" s="1" t="s">
        <v>471</v>
      </c>
      <c r="L314" s="1" t="s">
        <v>853</v>
      </c>
      <c r="M314" s="1" t="s">
        <v>1395</v>
      </c>
      <c r="N314" s="1" t="s">
        <v>575</v>
      </c>
    </row>
    <row r="315" spans="1:14" ht="19" x14ac:dyDescent="0.2">
      <c r="A315" s="1">
        <v>30</v>
      </c>
      <c r="B315" s="1">
        <v>398.15</v>
      </c>
      <c r="C315" s="1">
        <v>0.5</v>
      </c>
      <c r="D315" s="1">
        <f t="shared" si="4"/>
        <v>0.5</v>
      </c>
      <c r="E315" s="1" t="s">
        <v>555</v>
      </c>
      <c r="F315" s="1" t="s">
        <v>802</v>
      </c>
      <c r="G315" s="1" t="s">
        <v>1153</v>
      </c>
      <c r="H315" s="1" t="s">
        <v>876</v>
      </c>
      <c r="I315" s="1" t="s">
        <v>1001</v>
      </c>
      <c r="J315" s="1" t="s">
        <v>221</v>
      </c>
      <c r="K315" s="1" t="s">
        <v>1683</v>
      </c>
      <c r="L315" s="1" t="s">
        <v>853</v>
      </c>
      <c r="M315" s="1" t="s">
        <v>1701</v>
      </c>
      <c r="N315" s="1" t="s">
        <v>1149</v>
      </c>
    </row>
    <row r="316" spans="1:14" ht="19" x14ac:dyDescent="0.2">
      <c r="A316" s="1">
        <v>30</v>
      </c>
      <c r="B316" s="1">
        <v>398.15</v>
      </c>
      <c r="C316" s="1">
        <v>0.6</v>
      </c>
      <c r="D316" s="1">
        <f t="shared" si="4"/>
        <v>0.4</v>
      </c>
      <c r="E316" s="1" t="s">
        <v>313</v>
      </c>
      <c r="F316" s="1" t="s">
        <v>1122</v>
      </c>
      <c r="G316" s="1" t="s">
        <v>639</v>
      </c>
      <c r="H316" s="1" t="s">
        <v>1962</v>
      </c>
      <c r="I316" s="1" t="s">
        <v>1963</v>
      </c>
      <c r="J316" s="1" t="s">
        <v>1684</v>
      </c>
      <c r="K316" s="1" t="s">
        <v>1121</v>
      </c>
      <c r="L316" s="1" t="s">
        <v>490</v>
      </c>
      <c r="M316" s="1" t="s">
        <v>1680</v>
      </c>
      <c r="N316" s="1" t="s">
        <v>1719</v>
      </c>
    </row>
    <row r="317" spans="1:14" ht="19" x14ac:dyDescent="0.2">
      <c r="A317" s="1">
        <v>30</v>
      </c>
      <c r="B317" s="1">
        <v>398.15</v>
      </c>
      <c r="C317" s="1">
        <v>0.7</v>
      </c>
      <c r="D317" s="1">
        <f t="shared" si="4"/>
        <v>0.30000000000000004</v>
      </c>
      <c r="E317" s="1" t="s">
        <v>229</v>
      </c>
      <c r="F317" s="1" t="s">
        <v>705</v>
      </c>
      <c r="G317" s="1" t="s">
        <v>743</v>
      </c>
      <c r="H317" s="1" t="s">
        <v>1943</v>
      </c>
      <c r="I317" s="1" t="s">
        <v>1966</v>
      </c>
      <c r="J317" s="1" t="s">
        <v>1967</v>
      </c>
      <c r="K317" s="1" t="s">
        <v>879</v>
      </c>
      <c r="L317" s="1" t="s">
        <v>945</v>
      </c>
      <c r="M317" s="1" t="s">
        <v>946</v>
      </c>
      <c r="N317" s="1" t="s">
        <v>1785</v>
      </c>
    </row>
    <row r="318" spans="1:14" ht="19" x14ac:dyDescent="0.2">
      <c r="A318" s="1">
        <v>30</v>
      </c>
      <c r="B318" s="1">
        <v>398.15</v>
      </c>
      <c r="C318" s="1">
        <v>0.8</v>
      </c>
      <c r="D318" s="1">
        <f t="shared" si="4"/>
        <v>0.19999999999999996</v>
      </c>
      <c r="E318" s="1" t="s">
        <v>270</v>
      </c>
      <c r="F318" s="1" t="s">
        <v>1293</v>
      </c>
      <c r="G318" s="1" t="s">
        <v>425</v>
      </c>
      <c r="H318" s="1" t="s">
        <v>1773</v>
      </c>
      <c r="I318" s="1" t="s">
        <v>488</v>
      </c>
      <c r="J318" s="1" t="s">
        <v>1809</v>
      </c>
      <c r="K318" s="1" t="s">
        <v>1970</v>
      </c>
      <c r="L318" s="1" t="s">
        <v>972</v>
      </c>
      <c r="M318" s="1" t="s">
        <v>686</v>
      </c>
      <c r="N318" s="1" t="s">
        <v>1971</v>
      </c>
    </row>
    <row r="319" spans="1:14" ht="19" x14ac:dyDescent="0.2">
      <c r="A319" s="1">
        <v>30</v>
      </c>
      <c r="B319" s="1">
        <v>398.15</v>
      </c>
      <c r="C319" s="1">
        <v>0.9</v>
      </c>
      <c r="D319" s="1">
        <f t="shared" si="4"/>
        <v>9.9999999999999978E-2</v>
      </c>
      <c r="E319" s="1" t="s">
        <v>534</v>
      </c>
      <c r="F319" s="1" t="s">
        <v>470</v>
      </c>
      <c r="G319" s="1" t="s">
        <v>59</v>
      </c>
      <c r="H319" s="1" t="s">
        <v>1973</v>
      </c>
      <c r="I319" s="1" t="s">
        <v>742</v>
      </c>
      <c r="J319" s="1" t="s">
        <v>878</v>
      </c>
      <c r="K319" s="1" t="s">
        <v>1974</v>
      </c>
      <c r="L319" s="1" t="s">
        <v>63</v>
      </c>
      <c r="M319" s="1" t="s">
        <v>1967</v>
      </c>
      <c r="N319" s="1" t="s">
        <v>1975</v>
      </c>
    </row>
    <row r="320" spans="1:14" ht="19" x14ac:dyDescent="0.2">
      <c r="A320" s="1">
        <v>30</v>
      </c>
      <c r="B320" s="1">
        <v>398.15</v>
      </c>
      <c r="C320" s="1">
        <v>1</v>
      </c>
      <c r="D320" s="1">
        <f t="shared" si="4"/>
        <v>0</v>
      </c>
      <c r="E320" s="1" t="s">
        <v>375</v>
      </c>
      <c r="F320" s="1" t="s">
        <v>1978</v>
      </c>
      <c r="G320" s="1" t="s">
        <v>455</v>
      </c>
      <c r="H320" s="1" t="s">
        <v>107</v>
      </c>
      <c r="I320" s="1" t="s">
        <v>1979</v>
      </c>
      <c r="J320" s="1">
        <v>0</v>
      </c>
      <c r="K320" s="1">
        <v>0</v>
      </c>
      <c r="L320" s="1" t="s">
        <v>8</v>
      </c>
      <c r="M320" s="1">
        <v>0</v>
      </c>
      <c r="N320" s="1">
        <v>0</v>
      </c>
    </row>
    <row r="321" spans="1:14" ht="19" x14ac:dyDescent="0.2">
      <c r="A321" s="1">
        <v>30</v>
      </c>
      <c r="B321" s="1">
        <v>423.15</v>
      </c>
      <c r="C321" s="1">
        <v>0</v>
      </c>
      <c r="D321" s="1">
        <f t="shared" si="4"/>
        <v>1</v>
      </c>
      <c r="E321" s="1" t="s">
        <v>1982</v>
      </c>
      <c r="F321" s="1" t="s">
        <v>43</v>
      </c>
      <c r="G321" s="1" t="s">
        <v>1983</v>
      </c>
      <c r="H321" s="1" t="s">
        <v>1984</v>
      </c>
      <c r="I321" s="1" t="s">
        <v>1985</v>
      </c>
      <c r="J321" s="1">
        <v>0</v>
      </c>
      <c r="K321" s="1">
        <v>0</v>
      </c>
      <c r="L321" s="1" t="s">
        <v>8</v>
      </c>
      <c r="M321" s="1">
        <v>0</v>
      </c>
      <c r="N321" s="1">
        <v>0</v>
      </c>
    </row>
    <row r="322" spans="1:14" ht="19" x14ac:dyDescent="0.2">
      <c r="A322" s="1">
        <v>30</v>
      </c>
      <c r="B322" s="1">
        <v>423.15</v>
      </c>
      <c r="C322" s="1">
        <v>0.1</v>
      </c>
      <c r="D322" s="1">
        <f t="shared" si="4"/>
        <v>0.9</v>
      </c>
      <c r="E322" s="1" t="s">
        <v>1418</v>
      </c>
      <c r="F322" s="1" t="s">
        <v>1988</v>
      </c>
      <c r="G322" s="1" t="s">
        <v>1989</v>
      </c>
      <c r="H322" s="1" t="s">
        <v>1990</v>
      </c>
      <c r="I322" s="1" t="s">
        <v>282</v>
      </c>
      <c r="J322" s="1" t="s">
        <v>1948</v>
      </c>
      <c r="K322" s="1" t="s">
        <v>1559</v>
      </c>
      <c r="L322" s="1" t="s">
        <v>84</v>
      </c>
      <c r="M322" s="1" t="s">
        <v>663</v>
      </c>
      <c r="N322" s="1" t="s">
        <v>1654</v>
      </c>
    </row>
    <row r="323" spans="1:14" ht="19" x14ac:dyDescent="0.2">
      <c r="A323" s="1">
        <v>30</v>
      </c>
      <c r="B323" s="1">
        <v>423.15</v>
      </c>
      <c r="C323" s="1">
        <v>0.2</v>
      </c>
      <c r="D323" s="1">
        <f t="shared" ref="D323:D386" si="5">1-C323</f>
        <v>0.8</v>
      </c>
      <c r="E323" s="1" t="s">
        <v>1993</v>
      </c>
      <c r="F323" s="1" t="s">
        <v>418</v>
      </c>
      <c r="G323" s="1" t="s">
        <v>1994</v>
      </c>
      <c r="H323" s="1" t="s">
        <v>1995</v>
      </c>
      <c r="I323" s="1" t="s">
        <v>601</v>
      </c>
      <c r="J323" s="1" t="s">
        <v>1996</v>
      </c>
      <c r="K323" s="1" t="s">
        <v>730</v>
      </c>
      <c r="L323" s="1" t="s">
        <v>472</v>
      </c>
      <c r="M323" s="1" t="s">
        <v>1948</v>
      </c>
      <c r="N323" s="1" t="s">
        <v>648</v>
      </c>
    </row>
    <row r="324" spans="1:14" ht="19" x14ac:dyDescent="0.2">
      <c r="A324" s="1">
        <v>30</v>
      </c>
      <c r="B324" s="1">
        <v>423.15</v>
      </c>
      <c r="C324" s="1">
        <v>0.3</v>
      </c>
      <c r="D324" s="1">
        <f t="shared" si="5"/>
        <v>0.7</v>
      </c>
      <c r="E324" s="1" t="s">
        <v>1140</v>
      </c>
      <c r="F324" s="1" t="s">
        <v>1813</v>
      </c>
      <c r="G324" s="1" t="s">
        <v>993</v>
      </c>
      <c r="H324" s="1" t="s">
        <v>1999</v>
      </c>
      <c r="I324" s="1" t="s">
        <v>118</v>
      </c>
      <c r="J324" s="1" t="s">
        <v>1572</v>
      </c>
      <c r="K324" s="1" t="s">
        <v>1029</v>
      </c>
      <c r="L324" s="1" t="s">
        <v>1454</v>
      </c>
      <c r="M324" s="1" t="s">
        <v>1680</v>
      </c>
      <c r="N324" s="1" t="s">
        <v>1015</v>
      </c>
    </row>
    <row r="325" spans="1:14" ht="19" x14ac:dyDescent="0.2">
      <c r="A325" s="1">
        <v>30</v>
      </c>
      <c r="B325" s="1">
        <v>423.15</v>
      </c>
      <c r="C325" s="1">
        <v>0.4</v>
      </c>
      <c r="D325" s="1">
        <f t="shared" si="5"/>
        <v>0.6</v>
      </c>
      <c r="E325" s="1" t="s">
        <v>1080</v>
      </c>
      <c r="F325" s="1" t="s">
        <v>2001</v>
      </c>
      <c r="G325" s="1" t="s">
        <v>2002</v>
      </c>
      <c r="H325" s="1" t="s">
        <v>1765</v>
      </c>
      <c r="I325" s="1" t="s">
        <v>2003</v>
      </c>
      <c r="J325" s="1" t="s">
        <v>610</v>
      </c>
      <c r="K325" s="1" t="s">
        <v>2004</v>
      </c>
      <c r="L325" s="1" t="s">
        <v>1595</v>
      </c>
      <c r="M325" s="1" t="s">
        <v>1374</v>
      </c>
      <c r="N325" s="1" t="s">
        <v>1042</v>
      </c>
    </row>
    <row r="326" spans="1:14" ht="19" x14ac:dyDescent="0.2">
      <c r="A326" s="1">
        <v>30</v>
      </c>
      <c r="B326" s="1">
        <v>423.15</v>
      </c>
      <c r="C326" s="1">
        <v>0.5</v>
      </c>
      <c r="D326" s="1">
        <f t="shared" si="5"/>
        <v>0.5</v>
      </c>
      <c r="E326" s="1" t="s">
        <v>1664</v>
      </c>
      <c r="F326" s="1" t="s">
        <v>483</v>
      </c>
      <c r="G326" s="1" t="s">
        <v>1722</v>
      </c>
      <c r="H326" s="1" t="s">
        <v>1978</v>
      </c>
      <c r="I326" s="1" t="s">
        <v>2006</v>
      </c>
      <c r="J326" s="1" t="s">
        <v>1334</v>
      </c>
      <c r="K326" s="1" t="s">
        <v>1024</v>
      </c>
      <c r="L326" s="1" t="s">
        <v>945</v>
      </c>
      <c r="M326" s="1" t="s">
        <v>1660</v>
      </c>
      <c r="N326" s="1" t="s">
        <v>1361</v>
      </c>
    </row>
    <row r="327" spans="1:14" ht="19" x14ac:dyDescent="0.2">
      <c r="A327" s="1">
        <v>30</v>
      </c>
      <c r="B327" s="1">
        <v>423.15</v>
      </c>
      <c r="C327" s="1">
        <v>0.6</v>
      </c>
      <c r="D327" s="1">
        <f t="shared" si="5"/>
        <v>0.4</v>
      </c>
      <c r="E327" s="1" t="s">
        <v>1491</v>
      </c>
      <c r="F327" s="1" t="s">
        <v>2009</v>
      </c>
      <c r="G327" s="1" t="s">
        <v>786</v>
      </c>
      <c r="H327" s="1" t="s">
        <v>1270</v>
      </c>
      <c r="I327" s="1" t="s">
        <v>2010</v>
      </c>
      <c r="J327" s="1" t="s">
        <v>230</v>
      </c>
      <c r="K327" s="1" t="s">
        <v>824</v>
      </c>
      <c r="L327" s="1" t="s">
        <v>482</v>
      </c>
      <c r="M327" s="1" t="s">
        <v>1953</v>
      </c>
      <c r="N327" s="1" t="s">
        <v>2011</v>
      </c>
    </row>
    <row r="328" spans="1:14" ht="19" x14ac:dyDescent="0.2">
      <c r="A328" s="1">
        <v>30</v>
      </c>
      <c r="B328" s="1">
        <v>423.15</v>
      </c>
      <c r="C328" s="1">
        <v>0.7</v>
      </c>
      <c r="D328" s="1">
        <f t="shared" si="5"/>
        <v>0.30000000000000004</v>
      </c>
      <c r="E328" s="1" t="s">
        <v>296</v>
      </c>
      <c r="F328" s="1" t="s">
        <v>693</v>
      </c>
      <c r="G328" s="1" t="s">
        <v>313</v>
      </c>
      <c r="H328" s="1" t="s">
        <v>1222</v>
      </c>
      <c r="I328" s="1" t="s">
        <v>1049</v>
      </c>
      <c r="J328" s="1" t="s">
        <v>2003</v>
      </c>
      <c r="K328" s="1" t="s">
        <v>1437</v>
      </c>
      <c r="L328" s="1" t="s">
        <v>520</v>
      </c>
      <c r="M328" s="1" t="s">
        <v>913</v>
      </c>
      <c r="N328" s="1" t="s">
        <v>1634</v>
      </c>
    </row>
    <row r="329" spans="1:14" ht="19" x14ac:dyDescent="0.2">
      <c r="A329" s="1">
        <v>30</v>
      </c>
      <c r="B329" s="1">
        <v>423.15</v>
      </c>
      <c r="C329" s="1">
        <v>0.8</v>
      </c>
      <c r="D329" s="1">
        <f t="shared" si="5"/>
        <v>0.19999999999999996</v>
      </c>
      <c r="E329" s="1" t="s">
        <v>227</v>
      </c>
      <c r="F329" s="1" t="s">
        <v>2016</v>
      </c>
      <c r="G329" s="1" t="s">
        <v>321</v>
      </c>
      <c r="H329" s="1" t="s">
        <v>2017</v>
      </c>
      <c r="I329" s="1" t="s">
        <v>1120</v>
      </c>
      <c r="J329" s="1" t="s">
        <v>2018</v>
      </c>
      <c r="K329" s="1" t="s">
        <v>2019</v>
      </c>
      <c r="L329" s="1" t="s">
        <v>1500</v>
      </c>
      <c r="M329" s="1" t="s">
        <v>908</v>
      </c>
      <c r="N329" s="1" t="s">
        <v>2020</v>
      </c>
    </row>
    <row r="330" spans="1:14" ht="19" x14ac:dyDescent="0.2">
      <c r="A330" s="1">
        <v>30</v>
      </c>
      <c r="B330" s="1">
        <v>423.15</v>
      </c>
      <c r="C330" s="1">
        <v>0.9</v>
      </c>
      <c r="D330" s="1">
        <f t="shared" si="5"/>
        <v>9.9999999999999978E-2</v>
      </c>
      <c r="E330" s="1" t="s">
        <v>67</v>
      </c>
      <c r="F330" s="1" t="s">
        <v>269</v>
      </c>
      <c r="G330" s="1" t="s">
        <v>144</v>
      </c>
      <c r="H330" s="1" t="s">
        <v>1380</v>
      </c>
      <c r="I330" s="1" t="s">
        <v>2022</v>
      </c>
      <c r="J330" s="1" t="s">
        <v>1000</v>
      </c>
      <c r="K330" s="1" t="s">
        <v>2023</v>
      </c>
      <c r="L330" s="1" t="s">
        <v>42</v>
      </c>
      <c r="M330" s="1" t="s">
        <v>1679</v>
      </c>
      <c r="N330" s="1" t="s">
        <v>113</v>
      </c>
    </row>
    <row r="331" spans="1:14" ht="19" x14ac:dyDescent="0.2">
      <c r="A331" s="1">
        <v>30</v>
      </c>
      <c r="B331" s="1">
        <v>423.15</v>
      </c>
      <c r="C331" s="1">
        <v>1</v>
      </c>
      <c r="D331" s="1">
        <f t="shared" si="5"/>
        <v>0</v>
      </c>
      <c r="E331" s="1" t="s">
        <v>1517</v>
      </c>
      <c r="F331" s="1" t="s">
        <v>2025</v>
      </c>
      <c r="G331" s="1" t="s">
        <v>2026</v>
      </c>
      <c r="H331" s="1" t="s">
        <v>522</v>
      </c>
      <c r="I331" s="1" t="s">
        <v>2027</v>
      </c>
      <c r="J331" s="1">
        <v>0</v>
      </c>
      <c r="K331" s="1">
        <v>0</v>
      </c>
      <c r="L331" s="1" t="s">
        <v>8</v>
      </c>
      <c r="M331" s="1">
        <v>0</v>
      </c>
      <c r="N331" s="1">
        <v>0</v>
      </c>
    </row>
    <row r="332" spans="1:14" ht="19" x14ac:dyDescent="0.2">
      <c r="A332" s="1">
        <v>35</v>
      </c>
      <c r="B332" s="1">
        <v>323.14999999999998</v>
      </c>
      <c r="C332" s="1">
        <v>0</v>
      </c>
      <c r="D332" s="1">
        <f t="shared" si="5"/>
        <v>1</v>
      </c>
      <c r="E332" s="1" t="s">
        <v>2030</v>
      </c>
      <c r="F332" s="1" t="s">
        <v>1183</v>
      </c>
      <c r="G332" s="1" t="s">
        <v>2031</v>
      </c>
      <c r="H332" s="1" t="s">
        <v>2032</v>
      </c>
      <c r="I332" s="1" t="s">
        <v>2033</v>
      </c>
      <c r="J332" s="1">
        <v>0</v>
      </c>
      <c r="K332" s="1">
        <v>0</v>
      </c>
      <c r="L332" s="1" t="s">
        <v>8</v>
      </c>
      <c r="M332" s="1">
        <v>0</v>
      </c>
      <c r="N332" s="1">
        <v>0</v>
      </c>
    </row>
    <row r="333" spans="1:14" ht="19" x14ac:dyDescent="0.2">
      <c r="A333" s="1">
        <v>35</v>
      </c>
      <c r="B333" s="1">
        <v>323.14999999999998</v>
      </c>
      <c r="C333" s="1">
        <v>0.1</v>
      </c>
      <c r="D333" s="1">
        <f t="shared" si="5"/>
        <v>0.9</v>
      </c>
      <c r="E333" s="1" t="s">
        <v>2036</v>
      </c>
      <c r="F333" s="1" t="s">
        <v>2037</v>
      </c>
      <c r="G333" s="1" t="s">
        <v>2038</v>
      </c>
      <c r="H333" s="1" t="s">
        <v>2039</v>
      </c>
      <c r="I333" s="1" t="s">
        <v>334</v>
      </c>
      <c r="J333" s="1" t="s">
        <v>2040</v>
      </c>
      <c r="K333" s="1" t="s">
        <v>1226</v>
      </c>
      <c r="L333" s="1" t="s">
        <v>956</v>
      </c>
      <c r="M333" s="1" t="s">
        <v>2041</v>
      </c>
      <c r="N333" s="1" t="s">
        <v>2042</v>
      </c>
    </row>
    <row r="334" spans="1:14" ht="19" x14ac:dyDescent="0.2">
      <c r="A334" s="1">
        <v>35</v>
      </c>
      <c r="B334" s="1">
        <v>323.14999999999998</v>
      </c>
      <c r="C334" s="1">
        <v>0.2</v>
      </c>
      <c r="D334" s="1">
        <f t="shared" si="5"/>
        <v>0.8</v>
      </c>
      <c r="E334" s="1" t="s">
        <v>2045</v>
      </c>
      <c r="F334" s="1" t="s">
        <v>877</v>
      </c>
      <c r="G334" s="1" t="s">
        <v>2045</v>
      </c>
      <c r="H334" s="1" t="s">
        <v>1458</v>
      </c>
      <c r="I334" s="1" t="s">
        <v>2046</v>
      </c>
      <c r="J334" s="1" t="s">
        <v>2047</v>
      </c>
      <c r="K334" s="1" t="s">
        <v>1559</v>
      </c>
      <c r="L334" s="1" t="s">
        <v>880</v>
      </c>
      <c r="M334" s="1" t="s">
        <v>2048</v>
      </c>
      <c r="N334" s="1" t="s">
        <v>1223</v>
      </c>
    </row>
    <row r="335" spans="1:14" ht="19" x14ac:dyDescent="0.2">
      <c r="A335" s="1">
        <v>35</v>
      </c>
      <c r="B335" s="1">
        <v>323.14999999999998</v>
      </c>
      <c r="C335" s="1">
        <v>0.3</v>
      </c>
      <c r="D335" s="1">
        <f t="shared" si="5"/>
        <v>0.7</v>
      </c>
      <c r="E335" s="1" t="s">
        <v>1349</v>
      </c>
      <c r="F335" s="1" t="s">
        <v>2022</v>
      </c>
      <c r="G335" s="1" t="s">
        <v>2052</v>
      </c>
      <c r="H335" s="1" t="s">
        <v>771</v>
      </c>
      <c r="I335" s="1" t="s">
        <v>1317</v>
      </c>
      <c r="J335" s="1" t="s">
        <v>1571</v>
      </c>
      <c r="K335" s="1" t="s">
        <v>1287</v>
      </c>
      <c r="L335" s="1" t="s">
        <v>1550</v>
      </c>
      <c r="M335" s="1" t="s">
        <v>2053</v>
      </c>
      <c r="N335" s="1" t="s">
        <v>1226</v>
      </c>
    </row>
    <row r="336" spans="1:14" ht="19" x14ac:dyDescent="0.2">
      <c r="A336" s="1">
        <v>35</v>
      </c>
      <c r="B336" s="1">
        <v>323.14999999999998</v>
      </c>
      <c r="C336" s="1">
        <v>0.4</v>
      </c>
      <c r="D336" s="1">
        <f t="shared" si="5"/>
        <v>0.6</v>
      </c>
      <c r="E336" s="1" t="s">
        <v>462</v>
      </c>
      <c r="F336" s="1" t="s">
        <v>361</v>
      </c>
      <c r="G336" s="1" t="s">
        <v>2056</v>
      </c>
      <c r="H336" s="1" t="s">
        <v>72</v>
      </c>
      <c r="I336" s="1" t="s">
        <v>1943</v>
      </c>
      <c r="J336" s="1" t="s">
        <v>2057</v>
      </c>
      <c r="K336" s="1" t="s">
        <v>2058</v>
      </c>
      <c r="L336" s="1" t="s">
        <v>2059</v>
      </c>
      <c r="M336" s="1" t="s">
        <v>2060</v>
      </c>
      <c r="N336" s="1" t="s">
        <v>1285</v>
      </c>
    </row>
    <row r="337" spans="1:14" ht="19" x14ac:dyDescent="0.2">
      <c r="A337" s="1">
        <v>35</v>
      </c>
      <c r="B337" s="1">
        <v>323.14999999999998</v>
      </c>
      <c r="C337" s="1">
        <v>0.5</v>
      </c>
      <c r="D337" s="1">
        <f t="shared" si="5"/>
        <v>0.5</v>
      </c>
      <c r="E337" s="1" t="s">
        <v>1664</v>
      </c>
      <c r="F337" s="1" t="s">
        <v>556</v>
      </c>
      <c r="G337" s="1" t="s">
        <v>860</v>
      </c>
      <c r="H337" s="1" t="s">
        <v>2062</v>
      </c>
      <c r="I337" s="1" t="s">
        <v>729</v>
      </c>
      <c r="J337" s="1" t="s">
        <v>1864</v>
      </c>
      <c r="K337" s="1" t="s">
        <v>650</v>
      </c>
      <c r="L337" s="1" t="s">
        <v>1821</v>
      </c>
      <c r="M337" s="1" t="s">
        <v>2063</v>
      </c>
      <c r="N337" s="1" t="s">
        <v>1216</v>
      </c>
    </row>
    <row r="338" spans="1:14" ht="19" x14ac:dyDescent="0.2">
      <c r="A338" s="1">
        <v>35</v>
      </c>
      <c r="B338" s="1">
        <v>323.14999999999998</v>
      </c>
      <c r="C338" s="1">
        <v>0.6</v>
      </c>
      <c r="D338" s="1">
        <f t="shared" si="5"/>
        <v>0.4</v>
      </c>
      <c r="E338" s="1" t="s">
        <v>296</v>
      </c>
      <c r="F338" s="1" t="s">
        <v>306</v>
      </c>
      <c r="G338" s="1" t="s">
        <v>637</v>
      </c>
      <c r="H338" s="1" t="s">
        <v>2066</v>
      </c>
      <c r="I338" s="1" t="s">
        <v>1973</v>
      </c>
      <c r="J338" s="1" t="s">
        <v>467</v>
      </c>
      <c r="K338" s="1" t="s">
        <v>1280</v>
      </c>
      <c r="L338" s="1" t="s">
        <v>2067</v>
      </c>
      <c r="M338" s="1" t="s">
        <v>2068</v>
      </c>
      <c r="N338" s="1" t="s">
        <v>538</v>
      </c>
    </row>
    <row r="339" spans="1:14" ht="19" x14ac:dyDescent="0.2">
      <c r="A339" s="1">
        <v>35</v>
      </c>
      <c r="B339" s="1">
        <v>323.14999999999998</v>
      </c>
      <c r="C339" s="1">
        <v>0.7</v>
      </c>
      <c r="D339" s="1">
        <f t="shared" si="5"/>
        <v>0.30000000000000004</v>
      </c>
      <c r="E339" s="1" t="s">
        <v>125</v>
      </c>
      <c r="F339" s="1" t="s">
        <v>2071</v>
      </c>
      <c r="G339" s="1" t="s">
        <v>220</v>
      </c>
      <c r="H339" s="1" t="s">
        <v>1665</v>
      </c>
      <c r="I339" s="1" t="s">
        <v>1572</v>
      </c>
      <c r="J339" s="1" t="s">
        <v>1799</v>
      </c>
      <c r="K339" s="1" t="s">
        <v>897</v>
      </c>
      <c r="L339" s="1" t="s">
        <v>1865</v>
      </c>
      <c r="M339" s="1" t="s">
        <v>2072</v>
      </c>
      <c r="N339" s="1" t="s">
        <v>1216</v>
      </c>
    </row>
    <row r="340" spans="1:14" ht="19" x14ac:dyDescent="0.2">
      <c r="A340" s="1">
        <v>35</v>
      </c>
      <c r="B340" s="1">
        <v>323.14999999999998</v>
      </c>
      <c r="C340" s="1">
        <v>0.8</v>
      </c>
      <c r="D340" s="1">
        <f t="shared" si="5"/>
        <v>0.19999999999999996</v>
      </c>
      <c r="E340" s="1" t="s">
        <v>277</v>
      </c>
      <c r="F340" s="1" t="s">
        <v>1920</v>
      </c>
      <c r="G340" s="1" t="s">
        <v>12</v>
      </c>
      <c r="H340" s="1" t="s">
        <v>854</v>
      </c>
      <c r="I340" s="1" t="s">
        <v>1267</v>
      </c>
      <c r="J340" s="1" t="s">
        <v>516</v>
      </c>
      <c r="K340" s="1" t="s">
        <v>500</v>
      </c>
      <c r="L340" s="1" t="s">
        <v>895</v>
      </c>
      <c r="M340" s="1" t="s">
        <v>1943</v>
      </c>
      <c r="N340" s="1" t="s">
        <v>175</v>
      </c>
    </row>
    <row r="341" spans="1:14" ht="19" x14ac:dyDescent="0.2">
      <c r="A341" s="1">
        <v>35</v>
      </c>
      <c r="B341" s="1">
        <v>323.14999999999998</v>
      </c>
      <c r="C341" s="1">
        <v>0.9</v>
      </c>
      <c r="D341" s="1">
        <f t="shared" si="5"/>
        <v>9.9999999999999978E-2</v>
      </c>
      <c r="E341" s="1" t="s">
        <v>77</v>
      </c>
      <c r="F341" s="1" t="s">
        <v>831</v>
      </c>
      <c r="G341" s="1" t="s">
        <v>90</v>
      </c>
      <c r="H341" s="1" t="s">
        <v>1027</v>
      </c>
      <c r="I341" s="1" t="s">
        <v>1039</v>
      </c>
      <c r="J341" s="1" t="s">
        <v>615</v>
      </c>
      <c r="K341" s="1" t="s">
        <v>872</v>
      </c>
      <c r="L341" s="1" t="s">
        <v>589</v>
      </c>
      <c r="M341" s="1" t="s">
        <v>2074</v>
      </c>
      <c r="N341" s="1" t="s">
        <v>648</v>
      </c>
    </row>
    <row r="342" spans="1:14" ht="19" x14ac:dyDescent="0.2">
      <c r="A342" s="1">
        <v>35</v>
      </c>
      <c r="B342" s="1">
        <v>323.14999999999998</v>
      </c>
      <c r="C342" s="1">
        <v>1</v>
      </c>
      <c r="D342" s="1">
        <f t="shared" si="5"/>
        <v>0</v>
      </c>
      <c r="E342" s="1" t="s">
        <v>290</v>
      </c>
      <c r="F342" s="1" t="s">
        <v>60</v>
      </c>
      <c r="G342" s="1" t="s">
        <v>774</v>
      </c>
      <c r="H342" s="1" t="s">
        <v>107</v>
      </c>
      <c r="I342" s="1" t="s">
        <v>1642</v>
      </c>
      <c r="J342" s="1">
        <v>0</v>
      </c>
      <c r="K342" s="1">
        <v>0</v>
      </c>
      <c r="L342" s="1" t="s">
        <v>8</v>
      </c>
      <c r="M342" s="1">
        <v>0</v>
      </c>
      <c r="N342" s="1">
        <v>0</v>
      </c>
    </row>
    <row r="343" spans="1:14" ht="19" x14ac:dyDescent="0.2">
      <c r="A343" s="1">
        <v>35</v>
      </c>
      <c r="B343" s="1">
        <v>348.15</v>
      </c>
      <c r="C343" s="1">
        <v>0</v>
      </c>
      <c r="D343" s="1">
        <f t="shared" si="5"/>
        <v>1</v>
      </c>
      <c r="E343" s="1" t="s">
        <v>2077</v>
      </c>
      <c r="F343" s="1" t="s">
        <v>43</v>
      </c>
      <c r="G343" s="1" t="s">
        <v>2078</v>
      </c>
      <c r="H343" s="1" t="s">
        <v>1690</v>
      </c>
      <c r="I343" s="1" t="s">
        <v>2079</v>
      </c>
      <c r="J343" s="1">
        <v>0</v>
      </c>
      <c r="K343" s="1">
        <v>0</v>
      </c>
      <c r="L343" s="1" t="s">
        <v>8</v>
      </c>
      <c r="M343" s="1">
        <v>0</v>
      </c>
      <c r="N343" s="1">
        <v>0</v>
      </c>
    </row>
    <row r="344" spans="1:14" ht="19" x14ac:dyDescent="0.2">
      <c r="A344" s="1">
        <v>35</v>
      </c>
      <c r="B344" s="1">
        <v>348.15</v>
      </c>
      <c r="C344" s="1">
        <v>0.1</v>
      </c>
      <c r="D344" s="1">
        <f t="shared" si="5"/>
        <v>0.9</v>
      </c>
      <c r="E344" s="1" t="s">
        <v>2082</v>
      </c>
      <c r="F344" s="1" t="s">
        <v>1378</v>
      </c>
      <c r="G344" s="1" t="s">
        <v>1893</v>
      </c>
      <c r="H344" s="1" t="s">
        <v>2083</v>
      </c>
      <c r="I344" s="1" t="s">
        <v>2084</v>
      </c>
      <c r="J344" s="1" t="s">
        <v>2085</v>
      </c>
      <c r="K344" s="1" t="s">
        <v>1226</v>
      </c>
      <c r="L344" s="1" t="s">
        <v>482</v>
      </c>
      <c r="M344" s="1" t="s">
        <v>2086</v>
      </c>
      <c r="N344" s="1" t="s">
        <v>1226</v>
      </c>
    </row>
    <row r="345" spans="1:14" ht="19" x14ac:dyDescent="0.2">
      <c r="A345" s="1">
        <v>35</v>
      </c>
      <c r="B345" s="1">
        <v>348.15</v>
      </c>
      <c r="C345" s="1">
        <v>0.2</v>
      </c>
      <c r="D345" s="1">
        <f t="shared" si="5"/>
        <v>0.8</v>
      </c>
      <c r="E345" s="1" t="s">
        <v>2089</v>
      </c>
      <c r="F345" s="1" t="s">
        <v>808</v>
      </c>
      <c r="G345" s="1" t="s">
        <v>2090</v>
      </c>
      <c r="H345" s="1" t="s">
        <v>2091</v>
      </c>
      <c r="I345" s="1" t="s">
        <v>2072</v>
      </c>
      <c r="J345" s="1" t="s">
        <v>2072</v>
      </c>
      <c r="K345" s="1" t="s">
        <v>1495</v>
      </c>
      <c r="L345" s="1" t="s">
        <v>1622</v>
      </c>
      <c r="M345" s="1" t="s">
        <v>2092</v>
      </c>
      <c r="N345" s="1" t="s">
        <v>1654</v>
      </c>
    </row>
    <row r="346" spans="1:14" ht="19" x14ac:dyDescent="0.2">
      <c r="A346" s="1">
        <v>35</v>
      </c>
      <c r="B346" s="1">
        <v>348.15</v>
      </c>
      <c r="C346" s="1">
        <v>0.3</v>
      </c>
      <c r="D346" s="1">
        <f t="shared" si="5"/>
        <v>0.7</v>
      </c>
      <c r="E346" s="1" t="s">
        <v>2095</v>
      </c>
      <c r="F346" s="1" t="s">
        <v>2096</v>
      </c>
      <c r="G346" s="1" t="s">
        <v>848</v>
      </c>
      <c r="H346" s="1" t="s">
        <v>316</v>
      </c>
      <c r="I346" s="1" t="s">
        <v>794</v>
      </c>
      <c r="J346" s="1" t="s">
        <v>2097</v>
      </c>
      <c r="K346" s="1" t="s">
        <v>1223</v>
      </c>
      <c r="L346" s="1" t="s">
        <v>1876</v>
      </c>
      <c r="M346" s="1" t="s">
        <v>1610</v>
      </c>
      <c r="N346" s="1" t="s">
        <v>1226</v>
      </c>
    </row>
    <row r="347" spans="1:14" ht="19" x14ac:dyDescent="0.2">
      <c r="A347" s="1">
        <v>35</v>
      </c>
      <c r="B347" s="1">
        <v>348.15</v>
      </c>
      <c r="C347" s="1">
        <v>0.4</v>
      </c>
      <c r="D347" s="1">
        <f t="shared" si="5"/>
        <v>0.6</v>
      </c>
      <c r="E347" s="1" t="s">
        <v>2099</v>
      </c>
      <c r="F347" s="1" t="s">
        <v>253</v>
      </c>
      <c r="G347" s="1" t="s">
        <v>1423</v>
      </c>
      <c r="H347" s="1" t="s">
        <v>2100</v>
      </c>
      <c r="I347" s="1" t="s">
        <v>2074</v>
      </c>
      <c r="J347" s="1" t="s">
        <v>782</v>
      </c>
      <c r="K347" s="1" t="s">
        <v>1213</v>
      </c>
      <c r="L347" s="1" t="s">
        <v>870</v>
      </c>
      <c r="M347" s="1" t="s">
        <v>2101</v>
      </c>
      <c r="N347" s="1" t="s">
        <v>1285</v>
      </c>
    </row>
    <row r="348" spans="1:14" ht="19" x14ac:dyDescent="0.2">
      <c r="A348" s="1">
        <v>35</v>
      </c>
      <c r="B348" s="1">
        <v>348.15</v>
      </c>
      <c r="C348" s="1">
        <v>0.5</v>
      </c>
      <c r="D348" s="1">
        <f t="shared" si="5"/>
        <v>0.5</v>
      </c>
      <c r="E348" s="1" t="s">
        <v>1078</v>
      </c>
      <c r="F348" s="1" t="s">
        <v>1442</v>
      </c>
      <c r="G348" s="1" t="s">
        <v>1138</v>
      </c>
      <c r="H348" s="1" t="s">
        <v>2104</v>
      </c>
      <c r="I348" s="1" t="s">
        <v>120</v>
      </c>
      <c r="J348" s="1" t="s">
        <v>2105</v>
      </c>
      <c r="K348" s="1" t="s">
        <v>872</v>
      </c>
      <c r="L348" s="1" t="s">
        <v>1224</v>
      </c>
      <c r="M348" s="1" t="s">
        <v>2106</v>
      </c>
      <c r="N348" s="1" t="s">
        <v>256</v>
      </c>
    </row>
    <row r="349" spans="1:14" ht="19" x14ac:dyDescent="0.2">
      <c r="A349" s="1">
        <v>35</v>
      </c>
      <c r="B349" s="1">
        <v>348.15</v>
      </c>
      <c r="C349" s="1">
        <v>0.6</v>
      </c>
      <c r="D349" s="1">
        <f t="shared" si="5"/>
        <v>0.4</v>
      </c>
      <c r="E349" s="1" t="s">
        <v>384</v>
      </c>
      <c r="F349" s="1" t="s">
        <v>527</v>
      </c>
      <c r="G349" s="1" t="s">
        <v>1309</v>
      </c>
      <c r="H349" s="1" t="s">
        <v>2109</v>
      </c>
      <c r="I349" s="1" t="s">
        <v>64</v>
      </c>
      <c r="J349" s="1" t="s">
        <v>1701</v>
      </c>
      <c r="K349" s="1" t="s">
        <v>573</v>
      </c>
      <c r="L349" s="1" t="s">
        <v>1612</v>
      </c>
      <c r="M349" s="1" t="s">
        <v>561</v>
      </c>
      <c r="N349" s="1" t="s">
        <v>974</v>
      </c>
    </row>
    <row r="350" spans="1:14" ht="19" x14ac:dyDescent="0.2">
      <c r="A350" s="1">
        <v>35</v>
      </c>
      <c r="B350" s="1">
        <v>348.15</v>
      </c>
      <c r="C350" s="1">
        <v>0.7</v>
      </c>
      <c r="D350" s="1">
        <f t="shared" si="5"/>
        <v>0.30000000000000004</v>
      </c>
      <c r="E350" s="1" t="s">
        <v>227</v>
      </c>
      <c r="F350" s="1" t="s">
        <v>1106</v>
      </c>
      <c r="G350" s="1" t="s">
        <v>331</v>
      </c>
      <c r="H350" s="1" t="s">
        <v>876</v>
      </c>
      <c r="I350" s="1" t="s">
        <v>814</v>
      </c>
      <c r="J350" s="1" t="s">
        <v>120</v>
      </c>
      <c r="K350" s="1" t="s">
        <v>1024</v>
      </c>
      <c r="L350" s="1" t="s">
        <v>1622</v>
      </c>
      <c r="M350" s="1" t="s">
        <v>2097</v>
      </c>
      <c r="N350" s="1" t="s">
        <v>952</v>
      </c>
    </row>
    <row r="351" spans="1:14" ht="19" x14ac:dyDescent="0.2">
      <c r="A351" s="1">
        <v>35</v>
      </c>
      <c r="B351" s="1">
        <v>348.15</v>
      </c>
      <c r="C351" s="1">
        <v>0.8</v>
      </c>
      <c r="D351" s="1">
        <f t="shared" si="5"/>
        <v>0.19999999999999996</v>
      </c>
      <c r="E351" s="1" t="s">
        <v>49</v>
      </c>
      <c r="F351" s="1" t="s">
        <v>969</v>
      </c>
      <c r="G351" s="1" t="s">
        <v>117</v>
      </c>
      <c r="H351" s="1" t="s">
        <v>1837</v>
      </c>
      <c r="I351" s="1" t="s">
        <v>1682</v>
      </c>
      <c r="J351" s="1" t="s">
        <v>1887</v>
      </c>
      <c r="K351" s="1" t="s">
        <v>223</v>
      </c>
      <c r="L351" s="1" t="s">
        <v>1386</v>
      </c>
      <c r="M351" s="1" t="s">
        <v>1252</v>
      </c>
      <c r="N351" s="1" t="s">
        <v>256</v>
      </c>
    </row>
    <row r="352" spans="1:14" ht="19" x14ac:dyDescent="0.2">
      <c r="A352" s="1">
        <v>35</v>
      </c>
      <c r="B352" s="1">
        <v>348.15</v>
      </c>
      <c r="C352" s="1">
        <v>0.9</v>
      </c>
      <c r="D352" s="1">
        <f t="shared" si="5"/>
        <v>9.9999999999999978E-2</v>
      </c>
      <c r="E352" s="1" t="s">
        <v>198</v>
      </c>
      <c r="F352" s="1" t="s">
        <v>2114</v>
      </c>
      <c r="G352" s="1" t="s">
        <v>1406</v>
      </c>
      <c r="H352" s="1" t="s">
        <v>850</v>
      </c>
      <c r="I352" s="1" t="s">
        <v>246</v>
      </c>
      <c r="J352" s="1" t="s">
        <v>1177</v>
      </c>
      <c r="K352" s="1" t="s">
        <v>1015</v>
      </c>
      <c r="L352" s="1" t="s">
        <v>1013</v>
      </c>
      <c r="M352" s="1" t="s">
        <v>15</v>
      </c>
      <c r="N352" s="1" t="s">
        <v>2115</v>
      </c>
    </row>
    <row r="353" spans="1:14" ht="19" x14ac:dyDescent="0.2">
      <c r="A353" s="1">
        <v>35</v>
      </c>
      <c r="B353" s="1">
        <v>348.15</v>
      </c>
      <c r="C353" s="1">
        <v>1</v>
      </c>
      <c r="D353" s="1">
        <f t="shared" si="5"/>
        <v>0</v>
      </c>
      <c r="E353" s="1" t="s">
        <v>632</v>
      </c>
      <c r="F353" s="1" t="s">
        <v>1962</v>
      </c>
      <c r="G353" s="1" t="s">
        <v>375</v>
      </c>
      <c r="H353" s="1" t="s">
        <v>2117</v>
      </c>
      <c r="I353" s="1" t="s">
        <v>2118</v>
      </c>
      <c r="J353" s="1">
        <v>0</v>
      </c>
      <c r="K353" s="1">
        <v>0</v>
      </c>
      <c r="L353" s="1" t="s">
        <v>8</v>
      </c>
      <c r="M353" s="1">
        <v>0</v>
      </c>
      <c r="N353" s="1">
        <v>0</v>
      </c>
    </row>
    <row r="354" spans="1:14" ht="19" x14ac:dyDescent="0.2">
      <c r="A354" s="1">
        <v>35</v>
      </c>
      <c r="B354" s="1">
        <v>373.15</v>
      </c>
      <c r="C354" s="1">
        <v>0</v>
      </c>
      <c r="D354" s="1">
        <f t="shared" si="5"/>
        <v>1</v>
      </c>
      <c r="E354" s="1" t="s">
        <v>2121</v>
      </c>
      <c r="F354" s="1" t="s">
        <v>2122</v>
      </c>
      <c r="G354" s="1" t="s">
        <v>1798</v>
      </c>
      <c r="H354" s="1" t="s">
        <v>2123</v>
      </c>
      <c r="I354" s="1" t="s">
        <v>2124</v>
      </c>
      <c r="J354" s="1">
        <v>0</v>
      </c>
      <c r="K354" s="1">
        <v>0</v>
      </c>
      <c r="L354" s="1" t="s">
        <v>8</v>
      </c>
      <c r="M354" s="1">
        <v>0</v>
      </c>
      <c r="N354" s="1">
        <v>0</v>
      </c>
    </row>
    <row r="355" spans="1:14" ht="19" x14ac:dyDescent="0.2">
      <c r="A355" s="1">
        <v>35</v>
      </c>
      <c r="B355" s="1">
        <v>373.15</v>
      </c>
      <c r="C355" s="1">
        <v>0.1</v>
      </c>
      <c r="D355" s="1">
        <f t="shared" si="5"/>
        <v>0.9</v>
      </c>
      <c r="E355" s="1" t="s">
        <v>2127</v>
      </c>
      <c r="F355" s="1" t="s">
        <v>2010</v>
      </c>
      <c r="G355" s="1" t="s">
        <v>2128</v>
      </c>
      <c r="H355" s="1" t="s">
        <v>443</v>
      </c>
      <c r="I355" s="1" t="s">
        <v>1009</v>
      </c>
      <c r="J355" s="1" t="s">
        <v>1670</v>
      </c>
      <c r="K355" s="1" t="s">
        <v>1543</v>
      </c>
      <c r="L355" s="1" t="s">
        <v>589</v>
      </c>
      <c r="M355" s="1" t="s">
        <v>1665</v>
      </c>
      <c r="N355" s="1" t="s">
        <v>1559</v>
      </c>
    </row>
    <row r="356" spans="1:14" ht="19" x14ac:dyDescent="0.2">
      <c r="A356" s="1">
        <v>35</v>
      </c>
      <c r="B356" s="1">
        <v>373.15</v>
      </c>
      <c r="C356" s="1">
        <v>0.2</v>
      </c>
      <c r="D356" s="1">
        <f t="shared" si="5"/>
        <v>0.8</v>
      </c>
      <c r="E356" s="1" t="s">
        <v>2131</v>
      </c>
      <c r="F356" s="1" t="s">
        <v>361</v>
      </c>
      <c r="G356" s="1" t="s">
        <v>1857</v>
      </c>
      <c r="H356" s="1" t="s">
        <v>1804</v>
      </c>
      <c r="I356" s="1" t="s">
        <v>1154</v>
      </c>
      <c r="J356" s="1" t="s">
        <v>1246</v>
      </c>
      <c r="K356" s="1" t="s">
        <v>1543</v>
      </c>
      <c r="L356" s="1" t="s">
        <v>853</v>
      </c>
      <c r="M356" s="1" t="s">
        <v>416</v>
      </c>
      <c r="N356" s="1" t="s">
        <v>1654</v>
      </c>
    </row>
    <row r="357" spans="1:14" ht="19" x14ac:dyDescent="0.2">
      <c r="A357" s="1">
        <v>35</v>
      </c>
      <c r="B357" s="1">
        <v>373.15</v>
      </c>
      <c r="C357" s="1">
        <v>0.3</v>
      </c>
      <c r="D357" s="1">
        <f t="shared" si="5"/>
        <v>0.7</v>
      </c>
      <c r="E357" s="1" t="s">
        <v>1472</v>
      </c>
      <c r="F357" s="1" t="s">
        <v>448</v>
      </c>
      <c r="G357" s="1" t="s">
        <v>2134</v>
      </c>
      <c r="H357" s="1" t="s">
        <v>2135</v>
      </c>
      <c r="I357" s="1" t="s">
        <v>437</v>
      </c>
      <c r="J357" s="1" t="s">
        <v>782</v>
      </c>
      <c r="K357" s="1" t="s">
        <v>730</v>
      </c>
      <c r="L357" s="1" t="s">
        <v>1319</v>
      </c>
      <c r="M357" s="1" t="s">
        <v>2072</v>
      </c>
      <c r="N357" s="1" t="s">
        <v>938</v>
      </c>
    </row>
    <row r="358" spans="1:14" ht="19" x14ac:dyDescent="0.2">
      <c r="A358" s="1">
        <v>35</v>
      </c>
      <c r="B358" s="1">
        <v>373.15</v>
      </c>
      <c r="C358" s="1">
        <v>0.4</v>
      </c>
      <c r="D358" s="1">
        <f t="shared" si="5"/>
        <v>0.6</v>
      </c>
      <c r="E358" s="1" t="s">
        <v>460</v>
      </c>
      <c r="F358" s="1" t="s">
        <v>971</v>
      </c>
      <c r="G358" s="1" t="s">
        <v>2138</v>
      </c>
      <c r="H358" s="1" t="s">
        <v>2139</v>
      </c>
      <c r="I358" s="1" t="s">
        <v>1826</v>
      </c>
      <c r="J358" s="1" t="s">
        <v>1040</v>
      </c>
      <c r="K358" s="1" t="s">
        <v>2140</v>
      </c>
      <c r="L358" s="1" t="s">
        <v>1313</v>
      </c>
      <c r="M358" s="1" t="s">
        <v>2141</v>
      </c>
      <c r="N358" s="1" t="s">
        <v>887</v>
      </c>
    </row>
    <row r="359" spans="1:14" ht="19" x14ac:dyDescent="0.2">
      <c r="A359" s="1">
        <v>35</v>
      </c>
      <c r="B359" s="1">
        <v>373.15</v>
      </c>
      <c r="C359" s="1">
        <v>0.5</v>
      </c>
      <c r="D359" s="1">
        <f t="shared" si="5"/>
        <v>0.5</v>
      </c>
      <c r="E359" s="1" t="s">
        <v>2144</v>
      </c>
      <c r="F359" s="1" t="s">
        <v>43</v>
      </c>
      <c r="G359" s="1" t="s">
        <v>1006</v>
      </c>
      <c r="H359" s="1" t="s">
        <v>2145</v>
      </c>
      <c r="I359" s="1" t="s">
        <v>1875</v>
      </c>
      <c r="J359" s="1" t="s">
        <v>1826</v>
      </c>
      <c r="K359" s="1" t="s">
        <v>575</v>
      </c>
      <c r="L359" s="1" t="s">
        <v>2146</v>
      </c>
      <c r="M359" s="1" t="s">
        <v>1321</v>
      </c>
      <c r="N359" s="1" t="s">
        <v>897</v>
      </c>
    </row>
    <row r="360" spans="1:14" ht="19" x14ac:dyDescent="0.2">
      <c r="A360" s="1">
        <v>35</v>
      </c>
      <c r="B360" s="1">
        <v>373.15</v>
      </c>
      <c r="C360" s="1">
        <v>0.6</v>
      </c>
      <c r="D360" s="1">
        <f t="shared" si="5"/>
        <v>0.4</v>
      </c>
      <c r="E360" s="1" t="s">
        <v>402</v>
      </c>
      <c r="F360" s="1" t="s">
        <v>802</v>
      </c>
      <c r="G360" s="1" t="s">
        <v>1094</v>
      </c>
      <c r="H360" s="1" t="s">
        <v>184</v>
      </c>
      <c r="I360" s="1" t="s">
        <v>1032</v>
      </c>
      <c r="J360" s="1" t="s">
        <v>1887</v>
      </c>
      <c r="K360" s="1" t="s">
        <v>1098</v>
      </c>
      <c r="L360" s="1" t="s">
        <v>1319</v>
      </c>
      <c r="M360" s="1" t="s">
        <v>1677</v>
      </c>
      <c r="N360" s="1" t="s">
        <v>471</v>
      </c>
    </row>
    <row r="361" spans="1:14" ht="19" x14ac:dyDescent="0.2">
      <c r="A361" s="1">
        <v>35</v>
      </c>
      <c r="B361" s="1">
        <v>373.15</v>
      </c>
      <c r="C361" s="1">
        <v>0.7</v>
      </c>
      <c r="D361" s="1">
        <f t="shared" si="5"/>
        <v>0.30000000000000004</v>
      </c>
      <c r="E361" s="1" t="s">
        <v>1181</v>
      </c>
      <c r="F361" s="1" t="s">
        <v>1725</v>
      </c>
      <c r="G361" s="1" t="s">
        <v>305</v>
      </c>
      <c r="H361" s="1" t="s">
        <v>2151</v>
      </c>
      <c r="I361" s="1" t="s">
        <v>2152</v>
      </c>
      <c r="J361" s="1" t="s">
        <v>1726</v>
      </c>
      <c r="K361" s="1" t="s">
        <v>1428</v>
      </c>
      <c r="L361" s="1" t="s">
        <v>1661</v>
      </c>
      <c r="M361" s="1" t="s">
        <v>1451</v>
      </c>
      <c r="N361" s="1" t="s">
        <v>648</v>
      </c>
    </row>
    <row r="362" spans="1:14" ht="19" x14ac:dyDescent="0.2">
      <c r="A362" s="1">
        <v>35</v>
      </c>
      <c r="B362" s="1">
        <v>373.15</v>
      </c>
      <c r="C362" s="1">
        <v>0.8</v>
      </c>
      <c r="D362" s="1">
        <f t="shared" si="5"/>
        <v>0.19999999999999996</v>
      </c>
      <c r="E362" s="1" t="s">
        <v>67</v>
      </c>
      <c r="F362" s="1" t="s">
        <v>2153</v>
      </c>
      <c r="G362" s="1" t="s">
        <v>125</v>
      </c>
      <c r="H362" s="1" t="s">
        <v>2097</v>
      </c>
      <c r="I362" s="1" t="s">
        <v>1963</v>
      </c>
      <c r="J362" s="1" t="s">
        <v>214</v>
      </c>
      <c r="K362" s="1" t="s">
        <v>1886</v>
      </c>
      <c r="L362" s="1" t="s">
        <v>482</v>
      </c>
      <c r="M362" s="1" t="s">
        <v>2017</v>
      </c>
      <c r="N362" s="1" t="s">
        <v>1785</v>
      </c>
    </row>
    <row r="363" spans="1:14" ht="19" x14ac:dyDescent="0.2">
      <c r="A363" s="1">
        <v>35</v>
      </c>
      <c r="B363" s="1">
        <v>373.15</v>
      </c>
      <c r="C363" s="1">
        <v>0.9</v>
      </c>
      <c r="D363" s="1">
        <f t="shared" si="5"/>
        <v>9.9999999999999978E-2</v>
      </c>
      <c r="E363" s="1" t="s">
        <v>982</v>
      </c>
      <c r="F363" s="1" t="s">
        <v>946</v>
      </c>
      <c r="G363" s="1" t="s">
        <v>67</v>
      </c>
      <c r="H363" s="1" t="s">
        <v>437</v>
      </c>
      <c r="I363" s="1" t="s">
        <v>2156</v>
      </c>
      <c r="J363" s="1" t="s">
        <v>1616</v>
      </c>
      <c r="K363" s="1" t="s">
        <v>1280</v>
      </c>
      <c r="L363" s="1" t="s">
        <v>574</v>
      </c>
      <c r="M363" s="1" t="s">
        <v>1611</v>
      </c>
      <c r="N363" s="1" t="s">
        <v>904</v>
      </c>
    </row>
    <row r="364" spans="1:14" ht="19" x14ac:dyDescent="0.2">
      <c r="A364" s="1">
        <v>35</v>
      </c>
      <c r="B364" s="1">
        <v>373.15</v>
      </c>
      <c r="C364" s="1">
        <v>1</v>
      </c>
      <c r="D364" s="1">
        <f t="shared" si="5"/>
        <v>0</v>
      </c>
      <c r="E364" s="1" t="s">
        <v>292</v>
      </c>
      <c r="F364" s="1" t="s">
        <v>1222</v>
      </c>
      <c r="G364" s="1" t="s">
        <v>1066</v>
      </c>
      <c r="H364" s="1" t="s">
        <v>2157</v>
      </c>
      <c r="I364" s="1" t="s">
        <v>1506</v>
      </c>
      <c r="J364" s="1">
        <v>0</v>
      </c>
      <c r="K364" s="1">
        <v>0</v>
      </c>
      <c r="L364" s="1" t="s">
        <v>8</v>
      </c>
      <c r="M364" s="1">
        <v>0</v>
      </c>
      <c r="N364" s="1">
        <v>0</v>
      </c>
    </row>
    <row r="365" spans="1:14" ht="19" x14ac:dyDescent="0.2">
      <c r="A365" s="1">
        <v>35</v>
      </c>
      <c r="B365" s="1">
        <v>398.15</v>
      </c>
      <c r="C365" s="1">
        <v>0</v>
      </c>
      <c r="D365" s="1">
        <f t="shared" si="5"/>
        <v>1</v>
      </c>
      <c r="E365" s="1" t="s">
        <v>2160</v>
      </c>
      <c r="F365" s="1" t="s">
        <v>82</v>
      </c>
      <c r="G365" s="1" t="s">
        <v>2161</v>
      </c>
      <c r="H365" s="1" t="s">
        <v>2162</v>
      </c>
      <c r="I365" s="1" t="s">
        <v>2163</v>
      </c>
      <c r="J365" s="1">
        <v>0</v>
      </c>
      <c r="K365" s="1">
        <v>0</v>
      </c>
      <c r="L365" s="1" t="s">
        <v>8</v>
      </c>
      <c r="M365" s="1">
        <v>0</v>
      </c>
      <c r="N365" s="1">
        <v>0</v>
      </c>
    </row>
    <row r="366" spans="1:14" ht="19" x14ac:dyDescent="0.2">
      <c r="A366" s="1">
        <v>35</v>
      </c>
      <c r="B366" s="1">
        <v>398.15</v>
      </c>
      <c r="C366" s="1">
        <v>0.1</v>
      </c>
      <c r="D366" s="1">
        <f t="shared" si="5"/>
        <v>0.9</v>
      </c>
      <c r="E366" s="1" t="s">
        <v>2166</v>
      </c>
      <c r="F366" s="1" t="s">
        <v>361</v>
      </c>
      <c r="G366" s="1" t="s">
        <v>2090</v>
      </c>
      <c r="H366" s="1" t="s">
        <v>2167</v>
      </c>
      <c r="I366" s="1" t="s">
        <v>2168</v>
      </c>
      <c r="J366" s="1" t="s">
        <v>192</v>
      </c>
      <c r="K366" s="1" t="s">
        <v>1295</v>
      </c>
      <c r="L366" s="1" t="s">
        <v>574</v>
      </c>
      <c r="M366" s="1" t="s">
        <v>2169</v>
      </c>
      <c r="N366" s="1" t="s">
        <v>224</v>
      </c>
    </row>
    <row r="367" spans="1:14" ht="19" x14ac:dyDescent="0.2">
      <c r="A367" s="1">
        <v>35</v>
      </c>
      <c r="B367" s="1">
        <v>398.15</v>
      </c>
      <c r="C367" s="1">
        <v>0.2</v>
      </c>
      <c r="D367" s="1">
        <f t="shared" si="5"/>
        <v>0.8</v>
      </c>
      <c r="E367" s="1" t="s">
        <v>2172</v>
      </c>
      <c r="F367" s="1" t="s">
        <v>809</v>
      </c>
      <c r="G367" s="1" t="s">
        <v>927</v>
      </c>
      <c r="H367" s="1" t="s">
        <v>701</v>
      </c>
      <c r="I367" s="1" t="s">
        <v>1314</v>
      </c>
      <c r="J367" s="1" t="s">
        <v>1734</v>
      </c>
      <c r="K367" s="1" t="s">
        <v>1580</v>
      </c>
      <c r="L367" s="1" t="s">
        <v>1595</v>
      </c>
      <c r="M367" s="1" t="s">
        <v>1770</v>
      </c>
      <c r="N367" s="1" t="s">
        <v>1105</v>
      </c>
    </row>
    <row r="368" spans="1:14" ht="19" x14ac:dyDescent="0.2">
      <c r="A368" s="1">
        <v>35</v>
      </c>
      <c r="B368" s="1">
        <v>398.15</v>
      </c>
      <c r="C368" s="1">
        <v>0.3</v>
      </c>
      <c r="D368" s="1">
        <f t="shared" si="5"/>
        <v>0.7</v>
      </c>
      <c r="E368" s="1" t="s">
        <v>1706</v>
      </c>
      <c r="F368" s="1" t="s">
        <v>1632</v>
      </c>
      <c r="G368" s="1" t="s">
        <v>2175</v>
      </c>
      <c r="H368" s="1" t="s">
        <v>2176</v>
      </c>
      <c r="I368" s="1" t="s">
        <v>594</v>
      </c>
      <c r="J368" s="1" t="s">
        <v>2177</v>
      </c>
      <c r="K368" s="1" t="s">
        <v>911</v>
      </c>
      <c r="L368" s="1" t="s">
        <v>490</v>
      </c>
      <c r="M368" s="1" t="s">
        <v>1027</v>
      </c>
      <c r="N368" s="1" t="s">
        <v>648</v>
      </c>
    </row>
    <row r="369" spans="1:14" ht="19" x14ac:dyDescent="0.2">
      <c r="A369" s="1">
        <v>35</v>
      </c>
      <c r="B369" s="1">
        <v>398.15</v>
      </c>
      <c r="C369" s="1">
        <v>0.4</v>
      </c>
      <c r="D369" s="1">
        <f t="shared" si="5"/>
        <v>0.6</v>
      </c>
      <c r="E369" s="1" t="s">
        <v>1230</v>
      </c>
      <c r="F369" s="1" t="s">
        <v>2180</v>
      </c>
      <c r="G369" s="1" t="s">
        <v>1909</v>
      </c>
      <c r="H369" s="1" t="s">
        <v>2181</v>
      </c>
      <c r="I369" s="1" t="s">
        <v>1953</v>
      </c>
      <c r="J369" s="1" t="s">
        <v>1360</v>
      </c>
      <c r="K369" s="1" t="s">
        <v>2182</v>
      </c>
      <c r="L369" s="1" t="s">
        <v>1214</v>
      </c>
      <c r="M369" s="1" t="s">
        <v>1655</v>
      </c>
      <c r="N369" s="1" t="s">
        <v>730</v>
      </c>
    </row>
    <row r="370" spans="1:14" ht="19" x14ac:dyDescent="0.2">
      <c r="A370" s="1">
        <v>35</v>
      </c>
      <c r="B370" s="1">
        <v>398.15</v>
      </c>
      <c r="C370" s="1">
        <v>0.5</v>
      </c>
      <c r="D370" s="1">
        <f t="shared" si="5"/>
        <v>0.5</v>
      </c>
      <c r="E370" s="1" t="s">
        <v>1145</v>
      </c>
      <c r="F370" s="1" t="s">
        <v>2185</v>
      </c>
      <c r="G370" s="1" t="s">
        <v>999</v>
      </c>
      <c r="H370" s="1" t="s">
        <v>1615</v>
      </c>
      <c r="I370" s="1" t="s">
        <v>1389</v>
      </c>
      <c r="J370" s="1" t="s">
        <v>1244</v>
      </c>
      <c r="K370" s="1" t="s">
        <v>2186</v>
      </c>
      <c r="L370" s="1" t="s">
        <v>895</v>
      </c>
      <c r="M370" s="1" t="s">
        <v>467</v>
      </c>
      <c r="N370" s="1" t="s">
        <v>2187</v>
      </c>
    </row>
    <row r="371" spans="1:14" ht="19" x14ac:dyDescent="0.2">
      <c r="A371" s="1">
        <v>35</v>
      </c>
      <c r="B371" s="1">
        <v>398.15</v>
      </c>
      <c r="C371" s="1">
        <v>0.6</v>
      </c>
      <c r="D371" s="1">
        <f t="shared" si="5"/>
        <v>0.4</v>
      </c>
      <c r="E371" s="1" t="s">
        <v>1145</v>
      </c>
      <c r="F371" s="1" t="s">
        <v>2190</v>
      </c>
      <c r="G371" s="1" t="s">
        <v>1440</v>
      </c>
      <c r="H371" s="1" t="s">
        <v>1081</v>
      </c>
      <c r="I371" s="1" t="s">
        <v>2191</v>
      </c>
      <c r="J371" s="1" t="s">
        <v>2192</v>
      </c>
      <c r="K371" s="1" t="s">
        <v>2193</v>
      </c>
      <c r="L371" s="1" t="s">
        <v>1661</v>
      </c>
      <c r="M371" s="1" t="s">
        <v>2194</v>
      </c>
      <c r="N371" s="1" t="s">
        <v>825</v>
      </c>
    </row>
    <row r="372" spans="1:14" ht="19" x14ac:dyDescent="0.2">
      <c r="A372" s="1">
        <v>35</v>
      </c>
      <c r="B372" s="1">
        <v>398.15</v>
      </c>
      <c r="C372" s="1">
        <v>0.7</v>
      </c>
      <c r="D372" s="1">
        <f t="shared" si="5"/>
        <v>0.30000000000000004</v>
      </c>
      <c r="E372" s="1" t="s">
        <v>220</v>
      </c>
      <c r="F372" s="1" t="s">
        <v>1312</v>
      </c>
      <c r="G372" s="1" t="s">
        <v>402</v>
      </c>
      <c r="H372" s="1" t="s">
        <v>1441</v>
      </c>
      <c r="I372" s="1" t="s">
        <v>1410</v>
      </c>
      <c r="J372" s="1" t="s">
        <v>2196</v>
      </c>
      <c r="K372" s="1" t="s">
        <v>1169</v>
      </c>
      <c r="L372" s="1" t="s">
        <v>1373</v>
      </c>
      <c r="M372" s="1" t="s">
        <v>1456</v>
      </c>
      <c r="N372" s="1" t="s">
        <v>2004</v>
      </c>
    </row>
    <row r="373" spans="1:14" ht="19" x14ac:dyDescent="0.2">
      <c r="A373" s="1">
        <v>35</v>
      </c>
      <c r="B373" s="1">
        <v>398.15</v>
      </c>
      <c r="C373" s="1">
        <v>0.8</v>
      </c>
      <c r="D373" s="1">
        <f t="shared" si="5"/>
        <v>0.19999999999999996</v>
      </c>
      <c r="E373" s="1" t="s">
        <v>136</v>
      </c>
      <c r="F373" s="1" t="s">
        <v>479</v>
      </c>
      <c r="G373" s="1" t="s">
        <v>569</v>
      </c>
      <c r="H373" s="1" t="s">
        <v>851</v>
      </c>
      <c r="I373" s="1" t="s">
        <v>2010</v>
      </c>
      <c r="J373" s="1" t="s">
        <v>137</v>
      </c>
      <c r="K373" s="1" t="s">
        <v>30</v>
      </c>
      <c r="L373" s="1" t="s">
        <v>520</v>
      </c>
      <c r="M373" s="1" t="s">
        <v>1232</v>
      </c>
      <c r="N373" s="1" t="s">
        <v>1129</v>
      </c>
    </row>
    <row r="374" spans="1:14" ht="19" x14ac:dyDescent="0.2">
      <c r="A374" s="1">
        <v>35</v>
      </c>
      <c r="B374" s="1">
        <v>398.15</v>
      </c>
      <c r="C374" s="1">
        <v>0.9</v>
      </c>
      <c r="D374" s="1">
        <f t="shared" si="5"/>
        <v>9.9999999999999978E-2</v>
      </c>
      <c r="E374" s="1" t="s">
        <v>1338</v>
      </c>
      <c r="F374" s="1" t="s">
        <v>467</v>
      </c>
      <c r="G374" s="1" t="s">
        <v>57</v>
      </c>
      <c r="H374" s="1" t="s">
        <v>1948</v>
      </c>
      <c r="I374" s="1" t="s">
        <v>2200</v>
      </c>
      <c r="J374" s="1" t="s">
        <v>1762</v>
      </c>
      <c r="K374" s="1" t="s">
        <v>1513</v>
      </c>
      <c r="L374" s="1" t="s">
        <v>1057</v>
      </c>
      <c r="M374" s="1" t="s">
        <v>1302</v>
      </c>
      <c r="N374" s="1" t="s">
        <v>2201</v>
      </c>
    </row>
    <row r="375" spans="1:14" ht="19" x14ac:dyDescent="0.2">
      <c r="A375" s="1">
        <v>35</v>
      </c>
      <c r="B375" s="1">
        <v>398.15</v>
      </c>
      <c r="C375" s="1">
        <v>1</v>
      </c>
      <c r="D375" s="1">
        <f t="shared" si="5"/>
        <v>0</v>
      </c>
      <c r="E375" s="1" t="s">
        <v>1066</v>
      </c>
      <c r="F375" s="1" t="s">
        <v>281</v>
      </c>
      <c r="G375" s="1" t="s">
        <v>1199</v>
      </c>
      <c r="H375" s="1" t="s">
        <v>104</v>
      </c>
      <c r="I375" s="1" t="s">
        <v>1155</v>
      </c>
      <c r="J375" s="1">
        <v>0</v>
      </c>
      <c r="K375" s="1">
        <v>0</v>
      </c>
      <c r="L375" s="1" t="s">
        <v>8</v>
      </c>
      <c r="M375" s="1">
        <v>0</v>
      </c>
      <c r="N375" s="1">
        <v>0</v>
      </c>
    </row>
    <row r="376" spans="1:14" ht="19" x14ac:dyDescent="0.2">
      <c r="A376" s="1">
        <v>35</v>
      </c>
      <c r="B376" s="1">
        <v>423.15</v>
      </c>
      <c r="C376" s="1">
        <v>0</v>
      </c>
      <c r="D376" s="1">
        <f t="shared" si="5"/>
        <v>1</v>
      </c>
      <c r="E376" s="1" t="s">
        <v>2205</v>
      </c>
      <c r="F376" s="1" t="s">
        <v>595</v>
      </c>
      <c r="G376" s="1" t="s">
        <v>1936</v>
      </c>
      <c r="H376" s="1" t="s">
        <v>2206</v>
      </c>
      <c r="I376" s="1" t="s">
        <v>2207</v>
      </c>
      <c r="J376" s="1">
        <v>0</v>
      </c>
      <c r="K376" s="1">
        <v>0</v>
      </c>
      <c r="L376" s="1" t="s">
        <v>8</v>
      </c>
      <c r="M376" s="1">
        <v>0</v>
      </c>
      <c r="N376" s="1">
        <v>0</v>
      </c>
    </row>
    <row r="377" spans="1:14" ht="19" x14ac:dyDescent="0.2">
      <c r="A377" s="1">
        <v>35</v>
      </c>
      <c r="B377" s="1">
        <v>423.15</v>
      </c>
      <c r="C377" s="1">
        <v>0.1</v>
      </c>
      <c r="D377" s="1">
        <f t="shared" si="5"/>
        <v>0.9</v>
      </c>
      <c r="E377" s="1" t="s">
        <v>2210</v>
      </c>
      <c r="F377" s="1" t="s">
        <v>687</v>
      </c>
      <c r="G377" s="1" t="s">
        <v>2211</v>
      </c>
      <c r="H377" s="1" t="s">
        <v>1816</v>
      </c>
      <c r="I377" s="1" t="s">
        <v>1954</v>
      </c>
      <c r="J377" s="1" t="s">
        <v>2212</v>
      </c>
      <c r="K377" s="1" t="s">
        <v>2058</v>
      </c>
      <c r="L377" s="1" t="s">
        <v>42</v>
      </c>
      <c r="M377" s="1" t="s">
        <v>851</v>
      </c>
      <c r="N377" s="1" t="s">
        <v>897</v>
      </c>
    </row>
    <row r="378" spans="1:14" ht="19" x14ac:dyDescent="0.2">
      <c r="A378" s="1">
        <v>35</v>
      </c>
      <c r="B378" s="1">
        <v>423.15</v>
      </c>
      <c r="C378" s="1">
        <v>0.2</v>
      </c>
      <c r="D378" s="1">
        <f t="shared" si="5"/>
        <v>0.8</v>
      </c>
      <c r="E378" s="1" t="s">
        <v>2215</v>
      </c>
      <c r="F378" s="1" t="s">
        <v>1095</v>
      </c>
      <c r="G378" s="1" t="s">
        <v>2216</v>
      </c>
      <c r="H378" s="1" t="s">
        <v>1801</v>
      </c>
      <c r="I378" s="1" t="s">
        <v>795</v>
      </c>
      <c r="J378" s="1" t="s">
        <v>1671</v>
      </c>
      <c r="K378" s="1" t="s">
        <v>1495</v>
      </c>
      <c r="L378" s="1" t="s">
        <v>1500</v>
      </c>
      <c r="M378" s="1" t="s">
        <v>1906</v>
      </c>
      <c r="N378" s="1" t="s">
        <v>1543</v>
      </c>
    </row>
    <row r="379" spans="1:14" ht="19" x14ac:dyDescent="0.2">
      <c r="A379" s="1">
        <v>35</v>
      </c>
      <c r="B379" s="1">
        <v>423.15</v>
      </c>
      <c r="C379" s="1">
        <v>0.3</v>
      </c>
      <c r="D379" s="1">
        <f t="shared" si="5"/>
        <v>0.7</v>
      </c>
      <c r="E379" s="1" t="s">
        <v>1862</v>
      </c>
      <c r="F379" s="1" t="s">
        <v>1650</v>
      </c>
      <c r="G379" s="1" t="s">
        <v>1472</v>
      </c>
      <c r="H379" s="1" t="s">
        <v>1952</v>
      </c>
      <c r="I379" s="1" t="s">
        <v>2192</v>
      </c>
      <c r="J379" s="1" t="s">
        <v>1293</v>
      </c>
      <c r="K379" s="1" t="s">
        <v>1100</v>
      </c>
      <c r="L379" s="1" t="s">
        <v>1595</v>
      </c>
      <c r="M379" s="1" t="s">
        <v>506</v>
      </c>
      <c r="N379" s="1" t="s">
        <v>1580</v>
      </c>
    </row>
    <row r="380" spans="1:14" ht="19" x14ac:dyDescent="0.2">
      <c r="A380" s="1">
        <v>35</v>
      </c>
      <c r="B380" s="1">
        <v>423.15</v>
      </c>
      <c r="C380" s="1">
        <v>0.4</v>
      </c>
      <c r="D380" s="1">
        <f t="shared" si="5"/>
        <v>0.6</v>
      </c>
      <c r="E380" s="1" t="s">
        <v>1365</v>
      </c>
      <c r="F380" s="1" t="s">
        <v>367</v>
      </c>
      <c r="G380" s="1" t="s">
        <v>1909</v>
      </c>
      <c r="H380" s="1" t="s">
        <v>1761</v>
      </c>
      <c r="I380" s="1" t="s">
        <v>2221</v>
      </c>
      <c r="J380" s="1" t="s">
        <v>1241</v>
      </c>
      <c r="K380" s="1" t="s">
        <v>828</v>
      </c>
      <c r="L380" s="1" t="s">
        <v>510</v>
      </c>
      <c r="M380" s="1" t="s">
        <v>1109</v>
      </c>
      <c r="N380" s="1" t="s">
        <v>1024</v>
      </c>
    </row>
    <row r="381" spans="1:14" ht="19" x14ac:dyDescent="0.2">
      <c r="A381" s="1">
        <v>35</v>
      </c>
      <c r="B381" s="1">
        <v>423.15</v>
      </c>
      <c r="C381" s="1">
        <v>0.5</v>
      </c>
      <c r="D381" s="1">
        <f t="shared" si="5"/>
        <v>0.5</v>
      </c>
      <c r="E381" s="1" t="s">
        <v>2144</v>
      </c>
      <c r="F381" s="1" t="s">
        <v>1238</v>
      </c>
      <c r="G381" s="1" t="s">
        <v>1071</v>
      </c>
      <c r="H381" s="1" t="s">
        <v>1870</v>
      </c>
      <c r="I381" s="1" t="s">
        <v>1266</v>
      </c>
      <c r="J381" s="1" t="s">
        <v>1260</v>
      </c>
      <c r="K381" s="1" t="s">
        <v>1361</v>
      </c>
      <c r="L381" s="1" t="s">
        <v>1386</v>
      </c>
      <c r="M381" s="1" t="s">
        <v>2017</v>
      </c>
      <c r="N381" s="1" t="s">
        <v>1428</v>
      </c>
    </row>
    <row r="382" spans="1:14" ht="19" x14ac:dyDescent="0.2">
      <c r="A382" s="1">
        <v>35</v>
      </c>
      <c r="B382" s="1">
        <v>423.15</v>
      </c>
      <c r="C382" s="1">
        <v>0.6</v>
      </c>
      <c r="D382" s="1">
        <f t="shared" si="5"/>
        <v>0.4</v>
      </c>
      <c r="E382" s="1" t="s">
        <v>728</v>
      </c>
      <c r="F382" s="1" t="s">
        <v>1778</v>
      </c>
      <c r="G382" s="1" t="s">
        <v>858</v>
      </c>
      <c r="H382" s="1" t="s">
        <v>2169</v>
      </c>
      <c r="I382" s="1" t="s">
        <v>969</v>
      </c>
      <c r="J382" s="1" t="s">
        <v>1633</v>
      </c>
      <c r="K382" s="1" t="s">
        <v>2225</v>
      </c>
      <c r="L382" s="1" t="s">
        <v>1373</v>
      </c>
      <c r="M382" s="1" t="s">
        <v>1556</v>
      </c>
      <c r="N382" s="1" t="s">
        <v>471</v>
      </c>
    </row>
    <row r="383" spans="1:14" ht="19" x14ac:dyDescent="0.2">
      <c r="A383" s="1">
        <v>35</v>
      </c>
      <c r="B383" s="1">
        <v>423.15</v>
      </c>
      <c r="C383" s="1">
        <v>0.7</v>
      </c>
      <c r="D383" s="1">
        <f t="shared" si="5"/>
        <v>0.30000000000000004</v>
      </c>
      <c r="E383" s="1" t="s">
        <v>401</v>
      </c>
      <c r="F383" s="1" t="s">
        <v>1390</v>
      </c>
      <c r="G383" s="1" t="s">
        <v>380</v>
      </c>
      <c r="H383" s="1" t="s">
        <v>1027</v>
      </c>
      <c r="I383" s="1" t="s">
        <v>1051</v>
      </c>
      <c r="J383" s="1" t="s">
        <v>1372</v>
      </c>
      <c r="K383" s="1" t="s">
        <v>2228</v>
      </c>
      <c r="L383" s="1" t="s">
        <v>482</v>
      </c>
      <c r="M383" s="1" t="s">
        <v>1660</v>
      </c>
      <c r="N383" s="1" t="s">
        <v>2229</v>
      </c>
    </row>
    <row r="384" spans="1:14" ht="19" x14ac:dyDescent="0.2">
      <c r="A384" s="1">
        <v>35</v>
      </c>
      <c r="B384" s="1">
        <v>423.15</v>
      </c>
      <c r="C384" s="1">
        <v>0.8</v>
      </c>
      <c r="D384" s="1">
        <f t="shared" si="5"/>
        <v>0.19999999999999996</v>
      </c>
      <c r="E384" s="1" t="s">
        <v>135</v>
      </c>
      <c r="F384" s="1" t="s">
        <v>1166</v>
      </c>
      <c r="G384" s="1" t="s">
        <v>1181</v>
      </c>
      <c r="H384" s="1" t="s">
        <v>1864</v>
      </c>
      <c r="I384" s="1" t="s">
        <v>1186</v>
      </c>
      <c r="J384" s="1" t="s">
        <v>1967</v>
      </c>
      <c r="K384" s="1" t="s">
        <v>2011</v>
      </c>
      <c r="L384" s="1" t="s">
        <v>972</v>
      </c>
      <c r="M384" s="1" t="s">
        <v>1875</v>
      </c>
      <c r="N384" s="1" t="s">
        <v>1251</v>
      </c>
    </row>
    <row r="385" spans="1:14" ht="19" x14ac:dyDescent="0.2">
      <c r="A385" s="1">
        <v>35</v>
      </c>
      <c r="B385" s="1">
        <v>423.15</v>
      </c>
      <c r="C385" s="1">
        <v>0.9</v>
      </c>
      <c r="D385" s="1">
        <f t="shared" si="5"/>
        <v>9.9999999999999978E-2</v>
      </c>
      <c r="E385" s="1" t="s">
        <v>534</v>
      </c>
      <c r="F385" s="1" t="s">
        <v>1541</v>
      </c>
      <c r="G385" s="1" t="s">
        <v>12</v>
      </c>
      <c r="H385" s="1" t="s">
        <v>909</v>
      </c>
      <c r="I385" s="1" t="s">
        <v>2233</v>
      </c>
      <c r="J385" s="1" t="s">
        <v>1967</v>
      </c>
      <c r="K385" s="1" t="s">
        <v>1712</v>
      </c>
      <c r="L385" s="1" t="s">
        <v>63</v>
      </c>
      <c r="M385" s="1" t="s">
        <v>2234</v>
      </c>
      <c r="N385" s="1" t="s">
        <v>1362</v>
      </c>
    </row>
    <row r="386" spans="1:14" ht="19" x14ac:dyDescent="0.2">
      <c r="A386" s="1">
        <v>35</v>
      </c>
      <c r="B386" s="1">
        <v>423.15</v>
      </c>
      <c r="C386" s="1">
        <v>1</v>
      </c>
      <c r="D386" s="1">
        <f t="shared" si="5"/>
        <v>0</v>
      </c>
      <c r="E386" s="1" t="s">
        <v>834</v>
      </c>
      <c r="F386" s="1" t="s">
        <v>2236</v>
      </c>
      <c r="G386" s="1" t="s">
        <v>2237</v>
      </c>
      <c r="H386" s="1" t="s">
        <v>2238</v>
      </c>
      <c r="I386" s="1" t="s">
        <v>1587</v>
      </c>
      <c r="J386" s="1">
        <v>0</v>
      </c>
      <c r="K386" s="1">
        <v>0</v>
      </c>
      <c r="L386" s="1" t="s">
        <v>8</v>
      </c>
      <c r="M386" s="1">
        <v>0</v>
      </c>
      <c r="N386" s="1">
        <v>0</v>
      </c>
    </row>
    <row r="387" spans="1:14" ht="19" x14ac:dyDescent="0.2">
      <c r="A387" s="1">
        <v>40</v>
      </c>
      <c r="B387" s="1">
        <v>323.14999999999998</v>
      </c>
      <c r="C387" s="1">
        <v>0</v>
      </c>
      <c r="D387" s="1">
        <f t="shared" ref="D387:D450" si="6">1-C387</f>
        <v>1</v>
      </c>
      <c r="E387" s="1" t="s">
        <v>2241</v>
      </c>
      <c r="F387" s="1" t="s">
        <v>304</v>
      </c>
      <c r="G387" s="1" t="s">
        <v>2242</v>
      </c>
      <c r="H387" s="1" t="s">
        <v>1002</v>
      </c>
      <c r="I387" s="1" t="s">
        <v>2243</v>
      </c>
      <c r="J387" s="1">
        <v>0</v>
      </c>
      <c r="K387" s="1">
        <v>0</v>
      </c>
      <c r="L387" s="1" t="s">
        <v>8</v>
      </c>
      <c r="M387" s="1">
        <v>0</v>
      </c>
      <c r="N387" s="1">
        <v>0</v>
      </c>
    </row>
    <row r="388" spans="1:14" ht="19" x14ac:dyDescent="0.2">
      <c r="A388" s="1">
        <v>40</v>
      </c>
      <c r="B388" s="1">
        <v>323.14999999999998</v>
      </c>
      <c r="C388" s="1">
        <v>0.1</v>
      </c>
      <c r="D388" s="1">
        <f t="shared" si="6"/>
        <v>0.9</v>
      </c>
      <c r="E388" s="1" t="s">
        <v>2246</v>
      </c>
      <c r="F388" s="1" t="s">
        <v>893</v>
      </c>
      <c r="G388" s="1" t="s">
        <v>2247</v>
      </c>
      <c r="H388" s="1" t="s">
        <v>2248</v>
      </c>
      <c r="I388" s="1" t="s">
        <v>2249</v>
      </c>
      <c r="J388" s="1" t="s">
        <v>2250</v>
      </c>
      <c r="K388" s="1" t="s">
        <v>1654</v>
      </c>
      <c r="L388" s="1" t="s">
        <v>853</v>
      </c>
      <c r="M388" s="1" t="s">
        <v>2251</v>
      </c>
      <c r="N388" s="1" t="s">
        <v>1287</v>
      </c>
    </row>
    <row r="389" spans="1:14" ht="19" x14ac:dyDescent="0.2">
      <c r="A389" s="1">
        <v>40</v>
      </c>
      <c r="B389" s="1">
        <v>323.14999999999998</v>
      </c>
      <c r="C389" s="1">
        <v>0.2</v>
      </c>
      <c r="D389" s="1">
        <f t="shared" si="6"/>
        <v>0.8</v>
      </c>
      <c r="E389" s="1" t="s">
        <v>2254</v>
      </c>
      <c r="F389" s="1" t="s">
        <v>1954</v>
      </c>
      <c r="G389" s="1" t="s">
        <v>2255</v>
      </c>
      <c r="H389" s="1" t="s">
        <v>388</v>
      </c>
      <c r="I389" s="1" t="s">
        <v>2256</v>
      </c>
      <c r="J389" s="1" t="s">
        <v>2257</v>
      </c>
      <c r="K389" s="1" t="s">
        <v>1285</v>
      </c>
      <c r="L389" s="1" t="s">
        <v>1568</v>
      </c>
      <c r="M389" s="1" t="s">
        <v>2258</v>
      </c>
      <c r="N389" s="1" t="s">
        <v>1805</v>
      </c>
    </row>
    <row r="390" spans="1:14" ht="19" x14ac:dyDescent="0.2">
      <c r="A390" s="1">
        <v>40</v>
      </c>
      <c r="B390" s="1">
        <v>323.14999999999998</v>
      </c>
      <c r="C390" s="1">
        <v>0.3</v>
      </c>
      <c r="D390" s="1">
        <f t="shared" si="6"/>
        <v>0.7</v>
      </c>
      <c r="E390" s="1" t="s">
        <v>2261</v>
      </c>
      <c r="F390" s="1" t="s">
        <v>1507</v>
      </c>
      <c r="G390" s="1" t="s">
        <v>2262</v>
      </c>
      <c r="H390" s="1" t="s">
        <v>709</v>
      </c>
      <c r="I390" s="1" t="s">
        <v>2263</v>
      </c>
      <c r="J390" s="1" t="s">
        <v>1870</v>
      </c>
      <c r="K390" s="1" t="s">
        <v>1495</v>
      </c>
      <c r="L390" s="1" t="s">
        <v>2264</v>
      </c>
      <c r="M390" s="1" t="s">
        <v>2265</v>
      </c>
      <c r="N390" s="1" t="s">
        <v>1803</v>
      </c>
    </row>
    <row r="391" spans="1:14" ht="19" x14ac:dyDescent="0.2">
      <c r="A391" s="1">
        <v>40</v>
      </c>
      <c r="B391" s="1">
        <v>323.14999999999998</v>
      </c>
      <c r="C391" s="1">
        <v>0.4</v>
      </c>
      <c r="D391" s="1">
        <f t="shared" si="6"/>
        <v>0.6</v>
      </c>
      <c r="E391" s="1" t="s">
        <v>1417</v>
      </c>
      <c r="F391" s="1" t="s">
        <v>1649</v>
      </c>
      <c r="G391" s="1" t="s">
        <v>1946</v>
      </c>
      <c r="H391" s="1" t="s">
        <v>2267</v>
      </c>
      <c r="I391" s="1" t="s">
        <v>1441</v>
      </c>
      <c r="J391" s="1" t="s">
        <v>2268</v>
      </c>
      <c r="K391" s="1" t="s">
        <v>258</v>
      </c>
      <c r="L391" s="1" t="s">
        <v>2269</v>
      </c>
      <c r="M391" s="1" t="s">
        <v>2053</v>
      </c>
      <c r="N391" s="1" t="s">
        <v>1803</v>
      </c>
    </row>
    <row r="392" spans="1:14" ht="19" x14ac:dyDescent="0.2">
      <c r="A392" s="1">
        <v>40</v>
      </c>
      <c r="B392" s="1">
        <v>323.14999999999998</v>
      </c>
      <c r="C392" s="1">
        <v>0.5</v>
      </c>
      <c r="D392" s="1">
        <f t="shared" si="6"/>
        <v>0.5</v>
      </c>
      <c r="E392" s="1" t="s">
        <v>1138</v>
      </c>
      <c r="F392" s="1" t="s">
        <v>1193</v>
      </c>
      <c r="G392" s="1" t="s">
        <v>2099</v>
      </c>
      <c r="H392" s="1" t="s">
        <v>2272</v>
      </c>
      <c r="I392" s="1" t="s">
        <v>1222</v>
      </c>
      <c r="J392" s="1" t="s">
        <v>497</v>
      </c>
      <c r="K392" s="1" t="s">
        <v>1213</v>
      </c>
      <c r="L392" s="1" t="s">
        <v>2059</v>
      </c>
      <c r="M392" s="1" t="s">
        <v>2273</v>
      </c>
      <c r="N392" s="1" t="s">
        <v>1803</v>
      </c>
    </row>
    <row r="393" spans="1:14" ht="19" x14ac:dyDescent="0.2">
      <c r="A393" s="1">
        <v>40</v>
      </c>
      <c r="B393" s="1">
        <v>323.14999999999998</v>
      </c>
      <c r="C393" s="1">
        <v>0.6</v>
      </c>
      <c r="D393" s="1">
        <f t="shared" si="6"/>
        <v>0.4</v>
      </c>
      <c r="E393" s="1" t="s">
        <v>637</v>
      </c>
      <c r="F393" s="1" t="s">
        <v>111</v>
      </c>
      <c r="G393" s="1" t="s">
        <v>1440</v>
      </c>
      <c r="H393" s="1" t="s">
        <v>2275</v>
      </c>
      <c r="I393" s="1" t="s">
        <v>1869</v>
      </c>
      <c r="J393" s="1" t="s">
        <v>1451</v>
      </c>
      <c r="K393" s="1" t="s">
        <v>897</v>
      </c>
      <c r="L393" s="1" t="s">
        <v>1233</v>
      </c>
      <c r="M393" s="1" t="s">
        <v>2276</v>
      </c>
      <c r="N393" s="1" t="s">
        <v>1654</v>
      </c>
    </row>
    <row r="394" spans="1:14" ht="19" x14ac:dyDescent="0.2">
      <c r="A394" s="1">
        <v>40</v>
      </c>
      <c r="B394" s="1">
        <v>323.14999999999998</v>
      </c>
      <c r="C394" s="1">
        <v>0.7</v>
      </c>
      <c r="D394" s="1">
        <f t="shared" si="6"/>
        <v>0.30000000000000004</v>
      </c>
      <c r="E394" s="1" t="s">
        <v>227</v>
      </c>
      <c r="F394" s="1" t="s">
        <v>756</v>
      </c>
      <c r="G394" s="1" t="s">
        <v>662</v>
      </c>
      <c r="H394" s="1" t="s">
        <v>2279</v>
      </c>
      <c r="I394" s="1" t="s">
        <v>1996</v>
      </c>
      <c r="J394" s="1" t="s">
        <v>506</v>
      </c>
      <c r="K394" s="1" t="s">
        <v>1917</v>
      </c>
      <c r="L394" s="1" t="s">
        <v>880</v>
      </c>
      <c r="M394" s="1" t="s">
        <v>1310</v>
      </c>
      <c r="N394" s="1" t="s">
        <v>1494</v>
      </c>
    </row>
    <row r="395" spans="1:14" ht="19" x14ac:dyDescent="0.2">
      <c r="A395" s="1">
        <v>40</v>
      </c>
      <c r="B395" s="1">
        <v>323.14999999999998</v>
      </c>
      <c r="C395" s="1">
        <v>0.8</v>
      </c>
      <c r="D395" s="1">
        <f t="shared" si="6"/>
        <v>0.19999999999999996</v>
      </c>
      <c r="E395" s="1" t="s">
        <v>525</v>
      </c>
      <c r="F395" s="1" t="s">
        <v>892</v>
      </c>
      <c r="G395" s="1" t="s">
        <v>155</v>
      </c>
      <c r="H395" s="1" t="s">
        <v>1870</v>
      </c>
      <c r="I395" s="1" t="s">
        <v>274</v>
      </c>
      <c r="J395" s="1" t="s">
        <v>1040</v>
      </c>
      <c r="K395" s="1" t="s">
        <v>1710</v>
      </c>
      <c r="L395" s="1" t="s">
        <v>2282</v>
      </c>
      <c r="M395" s="1" t="s">
        <v>1674</v>
      </c>
      <c r="N395" s="1" t="s">
        <v>1195</v>
      </c>
    </row>
    <row r="396" spans="1:14" ht="19" x14ac:dyDescent="0.2">
      <c r="A396" s="1">
        <v>40</v>
      </c>
      <c r="B396" s="1">
        <v>323.14999999999998</v>
      </c>
      <c r="C396" s="1">
        <v>0.9</v>
      </c>
      <c r="D396" s="1">
        <f t="shared" si="6"/>
        <v>9.9999999999999978E-2</v>
      </c>
      <c r="E396" s="1" t="s">
        <v>1337</v>
      </c>
      <c r="F396" s="1" t="s">
        <v>1761</v>
      </c>
      <c r="G396" s="1" t="s">
        <v>366</v>
      </c>
      <c r="H396" s="1" t="s">
        <v>2268</v>
      </c>
      <c r="I396" s="1" t="s">
        <v>1448</v>
      </c>
      <c r="J396" s="1" t="s">
        <v>1040</v>
      </c>
      <c r="K396" s="1" t="s">
        <v>730</v>
      </c>
      <c r="L396" s="1" t="s">
        <v>1454</v>
      </c>
      <c r="M396" s="1" t="s">
        <v>850</v>
      </c>
      <c r="N396" s="1" t="s">
        <v>650</v>
      </c>
    </row>
    <row r="397" spans="1:14" ht="19" x14ac:dyDescent="0.2">
      <c r="A397" s="1">
        <v>40</v>
      </c>
      <c r="B397" s="1">
        <v>323.14999999999998</v>
      </c>
      <c r="C397" s="1">
        <v>1</v>
      </c>
      <c r="D397" s="1">
        <f t="shared" si="6"/>
        <v>0</v>
      </c>
      <c r="E397" s="1" t="s">
        <v>632</v>
      </c>
      <c r="F397" s="1" t="s">
        <v>2286</v>
      </c>
      <c r="G397" s="1" t="s">
        <v>292</v>
      </c>
      <c r="H397" s="1" t="s">
        <v>2287</v>
      </c>
      <c r="I397" s="1" t="s">
        <v>965</v>
      </c>
      <c r="J397" s="1">
        <v>0</v>
      </c>
      <c r="K397" s="1">
        <v>0</v>
      </c>
      <c r="L397" s="1" t="s">
        <v>8</v>
      </c>
      <c r="M397" s="1">
        <v>0</v>
      </c>
      <c r="N397" s="1">
        <v>0</v>
      </c>
    </row>
    <row r="398" spans="1:14" ht="19" x14ac:dyDescent="0.2">
      <c r="A398" s="1">
        <v>40</v>
      </c>
      <c r="B398" s="1">
        <v>348.15</v>
      </c>
      <c r="C398" s="1">
        <v>0</v>
      </c>
      <c r="D398" s="1">
        <f t="shared" si="6"/>
        <v>1</v>
      </c>
      <c r="E398" s="1" t="s">
        <v>2290</v>
      </c>
      <c r="F398" s="1" t="s">
        <v>2291</v>
      </c>
      <c r="G398" s="1" t="s">
        <v>2292</v>
      </c>
      <c r="H398" s="1" t="s">
        <v>657</v>
      </c>
      <c r="I398" s="1" t="s">
        <v>2293</v>
      </c>
      <c r="J398" s="1">
        <v>0</v>
      </c>
      <c r="K398" s="1">
        <v>0</v>
      </c>
      <c r="L398" s="1" t="s">
        <v>8</v>
      </c>
      <c r="M398" s="1">
        <v>0</v>
      </c>
      <c r="N398" s="1">
        <v>0</v>
      </c>
    </row>
    <row r="399" spans="1:14" ht="19" x14ac:dyDescent="0.2">
      <c r="A399" s="1">
        <v>40</v>
      </c>
      <c r="B399" s="1">
        <v>348.15</v>
      </c>
      <c r="C399" s="1">
        <v>0.1</v>
      </c>
      <c r="D399" s="1">
        <f t="shared" si="6"/>
        <v>0.9</v>
      </c>
      <c r="E399" s="1" t="s">
        <v>2296</v>
      </c>
      <c r="F399" s="1" t="s">
        <v>2297</v>
      </c>
      <c r="G399" s="1" t="s">
        <v>2298</v>
      </c>
      <c r="H399" s="1" t="s">
        <v>2299</v>
      </c>
      <c r="I399" s="1" t="s">
        <v>2300</v>
      </c>
      <c r="J399" s="1" t="s">
        <v>2301</v>
      </c>
      <c r="K399" s="1" t="s">
        <v>1654</v>
      </c>
      <c r="L399" s="1" t="s">
        <v>1595</v>
      </c>
      <c r="M399" s="1" t="s">
        <v>350</v>
      </c>
      <c r="N399" s="1" t="s">
        <v>1287</v>
      </c>
    </row>
    <row r="400" spans="1:14" ht="19" x14ac:dyDescent="0.2">
      <c r="A400" s="1">
        <v>40</v>
      </c>
      <c r="B400" s="1">
        <v>348.15</v>
      </c>
      <c r="C400" s="1">
        <v>0.2</v>
      </c>
      <c r="D400" s="1">
        <f t="shared" si="6"/>
        <v>0.8</v>
      </c>
      <c r="E400" s="1" t="s">
        <v>2127</v>
      </c>
      <c r="F400" s="1" t="s">
        <v>1410</v>
      </c>
      <c r="G400" s="1" t="s">
        <v>2304</v>
      </c>
      <c r="H400" s="1" t="s">
        <v>1035</v>
      </c>
      <c r="I400" s="1" t="s">
        <v>1310</v>
      </c>
      <c r="J400" s="1" t="s">
        <v>451</v>
      </c>
      <c r="K400" s="1" t="s">
        <v>2042</v>
      </c>
      <c r="L400" s="1" t="s">
        <v>1622</v>
      </c>
      <c r="M400" s="1" t="s">
        <v>2305</v>
      </c>
      <c r="N400" s="1" t="s">
        <v>2042</v>
      </c>
    </row>
    <row r="401" spans="1:14" ht="19" x14ac:dyDescent="0.2">
      <c r="A401" s="1">
        <v>40</v>
      </c>
      <c r="B401" s="1">
        <v>348.15</v>
      </c>
      <c r="C401" s="1">
        <v>0.3</v>
      </c>
      <c r="D401" s="1">
        <f t="shared" si="6"/>
        <v>0.7</v>
      </c>
      <c r="E401" s="1" t="s">
        <v>2308</v>
      </c>
      <c r="F401" s="1" t="s">
        <v>2309</v>
      </c>
      <c r="G401" s="1" t="s">
        <v>2310</v>
      </c>
      <c r="H401" s="1" t="s">
        <v>597</v>
      </c>
      <c r="I401" s="1" t="s">
        <v>1087</v>
      </c>
      <c r="J401" s="1" t="s">
        <v>2286</v>
      </c>
      <c r="K401" s="1" t="s">
        <v>1216</v>
      </c>
      <c r="L401" s="1" t="s">
        <v>1568</v>
      </c>
      <c r="M401" s="1" t="s">
        <v>2176</v>
      </c>
      <c r="N401" s="1" t="s">
        <v>1803</v>
      </c>
    </row>
    <row r="402" spans="1:14" ht="19" x14ac:dyDescent="0.2">
      <c r="A402" s="1">
        <v>40</v>
      </c>
      <c r="B402" s="1">
        <v>348.15</v>
      </c>
      <c r="C402" s="1">
        <v>0.4</v>
      </c>
      <c r="D402" s="1">
        <f t="shared" si="6"/>
        <v>0.6</v>
      </c>
      <c r="E402" s="1" t="s">
        <v>1993</v>
      </c>
      <c r="F402" s="1" t="s">
        <v>2313</v>
      </c>
      <c r="G402" s="1" t="s">
        <v>2314</v>
      </c>
      <c r="H402" s="1" t="s">
        <v>2315</v>
      </c>
      <c r="I402" s="1" t="s">
        <v>2316</v>
      </c>
      <c r="J402" s="1" t="s">
        <v>2317</v>
      </c>
      <c r="K402" s="1" t="s">
        <v>1654</v>
      </c>
      <c r="L402" s="1" t="s">
        <v>1245</v>
      </c>
      <c r="M402" s="1" t="s">
        <v>2318</v>
      </c>
      <c r="N402" s="1" t="s">
        <v>1223</v>
      </c>
    </row>
    <row r="403" spans="1:14" ht="19" x14ac:dyDescent="0.2">
      <c r="A403" s="1">
        <v>40</v>
      </c>
      <c r="B403" s="1">
        <v>348.15</v>
      </c>
      <c r="C403" s="1">
        <v>0.5</v>
      </c>
      <c r="D403" s="1">
        <f t="shared" si="6"/>
        <v>0.5</v>
      </c>
      <c r="E403" s="1" t="s">
        <v>860</v>
      </c>
      <c r="F403" s="1" t="s">
        <v>2321</v>
      </c>
      <c r="G403" s="1" t="s">
        <v>2002</v>
      </c>
      <c r="H403" s="1" t="s">
        <v>1292</v>
      </c>
      <c r="I403" s="1" t="s">
        <v>467</v>
      </c>
      <c r="J403" s="1" t="s">
        <v>2212</v>
      </c>
      <c r="K403" s="1" t="s">
        <v>732</v>
      </c>
      <c r="L403" s="1" t="s">
        <v>1245</v>
      </c>
      <c r="M403" s="1" t="s">
        <v>2322</v>
      </c>
      <c r="N403" s="1" t="s">
        <v>1494</v>
      </c>
    </row>
    <row r="404" spans="1:14" ht="19" x14ac:dyDescent="0.2">
      <c r="A404" s="1">
        <v>40</v>
      </c>
      <c r="B404" s="1">
        <v>348.15</v>
      </c>
      <c r="C404" s="1">
        <v>0.6</v>
      </c>
      <c r="D404" s="1">
        <f t="shared" si="6"/>
        <v>0.4</v>
      </c>
      <c r="E404" s="1" t="s">
        <v>386</v>
      </c>
      <c r="F404" s="1" t="s">
        <v>2325</v>
      </c>
      <c r="G404" s="1" t="s">
        <v>1008</v>
      </c>
      <c r="H404" s="1" t="s">
        <v>2326</v>
      </c>
      <c r="I404" s="1" t="s">
        <v>2114</v>
      </c>
      <c r="J404" s="1" t="s">
        <v>1623</v>
      </c>
      <c r="K404" s="1" t="s">
        <v>974</v>
      </c>
      <c r="L404" s="1" t="s">
        <v>1568</v>
      </c>
      <c r="M404" s="1" t="s">
        <v>2327</v>
      </c>
      <c r="N404" s="1" t="s">
        <v>1216</v>
      </c>
    </row>
    <row r="405" spans="1:14" ht="19" x14ac:dyDescent="0.2">
      <c r="A405" s="1">
        <v>40</v>
      </c>
      <c r="B405" s="1">
        <v>348.15</v>
      </c>
      <c r="C405" s="1">
        <v>0.7</v>
      </c>
      <c r="D405" s="1">
        <f t="shared" si="6"/>
        <v>0.30000000000000004</v>
      </c>
      <c r="E405" s="1" t="s">
        <v>321</v>
      </c>
      <c r="F405" s="1" t="s">
        <v>1725</v>
      </c>
      <c r="G405" s="1" t="s">
        <v>743</v>
      </c>
      <c r="H405" s="1" t="s">
        <v>2330</v>
      </c>
      <c r="I405" s="1" t="s">
        <v>1413</v>
      </c>
      <c r="J405" s="1" t="s">
        <v>970</v>
      </c>
      <c r="K405" s="1" t="s">
        <v>2331</v>
      </c>
      <c r="L405" s="1" t="s">
        <v>2146</v>
      </c>
      <c r="M405" s="1" t="s">
        <v>1087</v>
      </c>
      <c r="N405" s="1" t="s">
        <v>1280</v>
      </c>
    </row>
    <row r="406" spans="1:14" ht="19" x14ac:dyDescent="0.2">
      <c r="A406" s="1">
        <v>40</v>
      </c>
      <c r="B406" s="1">
        <v>348.15</v>
      </c>
      <c r="C406" s="1">
        <v>0.8</v>
      </c>
      <c r="D406" s="1">
        <f t="shared" si="6"/>
        <v>0.19999999999999996</v>
      </c>
      <c r="E406" s="1" t="s">
        <v>37</v>
      </c>
      <c r="F406" s="1" t="s">
        <v>1679</v>
      </c>
      <c r="G406" s="1" t="s">
        <v>163</v>
      </c>
      <c r="H406" s="1" t="s">
        <v>1541</v>
      </c>
      <c r="I406" s="1" t="s">
        <v>535</v>
      </c>
      <c r="J406" s="1" t="s">
        <v>1711</v>
      </c>
      <c r="K406" s="1" t="s">
        <v>1195</v>
      </c>
      <c r="L406" s="1" t="s">
        <v>956</v>
      </c>
      <c r="M406" s="1" t="s">
        <v>892</v>
      </c>
      <c r="N406" s="1" t="s">
        <v>944</v>
      </c>
    </row>
    <row r="407" spans="1:14" ht="19" x14ac:dyDescent="0.2">
      <c r="A407" s="1">
        <v>40</v>
      </c>
      <c r="B407" s="1">
        <v>348.15</v>
      </c>
      <c r="C407" s="1">
        <v>0.9</v>
      </c>
      <c r="D407" s="1">
        <f t="shared" si="6"/>
        <v>9.9999999999999978E-2</v>
      </c>
      <c r="E407" s="1" t="s">
        <v>907</v>
      </c>
      <c r="F407" s="1" t="s">
        <v>563</v>
      </c>
      <c r="G407" s="1" t="s">
        <v>79</v>
      </c>
      <c r="H407" s="1" t="s">
        <v>717</v>
      </c>
      <c r="I407" s="1" t="s">
        <v>239</v>
      </c>
      <c r="J407" s="1" t="s">
        <v>1257</v>
      </c>
      <c r="K407" s="1" t="s">
        <v>2336</v>
      </c>
      <c r="L407" s="1" t="s">
        <v>1500</v>
      </c>
      <c r="M407" s="1" t="s">
        <v>1623</v>
      </c>
      <c r="N407" s="1" t="s">
        <v>825</v>
      </c>
    </row>
    <row r="408" spans="1:14" ht="19" x14ac:dyDescent="0.2">
      <c r="A408" s="1">
        <v>40</v>
      </c>
      <c r="B408" s="1">
        <v>348.15</v>
      </c>
      <c r="C408" s="1">
        <v>1</v>
      </c>
      <c r="D408" s="1">
        <f t="shared" si="6"/>
        <v>0</v>
      </c>
      <c r="E408" s="1" t="s">
        <v>986</v>
      </c>
      <c r="F408" s="1" t="s">
        <v>1920</v>
      </c>
      <c r="G408" s="1" t="s">
        <v>377</v>
      </c>
      <c r="H408" s="1" t="s">
        <v>2228</v>
      </c>
      <c r="I408" s="1" t="s">
        <v>2339</v>
      </c>
      <c r="J408" s="1">
        <v>0</v>
      </c>
      <c r="K408" s="1">
        <v>0</v>
      </c>
      <c r="L408" s="1" t="s">
        <v>8</v>
      </c>
      <c r="M408" s="1">
        <v>0</v>
      </c>
      <c r="N408" s="1">
        <v>0</v>
      </c>
    </row>
    <row r="409" spans="1:14" ht="19" x14ac:dyDescent="0.2">
      <c r="A409" s="1">
        <v>40</v>
      </c>
      <c r="B409" s="1">
        <v>373.15</v>
      </c>
      <c r="C409" s="1">
        <v>0</v>
      </c>
      <c r="D409" s="1">
        <f t="shared" si="6"/>
        <v>1</v>
      </c>
      <c r="E409" s="1" t="s">
        <v>2342</v>
      </c>
      <c r="F409" s="1" t="s">
        <v>670</v>
      </c>
      <c r="G409" s="1" t="s">
        <v>2343</v>
      </c>
      <c r="H409" s="1" t="s">
        <v>2344</v>
      </c>
      <c r="I409" s="1" t="s">
        <v>2345</v>
      </c>
      <c r="J409" s="1">
        <v>0</v>
      </c>
      <c r="K409" s="1">
        <v>0</v>
      </c>
      <c r="L409" s="1" t="s">
        <v>8</v>
      </c>
      <c r="M409" s="1">
        <v>0</v>
      </c>
      <c r="N409" s="1">
        <v>0</v>
      </c>
    </row>
    <row r="410" spans="1:14" ht="19" x14ac:dyDescent="0.2">
      <c r="A410" s="1">
        <v>40</v>
      </c>
      <c r="B410" s="1">
        <v>373.15</v>
      </c>
      <c r="C410" s="1">
        <v>0.1</v>
      </c>
      <c r="D410" s="1">
        <f t="shared" si="6"/>
        <v>0.9</v>
      </c>
      <c r="E410" s="1" t="s">
        <v>2348</v>
      </c>
      <c r="F410" s="1" t="s">
        <v>2177</v>
      </c>
      <c r="G410" s="1" t="s">
        <v>2349</v>
      </c>
      <c r="H410" s="1" t="s">
        <v>2350</v>
      </c>
      <c r="I410" s="1" t="s">
        <v>1615</v>
      </c>
      <c r="J410" s="1" t="s">
        <v>1615</v>
      </c>
      <c r="K410" s="1" t="s">
        <v>1213</v>
      </c>
      <c r="L410" s="1" t="s">
        <v>589</v>
      </c>
      <c r="M410" s="1" t="s">
        <v>2326</v>
      </c>
      <c r="N410" s="1" t="s">
        <v>1552</v>
      </c>
    </row>
    <row r="411" spans="1:14" ht="19" x14ac:dyDescent="0.2">
      <c r="A411" s="1">
        <v>40</v>
      </c>
      <c r="B411" s="1">
        <v>373.15</v>
      </c>
      <c r="C411" s="1">
        <v>0.2</v>
      </c>
      <c r="D411" s="1">
        <f t="shared" si="6"/>
        <v>0.8</v>
      </c>
      <c r="E411" s="1" t="s">
        <v>2089</v>
      </c>
      <c r="F411" s="1" t="s">
        <v>1128</v>
      </c>
      <c r="G411" s="1" t="s">
        <v>2353</v>
      </c>
      <c r="H411" s="1" t="s">
        <v>2354</v>
      </c>
      <c r="I411" s="1" t="s">
        <v>2141</v>
      </c>
      <c r="J411" s="1" t="s">
        <v>2141</v>
      </c>
      <c r="K411" s="1" t="s">
        <v>1543</v>
      </c>
      <c r="L411" s="1" t="s">
        <v>956</v>
      </c>
      <c r="M411" s="1" t="s">
        <v>867</v>
      </c>
      <c r="N411" s="1" t="s">
        <v>1654</v>
      </c>
    </row>
    <row r="412" spans="1:14" ht="19" x14ac:dyDescent="0.2">
      <c r="A412" s="1">
        <v>40</v>
      </c>
      <c r="B412" s="1">
        <v>373.15</v>
      </c>
      <c r="C412" s="1">
        <v>0.3</v>
      </c>
      <c r="D412" s="1">
        <f t="shared" si="6"/>
        <v>0.7</v>
      </c>
      <c r="E412" s="1" t="s">
        <v>1283</v>
      </c>
      <c r="F412" s="1" t="s">
        <v>1632</v>
      </c>
      <c r="G412" s="1" t="s">
        <v>2357</v>
      </c>
      <c r="H412" s="1" t="s">
        <v>2358</v>
      </c>
      <c r="I412" s="1" t="s">
        <v>1655</v>
      </c>
      <c r="J412" s="1" t="s">
        <v>2236</v>
      </c>
      <c r="K412" s="1" t="s">
        <v>1634</v>
      </c>
      <c r="L412" s="1" t="s">
        <v>1622</v>
      </c>
      <c r="M412" s="1" t="s">
        <v>184</v>
      </c>
      <c r="N412" s="1" t="s">
        <v>1710</v>
      </c>
    </row>
    <row r="413" spans="1:14" ht="19" x14ac:dyDescent="0.2">
      <c r="A413" s="1">
        <v>40</v>
      </c>
      <c r="B413" s="1">
        <v>373.15</v>
      </c>
      <c r="C413" s="1">
        <v>0.4</v>
      </c>
      <c r="D413" s="1">
        <f t="shared" si="6"/>
        <v>0.6</v>
      </c>
      <c r="E413" s="1" t="s">
        <v>1423</v>
      </c>
      <c r="F413" s="1" t="s">
        <v>2360</v>
      </c>
      <c r="G413" s="1" t="s">
        <v>2361</v>
      </c>
      <c r="H413" s="1" t="s">
        <v>2362</v>
      </c>
      <c r="I413" s="1" t="s">
        <v>775</v>
      </c>
      <c r="J413" s="1" t="s">
        <v>782</v>
      </c>
      <c r="K413" s="1" t="s">
        <v>938</v>
      </c>
      <c r="L413" s="1" t="s">
        <v>1880</v>
      </c>
      <c r="M413" s="1" t="s">
        <v>2327</v>
      </c>
      <c r="N413" s="1" t="s">
        <v>1495</v>
      </c>
    </row>
    <row r="414" spans="1:14" ht="19" x14ac:dyDescent="0.2">
      <c r="A414" s="1">
        <v>40</v>
      </c>
      <c r="B414" s="1">
        <v>373.15</v>
      </c>
      <c r="C414" s="1">
        <v>0.5</v>
      </c>
      <c r="D414" s="1">
        <f t="shared" si="6"/>
        <v>0.5</v>
      </c>
      <c r="E414" s="1" t="s">
        <v>1722</v>
      </c>
      <c r="F414" s="1" t="s">
        <v>2309</v>
      </c>
      <c r="G414" s="1" t="s">
        <v>2002</v>
      </c>
      <c r="H414" s="1" t="s">
        <v>2365</v>
      </c>
      <c r="I414" s="1" t="s">
        <v>1232</v>
      </c>
      <c r="J414" s="1" t="s">
        <v>2105</v>
      </c>
      <c r="K414" s="1" t="s">
        <v>1195</v>
      </c>
      <c r="L414" s="1" t="s">
        <v>888</v>
      </c>
      <c r="M414" s="1" t="s">
        <v>854</v>
      </c>
      <c r="N414" s="1" t="s">
        <v>852</v>
      </c>
    </row>
    <row r="415" spans="1:14" ht="19" x14ac:dyDescent="0.2">
      <c r="A415" s="1">
        <v>40</v>
      </c>
      <c r="B415" s="1">
        <v>373.15</v>
      </c>
      <c r="C415" s="1">
        <v>0.6</v>
      </c>
      <c r="D415" s="1">
        <f t="shared" si="6"/>
        <v>0.4</v>
      </c>
      <c r="E415" s="1" t="s">
        <v>1309</v>
      </c>
      <c r="F415" s="1" t="s">
        <v>2368</v>
      </c>
      <c r="G415" s="1" t="s">
        <v>941</v>
      </c>
      <c r="H415" s="1" t="s">
        <v>2369</v>
      </c>
      <c r="I415" s="1" t="s">
        <v>2370</v>
      </c>
      <c r="J415" s="1" t="s">
        <v>1701</v>
      </c>
      <c r="K415" s="1" t="s">
        <v>1226</v>
      </c>
      <c r="L415" s="1" t="s">
        <v>1313</v>
      </c>
      <c r="M415" s="1" t="s">
        <v>1441</v>
      </c>
      <c r="N415" s="1" t="s">
        <v>2042</v>
      </c>
    </row>
    <row r="416" spans="1:14" ht="19" x14ac:dyDescent="0.2">
      <c r="A416" s="1">
        <v>40</v>
      </c>
      <c r="B416" s="1">
        <v>373.15</v>
      </c>
      <c r="C416" s="1">
        <v>0.7</v>
      </c>
      <c r="D416" s="1">
        <f t="shared" si="6"/>
        <v>0.30000000000000004</v>
      </c>
      <c r="E416" s="1" t="s">
        <v>220</v>
      </c>
      <c r="F416" s="1" t="s">
        <v>2372</v>
      </c>
      <c r="G416" s="1" t="s">
        <v>402</v>
      </c>
      <c r="H416" s="1" t="s">
        <v>1670</v>
      </c>
      <c r="I416" s="1" t="s">
        <v>2373</v>
      </c>
      <c r="J416" s="1" t="s">
        <v>1507</v>
      </c>
      <c r="K416" s="1" t="s">
        <v>828</v>
      </c>
      <c r="L416" s="1" t="s">
        <v>1666</v>
      </c>
      <c r="M416" s="1" t="s">
        <v>871</v>
      </c>
      <c r="N416" s="1" t="s">
        <v>2374</v>
      </c>
    </row>
    <row r="417" spans="1:14" ht="19" x14ac:dyDescent="0.2">
      <c r="A417" s="1">
        <v>40</v>
      </c>
      <c r="B417" s="1">
        <v>373.15</v>
      </c>
      <c r="C417" s="1">
        <v>0.8</v>
      </c>
      <c r="D417" s="1">
        <f t="shared" si="6"/>
        <v>0.19999999999999996</v>
      </c>
      <c r="E417" s="1" t="s">
        <v>117</v>
      </c>
      <c r="F417" s="1" t="s">
        <v>2234</v>
      </c>
      <c r="G417" s="1" t="s">
        <v>425</v>
      </c>
      <c r="H417" s="1" t="s">
        <v>1441</v>
      </c>
      <c r="I417" s="1" t="s">
        <v>616</v>
      </c>
      <c r="J417" s="1" t="s">
        <v>1887</v>
      </c>
      <c r="K417" s="1" t="s">
        <v>1029</v>
      </c>
      <c r="L417" s="1" t="s">
        <v>510</v>
      </c>
      <c r="M417" s="1" t="s">
        <v>2194</v>
      </c>
      <c r="N417" s="1" t="s">
        <v>979</v>
      </c>
    </row>
    <row r="418" spans="1:14" ht="19" x14ac:dyDescent="0.2">
      <c r="A418" s="1">
        <v>40</v>
      </c>
      <c r="B418" s="1">
        <v>373.15</v>
      </c>
      <c r="C418" s="1">
        <v>0.9</v>
      </c>
      <c r="D418" s="1">
        <f t="shared" si="6"/>
        <v>9.9999999999999978E-2</v>
      </c>
      <c r="E418" s="1" t="s">
        <v>1338</v>
      </c>
      <c r="F418" s="1" t="s">
        <v>2378</v>
      </c>
      <c r="G418" s="1" t="s">
        <v>525</v>
      </c>
      <c r="H418" s="1" t="s">
        <v>1102</v>
      </c>
      <c r="I418" s="1" t="s">
        <v>2379</v>
      </c>
      <c r="J418" s="1" t="s">
        <v>27</v>
      </c>
      <c r="K418" s="1" t="s">
        <v>901</v>
      </c>
      <c r="L418" s="1" t="s">
        <v>1013</v>
      </c>
      <c r="M418" s="1" t="s">
        <v>1456</v>
      </c>
      <c r="N418" s="1" t="s">
        <v>1361</v>
      </c>
    </row>
    <row r="419" spans="1:14" ht="19" x14ac:dyDescent="0.2">
      <c r="A419" s="1">
        <v>40</v>
      </c>
      <c r="B419" s="1">
        <v>373.15</v>
      </c>
      <c r="C419" s="1">
        <v>1</v>
      </c>
      <c r="D419" s="1">
        <f t="shared" si="6"/>
        <v>0</v>
      </c>
      <c r="E419" s="1" t="s">
        <v>375</v>
      </c>
      <c r="F419" s="1" t="s">
        <v>1838</v>
      </c>
      <c r="G419" s="1" t="s">
        <v>1197</v>
      </c>
      <c r="H419" s="1" t="s">
        <v>2382</v>
      </c>
      <c r="I419" s="1" t="s">
        <v>2383</v>
      </c>
      <c r="J419" s="1">
        <v>0</v>
      </c>
      <c r="K419" s="1">
        <v>0</v>
      </c>
      <c r="L419" s="1" t="s">
        <v>8</v>
      </c>
      <c r="M419" s="1">
        <v>0</v>
      </c>
      <c r="N419" s="1">
        <v>0</v>
      </c>
    </row>
    <row r="420" spans="1:14" ht="19" x14ac:dyDescent="0.2">
      <c r="A420" s="1">
        <v>40</v>
      </c>
      <c r="B420" s="1">
        <v>398.15</v>
      </c>
      <c r="C420" s="1">
        <v>0</v>
      </c>
      <c r="D420" s="1">
        <f t="shared" si="6"/>
        <v>1</v>
      </c>
      <c r="E420" s="1" t="s">
        <v>2386</v>
      </c>
      <c r="F420" s="1" t="s">
        <v>418</v>
      </c>
      <c r="G420" s="1" t="s">
        <v>2387</v>
      </c>
      <c r="H420" s="1" t="s">
        <v>2388</v>
      </c>
      <c r="I420" s="1" t="s">
        <v>2389</v>
      </c>
      <c r="J420" s="1">
        <v>0</v>
      </c>
      <c r="K420" s="1">
        <v>0</v>
      </c>
      <c r="L420" s="1" t="s">
        <v>8</v>
      </c>
      <c r="M420" s="1">
        <v>0</v>
      </c>
      <c r="N420" s="1">
        <v>0</v>
      </c>
    </row>
    <row r="421" spans="1:14" ht="19" x14ac:dyDescent="0.2">
      <c r="A421" s="1">
        <v>40</v>
      </c>
      <c r="B421" s="1">
        <v>398.15</v>
      </c>
      <c r="C421" s="1">
        <v>0.1</v>
      </c>
      <c r="D421" s="1">
        <f t="shared" si="6"/>
        <v>0.9</v>
      </c>
      <c r="E421" s="1" t="s">
        <v>2392</v>
      </c>
      <c r="F421" s="1" t="s">
        <v>1034</v>
      </c>
      <c r="G421" s="1" t="s">
        <v>2393</v>
      </c>
      <c r="H421" s="1" t="s">
        <v>2394</v>
      </c>
      <c r="I421" s="1" t="s">
        <v>1541</v>
      </c>
      <c r="J421" s="1" t="s">
        <v>1540</v>
      </c>
      <c r="K421" s="1" t="s">
        <v>1495</v>
      </c>
      <c r="L421" s="1" t="s">
        <v>1099</v>
      </c>
      <c r="M421" s="1" t="s">
        <v>1870</v>
      </c>
      <c r="N421" s="1" t="s">
        <v>1543</v>
      </c>
    </row>
    <row r="422" spans="1:14" ht="19" x14ac:dyDescent="0.2">
      <c r="A422" s="1">
        <v>40</v>
      </c>
      <c r="B422" s="1">
        <v>398.15</v>
      </c>
      <c r="C422" s="1">
        <v>0.2</v>
      </c>
      <c r="D422" s="1">
        <f t="shared" si="6"/>
        <v>0.8</v>
      </c>
      <c r="E422" s="1" t="s">
        <v>2397</v>
      </c>
      <c r="F422" s="1" t="s">
        <v>470</v>
      </c>
      <c r="G422" s="1" t="s">
        <v>1982</v>
      </c>
      <c r="H422" s="1" t="s">
        <v>2398</v>
      </c>
      <c r="I422" s="1" t="s">
        <v>2317</v>
      </c>
      <c r="J422" s="1" t="s">
        <v>1492</v>
      </c>
      <c r="K422" s="1" t="s">
        <v>1494</v>
      </c>
      <c r="L422" s="1" t="s">
        <v>482</v>
      </c>
      <c r="M422" s="1" t="s">
        <v>2399</v>
      </c>
      <c r="N422" s="1" t="s">
        <v>1552</v>
      </c>
    </row>
    <row r="423" spans="1:14" ht="19" x14ac:dyDescent="0.2">
      <c r="A423" s="1">
        <v>40</v>
      </c>
      <c r="B423" s="1">
        <v>398.15</v>
      </c>
      <c r="C423" s="1">
        <v>0.3</v>
      </c>
      <c r="D423" s="1">
        <f t="shared" si="6"/>
        <v>0.7</v>
      </c>
      <c r="E423" s="1" t="s">
        <v>2402</v>
      </c>
      <c r="F423" s="1" t="s">
        <v>1488</v>
      </c>
      <c r="G423" s="1" t="s">
        <v>2403</v>
      </c>
      <c r="H423" s="1" t="s">
        <v>2404</v>
      </c>
      <c r="I423" s="1" t="s">
        <v>729</v>
      </c>
      <c r="J423" s="1" t="s">
        <v>1451</v>
      </c>
      <c r="K423" s="1" t="s">
        <v>1654</v>
      </c>
      <c r="L423" s="1" t="s">
        <v>956</v>
      </c>
      <c r="M423" s="1" t="s">
        <v>1019</v>
      </c>
      <c r="N423" s="1" t="s">
        <v>1287</v>
      </c>
    </row>
    <row r="424" spans="1:14" ht="19" x14ac:dyDescent="0.2">
      <c r="A424" s="1">
        <v>40</v>
      </c>
      <c r="B424" s="1">
        <v>398.15</v>
      </c>
      <c r="C424" s="1">
        <v>0.4</v>
      </c>
      <c r="D424" s="1">
        <f t="shared" si="6"/>
        <v>0.6</v>
      </c>
      <c r="E424" s="1" t="s">
        <v>1705</v>
      </c>
      <c r="F424" s="1" t="s">
        <v>983</v>
      </c>
      <c r="G424" s="1" t="s">
        <v>2407</v>
      </c>
      <c r="H424" s="1" t="s">
        <v>2408</v>
      </c>
      <c r="I424" s="1" t="s">
        <v>1360</v>
      </c>
      <c r="J424" s="1" t="s">
        <v>1040</v>
      </c>
      <c r="K424" s="1" t="s">
        <v>938</v>
      </c>
      <c r="L424" s="1" t="s">
        <v>1666</v>
      </c>
      <c r="M424" s="1" t="s">
        <v>194</v>
      </c>
      <c r="N424" s="1" t="s">
        <v>1494</v>
      </c>
    </row>
    <row r="425" spans="1:14" ht="19" x14ac:dyDescent="0.2">
      <c r="A425" s="1">
        <v>40</v>
      </c>
      <c r="B425" s="1">
        <v>398.15</v>
      </c>
      <c r="C425" s="1">
        <v>0.5</v>
      </c>
      <c r="D425" s="1">
        <f t="shared" si="6"/>
        <v>0.5</v>
      </c>
      <c r="E425" s="1" t="s">
        <v>999</v>
      </c>
      <c r="F425" s="1" t="s">
        <v>2411</v>
      </c>
      <c r="G425" s="1" t="s">
        <v>2002</v>
      </c>
      <c r="H425" s="1" t="s">
        <v>1829</v>
      </c>
      <c r="I425" s="1" t="s">
        <v>1875</v>
      </c>
      <c r="J425" s="1" t="s">
        <v>1556</v>
      </c>
      <c r="K425" s="1" t="s">
        <v>1580</v>
      </c>
      <c r="L425" s="1" t="s">
        <v>1913</v>
      </c>
      <c r="M425" s="1" t="s">
        <v>1492</v>
      </c>
      <c r="N425" s="1" t="s">
        <v>575</v>
      </c>
    </row>
    <row r="426" spans="1:14" ht="19" x14ac:dyDescent="0.2">
      <c r="A426" s="1">
        <v>40</v>
      </c>
      <c r="B426" s="1">
        <v>398.15</v>
      </c>
      <c r="C426" s="1">
        <v>0.6</v>
      </c>
      <c r="D426" s="1">
        <f t="shared" si="6"/>
        <v>0.4</v>
      </c>
      <c r="E426" s="1" t="s">
        <v>637</v>
      </c>
      <c r="F426" s="1" t="s">
        <v>1809</v>
      </c>
      <c r="G426" s="1" t="s">
        <v>780</v>
      </c>
      <c r="H426" s="1" t="s">
        <v>416</v>
      </c>
      <c r="I426" s="1" t="s">
        <v>570</v>
      </c>
      <c r="J426" s="1" t="s">
        <v>1232</v>
      </c>
      <c r="K426" s="1" t="s">
        <v>1494</v>
      </c>
      <c r="L426" s="1" t="s">
        <v>895</v>
      </c>
      <c r="M426" s="1" t="s">
        <v>2414</v>
      </c>
      <c r="N426" s="1" t="s">
        <v>1216</v>
      </c>
    </row>
    <row r="427" spans="1:14" ht="19" x14ac:dyDescent="0.2">
      <c r="A427" s="1">
        <v>40</v>
      </c>
      <c r="B427" s="1">
        <v>398.15</v>
      </c>
      <c r="C427" s="1">
        <v>0.7</v>
      </c>
      <c r="D427" s="1">
        <f t="shared" si="6"/>
        <v>0.30000000000000004</v>
      </c>
      <c r="E427" s="1" t="s">
        <v>296</v>
      </c>
      <c r="F427" s="1" t="s">
        <v>120</v>
      </c>
      <c r="G427" s="1" t="s">
        <v>218</v>
      </c>
      <c r="H427" s="1" t="s">
        <v>1571</v>
      </c>
      <c r="I427" s="1" t="s">
        <v>878</v>
      </c>
      <c r="J427" s="1" t="s">
        <v>1709</v>
      </c>
      <c r="K427" s="1" t="s">
        <v>1142</v>
      </c>
      <c r="L427" s="1" t="s">
        <v>853</v>
      </c>
      <c r="M427" s="1" t="s">
        <v>1773</v>
      </c>
      <c r="N427" s="1" t="s">
        <v>869</v>
      </c>
    </row>
    <row r="428" spans="1:14" ht="19" x14ac:dyDescent="0.2">
      <c r="A428" s="1">
        <v>40</v>
      </c>
      <c r="B428" s="1">
        <v>398.15</v>
      </c>
      <c r="C428" s="1">
        <v>0.8</v>
      </c>
      <c r="D428" s="1">
        <f t="shared" si="6"/>
        <v>0.19999999999999996</v>
      </c>
      <c r="E428" s="1" t="s">
        <v>117</v>
      </c>
      <c r="F428" s="1" t="s">
        <v>878</v>
      </c>
      <c r="G428" s="1" t="s">
        <v>220</v>
      </c>
      <c r="H428" s="1" t="s">
        <v>1154</v>
      </c>
      <c r="I428" s="1" t="s">
        <v>1774</v>
      </c>
      <c r="J428" s="1" t="s">
        <v>526</v>
      </c>
      <c r="K428" s="1" t="s">
        <v>1552</v>
      </c>
      <c r="L428" s="1" t="s">
        <v>1595</v>
      </c>
      <c r="M428" s="1" t="s">
        <v>1948</v>
      </c>
      <c r="N428" s="1" t="s">
        <v>1559</v>
      </c>
    </row>
    <row r="429" spans="1:14" ht="19" x14ac:dyDescent="0.2">
      <c r="A429" s="1">
        <v>40</v>
      </c>
      <c r="B429" s="1">
        <v>398.15</v>
      </c>
      <c r="C429" s="1">
        <v>0.9</v>
      </c>
      <c r="D429" s="1">
        <f t="shared" si="6"/>
        <v>9.9999999999999978E-2</v>
      </c>
      <c r="E429" s="1" t="s">
        <v>188</v>
      </c>
      <c r="F429" s="1" t="s">
        <v>149</v>
      </c>
      <c r="G429" s="1" t="s">
        <v>515</v>
      </c>
      <c r="H429" s="1" t="s">
        <v>2194</v>
      </c>
      <c r="I429" s="1" t="s">
        <v>1966</v>
      </c>
      <c r="J429" s="1" t="s">
        <v>750</v>
      </c>
      <c r="K429" s="1" t="s">
        <v>1362</v>
      </c>
      <c r="L429" s="1" t="s">
        <v>574</v>
      </c>
      <c r="M429" s="1" t="s">
        <v>1758</v>
      </c>
      <c r="N429" s="1" t="s">
        <v>1195</v>
      </c>
    </row>
    <row r="430" spans="1:14" ht="19" x14ac:dyDescent="0.2">
      <c r="A430" s="1">
        <v>40</v>
      </c>
      <c r="B430" s="1">
        <v>398.15</v>
      </c>
      <c r="C430" s="1">
        <v>1</v>
      </c>
      <c r="D430" s="1">
        <f t="shared" si="6"/>
        <v>0</v>
      </c>
      <c r="E430" s="1" t="s">
        <v>1066</v>
      </c>
      <c r="F430" s="1" t="s">
        <v>1317</v>
      </c>
      <c r="G430" s="1" t="s">
        <v>1517</v>
      </c>
      <c r="H430" s="1" t="s">
        <v>1460</v>
      </c>
      <c r="I430" s="1" t="s">
        <v>2200</v>
      </c>
      <c r="J430" s="1">
        <v>0</v>
      </c>
      <c r="K430" s="1">
        <v>0</v>
      </c>
      <c r="L430" s="1" t="s">
        <v>8</v>
      </c>
      <c r="M430" s="1">
        <v>0</v>
      </c>
      <c r="N430" s="1">
        <v>0</v>
      </c>
    </row>
    <row r="431" spans="1:14" ht="19" x14ac:dyDescent="0.2">
      <c r="A431" s="1">
        <v>40</v>
      </c>
      <c r="B431" s="1">
        <v>423.15</v>
      </c>
      <c r="C431" s="1">
        <v>0</v>
      </c>
      <c r="D431" s="1">
        <f t="shared" si="6"/>
        <v>1</v>
      </c>
      <c r="E431" s="1" t="s">
        <v>2422</v>
      </c>
      <c r="F431" s="1" t="s">
        <v>2423</v>
      </c>
      <c r="G431" s="1" t="s">
        <v>2424</v>
      </c>
      <c r="H431" s="1" t="s">
        <v>2425</v>
      </c>
      <c r="I431" s="1" t="s">
        <v>2426</v>
      </c>
      <c r="J431" s="1">
        <v>0</v>
      </c>
      <c r="K431" s="1">
        <v>0</v>
      </c>
      <c r="L431" s="1" t="s">
        <v>8</v>
      </c>
      <c r="M431" s="1">
        <v>0</v>
      </c>
      <c r="N431" s="1">
        <v>0</v>
      </c>
    </row>
    <row r="432" spans="1:14" ht="19" x14ac:dyDescent="0.2">
      <c r="A432" s="1">
        <v>40</v>
      </c>
      <c r="B432" s="1">
        <v>423.15</v>
      </c>
      <c r="C432" s="1">
        <v>0.1</v>
      </c>
      <c r="D432" s="1">
        <f t="shared" si="6"/>
        <v>0.9</v>
      </c>
      <c r="E432" s="1" t="s">
        <v>2429</v>
      </c>
      <c r="F432" s="1" t="s">
        <v>16</v>
      </c>
      <c r="G432" s="1" t="s">
        <v>2430</v>
      </c>
      <c r="H432" s="1" t="s">
        <v>529</v>
      </c>
      <c r="I432" s="1" t="s">
        <v>1943</v>
      </c>
      <c r="J432" s="1" t="s">
        <v>1154</v>
      </c>
      <c r="K432" s="1" t="s">
        <v>1803</v>
      </c>
      <c r="L432" s="1" t="s">
        <v>63</v>
      </c>
      <c r="M432" s="1" t="s">
        <v>1384</v>
      </c>
      <c r="N432" s="1" t="s">
        <v>1803</v>
      </c>
    </row>
    <row r="433" spans="1:14" ht="19" x14ac:dyDescent="0.2">
      <c r="A433" s="1">
        <v>40</v>
      </c>
      <c r="B433" s="1">
        <v>423.15</v>
      </c>
      <c r="C433" s="1">
        <v>0.2</v>
      </c>
      <c r="D433" s="1">
        <f t="shared" si="6"/>
        <v>0.8</v>
      </c>
      <c r="E433" s="1" t="s">
        <v>1284</v>
      </c>
      <c r="F433" s="1" t="s">
        <v>70</v>
      </c>
      <c r="G433" s="1" t="s">
        <v>2432</v>
      </c>
      <c r="H433" s="1" t="s">
        <v>308</v>
      </c>
      <c r="I433" s="1" t="s">
        <v>506</v>
      </c>
      <c r="J433" s="1" t="s">
        <v>1864</v>
      </c>
      <c r="K433" s="1" t="s">
        <v>1494</v>
      </c>
      <c r="L433" s="1" t="s">
        <v>972</v>
      </c>
      <c r="M433" s="1" t="s">
        <v>1027</v>
      </c>
      <c r="N433" s="1" t="s">
        <v>1552</v>
      </c>
    </row>
    <row r="434" spans="1:14" ht="19" x14ac:dyDescent="0.2">
      <c r="A434" s="1">
        <v>40</v>
      </c>
      <c r="B434" s="1">
        <v>423.15</v>
      </c>
      <c r="C434" s="1">
        <v>0.3</v>
      </c>
      <c r="D434" s="1">
        <f t="shared" si="6"/>
        <v>0.7</v>
      </c>
      <c r="E434" s="1" t="s">
        <v>1357</v>
      </c>
      <c r="F434" s="1" t="s">
        <v>1979</v>
      </c>
      <c r="G434" s="1" t="s">
        <v>1220</v>
      </c>
      <c r="H434" s="1" t="s">
        <v>1342</v>
      </c>
      <c r="I434" s="1" t="s">
        <v>1626</v>
      </c>
      <c r="J434" s="1" t="s">
        <v>2177</v>
      </c>
      <c r="K434" s="1" t="s">
        <v>1195</v>
      </c>
      <c r="L434" s="1" t="s">
        <v>945</v>
      </c>
      <c r="M434" s="1" t="s">
        <v>871</v>
      </c>
      <c r="N434" s="1" t="s">
        <v>730</v>
      </c>
    </row>
    <row r="435" spans="1:14" ht="19" x14ac:dyDescent="0.2">
      <c r="A435" s="1">
        <v>40</v>
      </c>
      <c r="B435" s="1">
        <v>423.15</v>
      </c>
      <c r="C435" s="1">
        <v>0.4</v>
      </c>
      <c r="D435" s="1">
        <f t="shared" si="6"/>
        <v>0.6</v>
      </c>
      <c r="E435" s="1" t="s">
        <v>2436</v>
      </c>
      <c r="F435" s="1" t="s">
        <v>2437</v>
      </c>
      <c r="G435" s="1" t="s">
        <v>1993</v>
      </c>
      <c r="H435" s="1" t="s">
        <v>1473</v>
      </c>
      <c r="I435" s="1" t="s">
        <v>1953</v>
      </c>
      <c r="J435" s="1" t="s">
        <v>1680</v>
      </c>
      <c r="K435" s="1" t="s">
        <v>1226</v>
      </c>
      <c r="L435" s="1" t="s">
        <v>1386</v>
      </c>
      <c r="M435" s="1" t="s">
        <v>1159</v>
      </c>
      <c r="N435" s="1" t="s">
        <v>1226</v>
      </c>
    </row>
    <row r="436" spans="1:14" ht="19" x14ac:dyDescent="0.2">
      <c r="A436" s="1">
        <v>40</v>
      </c>
      <c r="B436" s="1">
        <v>423.15</v>
      </c>
      <c r="C436" s="1">
        <v>0.5</v>
      </c>
      <c r="D436" s="1">
        <f t="shared" si="6"/>
        <v>0.5</v>
      </c>
      <c r="E436" s="1" t="s">
        <v>1006</v>
      </c>
      <c r="F436" s="1" t="s">
        <v>517</v>
      </c>
      <c r="G436" s="1" t="s">
        <v>1717</v>
      </c>
      <c r="H436" s="1" t="s">
        <v>1615</v>
      </c>
      <c r="I436" s="1" t="s">
        <v>610</v>
      </c>
      <c r="J436" s="1" t="s">
        <v>1660</v>
      </c>
      <c r="K436" s="1" t="s">
        <v>1100</v>
      </c>
      <c r="L436" s="1" t="s">
        <v>853</v>
      </c>
      <c r="M436" s="1" t="s">
        <v>1864</v>
      </c>
      <c r="N436" s="1" t="s">
        <v>471</v>
      </c>
    </row>
    <row r="437" spans="1:14" ht="19" x14ac:dyDescent="0.2">
      <c r="A437" s="1">
        <v>40</v>
      </c>
      <c r="B437" s="1">
        <v>423.15</v>
      </c>
      <c r="C437" s="1">
        <v>0.6</v>
      </c>
      <c r="D437" s="1">
        <f t="shared" si="6"/>
        <v>0.4</v>
      </c>
      <c r="E437" s="1" t="s">
        <v>786</v>
      </c>
      <c r="F437" s="1" t="s">
        <v>1241</v>
      </c>
      <c r="G437" s="1" t="s">
        <v>1433</v>
      </c>
      <c r="H437" s="1" t="s">
        <v>2072</v>
      </c>
      <c r="I437" s="1" t="s">
        <v>1266</v>
      </c>
      <c r="J437" s="1" t="s">
        <v>765</v>
      </c>
      <c r="K437" s="1" t="s">
        <v>2441</v>
      </c>
      <c r="L437" s="1" t="s">
        <v>490</v>
      </c>
      <c r="M437" s="1" t="s">
        <v>2442</v>
      </c>
      <c r="N437" s="1" t="s">
        <v>911</v>
      </c>
    </row>
    <row r="438" spans="1:14" ht="19" x14ac:dyDescent="0.2">
      <c r="A438" s="1">
        <v>40</v>
      </c>
      <c r="B438" s="1">
        <v>423.15</v>
      </c>
      <c r="C438" s="1">
        <v>0.7</v>
      </c>
      <c r="D438" s="1">
        <f t="shared" si="6"/>
        <v>0.30000000000000004</v>
      </c>
      <c r="E438" s="1" t="s">
        <v>303</v>
      </c>
      <c r="F438" s="1" t="s">
        <v>60</v>
      </c>
      <c r="G438" s="1" t="s">
        <v>639</v>
      </c>
      <c r="H438" s="1" t="s">
        <v>1286</v>
      </c>
      <c r="I438" s="1" t="s">
        <v>1443</v>
      </c>
      <c r="J438" s="1" t="s">
        <v>1350</v>
      </c>
      <c r="K438" s="1" t="s">
        <v>1105</v>
      </c>
      <c r="L438" s="1" t="s">
        <v>510</v>
      </c>
      <c r="M438" s="1" t="s">
        <v>2017</v>
      </c>
      <c r="N438" s="1" t="s">
        <v>1917</v>
      </c>
    </row>
    <row r="439" spans="1:14" ht="19" x14ac:dyDescent="0.2">
      <c r="A439" s="1">
        <v>40</v>
      </c>
      <c r="B439" s="1">
        <v>423.15</v>
      </c>
      <c r="C439" s="1">
        <v>0.8</v>
      </c>
      <c r="D439" s="1">
        <f t="shared" si="6"/>
        <v>0.19999999999999996</v>
      </c>
      <c r="E439" s="1" t="s">
        <v>211</v>
      </c>
      <c r="F439" s="1" t="s">
        <v>1260</v>
      </c>
      <c r="G439" s="1" t="s">
        <v>322</v>
      </c>
      <c r="H439" s="1" t="s">
        <v>851</v>
      </c>
      <c r="I439" s="1" t="s">
        <v>960</v>
      </c>
      <c r="J439" s="1" t="s">
        <v>2196</v>
      </c>
      <c r="K439" s="1" t="s">
        <v>1287</v>
      </c>
      <c r="L439" s="1" t="s">
        <v>1454</v>
      </c>
      <c r="M439" s="1" t="s">
        <v>1973</v>
      </c>
      <c r="N439" s="1" t="s">
        <v>1803</v>
      </c>
    </row>
    <row r="440" spans="1:14" ht="19" x14ac:dyDescent="0.2">
      <c r="A440" s="1">
        <v>40</v>
      </c>
      <c r="B440" s="1">
        <v>423.15</v>
      </c>
      <c r="C440" s="1">
        <v>0.9</v>
      </c>
      <c r="D440" s="1">
        <f t="shared" si="6"/>
        <v>9.9999999999999978E-2</v>
      </c>
      <c r="E440" s="1" t="s">
        <v>59</v>
      </c>
      <c r="F440" s="1" t="s">
        <v>85</v>
      </c>
      <c r="G440" s="1" t="s">
        <v>14</v>
      </c>
      <c r="H440" s="1" t="s">
        <v>252</v>
      </c>
      <c r="I440" s="1" t="s">
        <v>1157</v>
      </c>
      <c r="J440" s="1" t="s">
        <v>1407</v>
      </c>
      <c r="K440" s="1" t="s">
        <v>1785</v>
      </c>
      <c r="L440" s="1" t="s">
        <v>1057</v>
      </c>
      <c r="M440" s="1" t="s">
        <v>1953</v>
      </c>
      <c r="N440" s="1" t="s">
        <v>2447</v>
      </c>
    </row>
    <row r="441" spans="1:14" ht="19" x14ac:dyDescent="0.2">
      <c r="A441" s="1">
        <v>40</v>
      </c>
      <c r="B441" s="1">
        <v>423.15</v>
      </c>
      <c r="C441" s="1">
        <v>1</v>
      </c>
      <c r="D441" s="1">
        <f t="shared" si="6"/>
        <v>0</v>
      </c>
      <c r="E441" s="1" t="s">
        <v>1517</v>
      </c>
      <c r="F441" s="1" t="s">
        <v>339</v>
      </c>
      <c r="G441" s="1" t="s">
        <v>2449</v>
      </c>
      <c r="H441" s="1" t="s">
        <v>2450</v>
      </c>
      <c r="I441" s="1" t="s">
        <v>2233</v>
      </c>
      <c r="J441" s="1">
        <v>0</v>
      </c>
      <c r="K441" s="1">
        <v>0</v>
      </c>
      <c r="L441" s="1" t="s">
        <v>8</v>
      </c>
      <c r="M441" s="1">
        <v>0</v>
      </c>
      <c r="N441" s="1">
        <v>0</v>
      </c>
    </row>
    <row r="442" spans="1:14" ht="19" x14ac:dyDescent="0.2">
      <c r="A442" s="1">
        <v>45</v>
      </c>
      <c r="B442" s="1">
        <v>323.14999999999998</v>
      </c>
      <c r="C442" s="1">
        <v>0</v>
      </c>
      <c r="D442" s="1">
        <f t="shared" si="6"/>
        <v>1</v>
      </c>
      <c r="E442" s="1" t="s">
        <v>2453</v>
      </c>
      <c r="F442" s="1" t="s">
        <v>2454</v>
      </c>
      <c r="G442" s="1" t="s">
        <v>2455</v>
      </c>
      <c r="H442" s="1" t="s">
        <v>918</v>
      </c>
      <c r="I442" s="1" t="s">
        <v>2456</v>
      </c>
      <c r="J442" s="1">
        <v>0</v>
      </c>
      <c r="K442" s="1">
        <v>0</v>
      </c>
      <c r="L442" s="1" t="s">
        <v>8</v>
      </c>
      <c r="M442" s="1">
        <v>0</v>
      </c>
      <c r="N442" s="1">
        <v>0</v>
      </c>
    </row>
    <row r="443" spans="1:14" ht="19" x14ac:dyDescent="0.2">
      <c r="A443" s="1">
        <v>45</v>
      </c>
      <c r="B443" s="1">
        <v>323.14999999999998</v>
      </c>
      <c r="C443" s="1">
        <v>0.1</v>
      </c>
      <c r="D443" s="1">
        <f t="shared" si="6"/>
        <v>0.9</v>
      </c>
      <c r="E443" s="1" t="s">
        <v>2459</v>
      </c>
      <c r="F443" s="1" t="s">
        <v>950</v>
      </c>
      <c r="G443" s="1" t="s">
        <v>2460</v>
      </c>
      <c r="H443" s="1" t="s">
        <v>1523</v>
      </c>
      <c r="I443" s="1" t="s">
        <v>2461</v>
      </c>
      <c r="J443" s="1" t="s">
        <v>2462</v>
      </c>
      <c r="K443" s="1" t="s">
        <v>1226</v>
      </c>
      <c r="L443" s="1" t="s">
        <v>490</v>
      </c>
      <c r="M443" s="1" t="s">
        <v>2162</v>
      </c>
      <c r="N443" s="1" t="s">
        <v>1226</v>
      </c>
    </row>
    <row r="444" spans="1:14" ht="19" x14ac:dyDescent="0.2">
      <c r="A444" s="1">
        <v>45</v>
      </c>
      <c r="B444" s="1">
        <v>323.14999999999998</v>
      </c>
      <c r="C444" s="1">
        <v>0.2</v>
      </c>
      <c r="D444" s="1">
        <f t="shared" si="6"/>
        <v>0.8</v>
      </c>
      <c r="E444" s="1" t="s">
        <v>839</v>
      </c>
      <c r="F444" s="1" t="s">
        <v>232</v>
      </c>
      <c r="G444" s="1" t="s">
        <v>2465</v>
      </c>
      <c r="H444" s="1" t="s">
        <v>2466</v>
      </c>
      <c r="I444" s="1" t="s">
        <v>2467</v>
      </c>
      <c r="J444" s="1" t="s">
        <v>935</v>
      </c>
      <c r="K444" s="1" t="s">
        <v>1285</v>
      </c>
      <c r="L444" s="1" t="s">
        <v>1876</v>
      </c>
      <c r="M444" s="1" t="s">
        <v>2468</v>
      </c>
      <c r="N444" s="1" t="s">
        <v>1805</v>
      </c>
    </row>
    <row r="445" spans="1:14" ht="19" x14ac:dyDescent="0.2">
      <c r="A445" s="1">
        <v>45</v>
      </c>
      <c r="B445" s="1">
        <v>323.14999999999998</v>
      </c>
      <c r="C445" s="1">
        <v>0.3</v>
      </c>
      <c r="D445" s="1">
        <f t="shared" si="6"/>
        <v>0.7</v>
      </c>
      <c r="E445" s="1" t="s">
        <v>2471</v>
      </c>
      <c r="F445" s="1" t="s">
        <v>1616</v>
      </c>
      <c r="G445" s="1" t="s">
        <v>1210</v>
      </c>
      <c r="H445" s="1" t="s">
        <v>2472</v>
      </c>
      <c r="I445" s="1" t="s">
        <v>942</v>
      </c>
      <c r="J445" s="1" t="s">
        <v>1310</v>
      </c>
      <c r="K445" s="1" t="s">
        <v>2042</v>
      </c>
      <c r="L445" s="1" t="s">
        <v>2264</v>
      </c>
      <c r="M445" s="1" t="s">
        <v>2473</v>
      </c>
      <c r="N445" s="1" t="s">
        <v>2474</v>
      </c>
    </row>
    <row r="446" spans="1:14" ht="19" x14ac:dyDescent="0.2">
      <c r="A446" s="1">
        <v>45</v>
      </c>
      <c r="B446" s="1">
        <v>323.14999999999998</v>
      </c>
      <c r="C446" s="1">
        <v>0.4</v>
      </c>
      <c r="D446" s="1">
        <f t="shared" si="6"/>
        <v>0.6</v>
      </c>
      <c r="E446" s="1" t="s">
        <v>1599</v>
      </c>
      <c r="F446" s="1" t="s">
        <v>2221</v>
      </c>
      <c r="G446" s="1" t="s">
        <v>2477</v>
      </c>
      <c r="H446" s="1" t="s">
        <v>364</v>
      </c>
      <c r="I446" s="1" t="s">
        <v>2151</v>
      </c>
      <c r="J446" s="1" t="s">
        <v>640</v>
      </c>
      <c r="K446" s="1" t="s">
        <v>1559</v>
      </c>
      <c r="L446" s="1" t="s">
        <v>2269</v>
      </c>
      <c r="M446" s="1" t="s">
        <v>2354</v>
      </c>
      <c r="N446" s="1" t="s">
        <v>1805</v>
      </c>
    </row>
    <row r="447" spans="1:14" ht="19" x14ac:dyDescent="0.2">
      <c r="A447" s="1">
        <v>45</v>
      </c>
      <c r="B447" s="1">
        <v>323.14999999999998</v>
      </c>
      <c r="C447" s="1">
        <v>0.5</v>
      </c>
      <c r="D447" s="1">
        <f t="shared" si="6"/>
        <v>0.5</v>
      </c>
      <c r="E447" s="1" t="s">
        <v>1658</v>
      </c>
      <c r="F447" s="1" t="s">
        <v>896</v>
      </c>
      <c r="G447" s="1" t="s">
        <v>2480</v>
      </c>
      <c r="H447" s="1" t="s">
        <v>2398</v>
      </c>
      <c r="I447" s="1" t="s">
        <v>1492</v>
      </c>
      <c r="J447" s="1" t="s">
        <v>1492</v>
      </c>
      <c r="K447" s="1" t="s">
        <v>852</v>
      </c>
      <c r="L447" s="1" t="s">
        <v>2481</v>
      </c>
      <c r="M447" s="1" t="s">
        <v>2482</v>
      </c>
      <c r="N447" s="1" t="s">
        <v>1654</v>
      </c>
    </row>
    <row r="448" spans="1:14" ht="19" x14ac:dyDescent="0.2">
      <c r="A448" s="1">
        <v>45</v>
      </c>
      <c r="B448" s="1">
        <v>323.14999999999998</v>
      </c>
      <c r="C448" s="1">
        <v>0.6</v>
      </c>
      <c r="D448" s="1">
        <f t="shared" si="6"/>
        <v>0.4</v>
      </c>
      <c r="E448" s="1" t="s">
        <v>1669</v>
      </c>
      <c r="F448" s="1" t="s">
        <v>616</v>
      </c>
      <c r="G448" s="1" t="s">
        <v>1086</v>
      </c>
      <c r="H448" s="1" t="s">
        <v>2485</v>
      </c>
      <c r="I448" s="1" t="s">
        <v>1252</v>
      </c>
      <c r="J448" s="1" t="s">
        <v>850</v>
      </c>
      <c r="K448" s="1" t="s">
        <v>897</v>
      </c>
      <c r="L448" s="1" t="s">
        <v>1558</v>
      </c>
      <c r="M448" s="1" t="s">
        <v>2486</v>
      </c>
      <c r="N448" s="1" t="s">
        <v>1285</v>
      </c>
    </row>
    <row r="449" spans="1:14" ht="19" x14ac:dyDescent="0.2">
      <c r="A449" s="1">
        <v>45</v>
      </c>
      <c r="B449" s="1">
        <v>323.14999999999998</v>
      </c>
      <c r="C449" s="1">
        <v>0.7</v>
      </c>
      <c r="D449" s="1">
        <f t="shared" si="6"/>
        <v>0.30000000000000004</v>
      </c>
      <c r="E449" s="1" t="s">
        <v>433</v>
      </c>
      <c r="F449" s="1" t="s">
        <v>949</v>
      </c>
      <c r="G449" s="1" t="s">
        <v>303</v>
      </c>
      <c r="H449" s="1" t="s">
        <v>243</v>
      </c>
      <c r="I449" s="1" t="s">
        <v>594</v>
      </c>
      <c r="J449" s="1" t="s">
        <v>1864</v>
      </c>
      <c r="K449" s="1" t="s">
        <v>2182</v>
      </c>
      <c r="L449" s="1" t="s">
        <v>1245</v>
      </c>
      <c r="M449" s="1" t="s">
        <v>2489</v>
      </c>
      <c r="N449" s="1" t="s">
        <v>224</v>
      </c>
    </row>
    <row r="450" spans="1:14" ht="19" x14ac:dyDescent="0.2">
      <c r="A450" s="1">
        <v>45</v>
      </c>
      <c r="B450" s="1">
        <v>323.14999999999998</v>
      </c>
      <c r="C450" s="1">
        <v>0.8</v>
      </c>
      <c r="D450" s="1">
        <f t="shared" si="6"/>
        <v>0.19999999999999996</v>
      </c>
      <c r="E450" s="1" t="s">
        <v>441</v>
      </c>
      <c r="F450" s="1" t="s">
        <v>1514</v>
      </c>
      <c r="G450" s="1" t="s">
        <v>136</v>
      </c>
      <c r="H450" s="1" t="s">
        <v>556</v>
      </c>
      <c r="I450" s="1" t="s">
        <v>2192</v>
      </c>
      <c r="J450" s="1" t="s">
        <v>2492</v>
      </c>
      <c r="K450" s="1" t="s">
        <v>2441</v>
      </c>
      <c r="L450" s="1" t="s">
        <v>1304</v>
      </c>
      <c r="M450" s="1" t="s">
        <v>1317</v>
      </c>
      <c r="N450" s="1" t="s">
        <v>872</v>
      </c>
    </row>
    <row r="451" spans="1:14" ht="19" x14ac:dyDescent="0.2">
      <c r="A451" s="1">
        <v>45</v>
      </c>
      <c r="B451" s="1">
        <v>323.14999999999998</v>
      </c>
      <c r="C451" s="1">
        <v>0.9</v>
      </c>
      <c r="D451" s="1">
        <f t="shared" ref="D451:D514" si="7">1-C451</f>
        <v>9.9999999999999978E-2</v>
      </c>
      <c r="E451" s="1" t="s">
        <v>2494</v>
      </c>
      <c r="F451" s="1" t="s">
        <v>2495</v>
      </c>
      <c r="G451" s="1" t="s">
        <v>1406</v>
      </c>
      <c r="H451" s="1" t="s">
        <v>640</v>
      </c>
      <c r="I451" s="1" t="s">
        <v>1250</v>
      </c>
      <c r="J451" s="1" t="s">
        <v>2492</v>
      </c>
      <c r="K451" s="1" t="s">
        <v>852</v>
      </c>
      <c r="L451" s="1" t="s">
        <v>902</v>
      </c>
      <c r="M451" s="1" t="s">
        <v>1492</v>
      </c>
      <c r="N451" s="1" t="s">
        <v>974</v>
      </c>
    </row>
    <row r="452" spans="1:14" ht="19" x14ac:dyDescent="0.2">
      <c r="A452" s="1">
        <v>45</v>
      </c>
      <c r="B452" s="1">
        <v>323.14999999999998</v>
      </c>
      <c r="C452" s="1">
        <v>1</v>
      </c>
      <c r="D452" s="1">
        <f t="shared" si="7"/>
        <v>0</v>
      </c>
      <c r="E452" s="1" t="s">
        <v>290</v>
      </c>
      <c r="F452" s="1" t="s">
        <v>854</v>
      </c>
      <c r="G452" s="1" t="s">
        <v>713</v>
      </c>
      <c r="H452" s="1" t="s">
        <v>2228</v>
      </c>
      <c r="I452" s="1" t="s">
        <v>483</v>
      </c>
      <c r="J452" s="1">
        <v>0</v>
      </c>
      <c r="K452" s="1">
        <v>0</v>
      </c>
      <c r="L452" s="1" t="s">
        <v>8</v>
      </c>
      <c r="M452" s="1">
        <v>0</v>
      </c>
      <c r="N452" s="1">
        <v>0</v>
      </c>
    </row>
    <row r="453" spans="1:14" ht="19" x14ac:dyDescent="0.2">
      <c r="A453" s="1">
        <v>45</v>
      </c>
      <c r="B453" s="1">
        <v>348.15</v>
      </c>
      <c r="C453" s="1">
        <v>0</v>
      </c>
      <c r="D453" s="1">
        <f t="shared" si="7"/>
        <v>1</v>
      </c>
      <c r="E453" s="1" t="s">
        <v>2500</v>
      </c>
      <c r="F453" s="1" t="s">
        <v>679</v>
      </c>
      <c r="G453" s="1" t="s">
        <v>2501</v>
      </c>
      <c r="H453" s="1" t="s">
        <v>767</v>
      </c>
      <c r="I453" s="1" t="s">
        <v>2502</v>
      </c>
      <c r="J453" s="1">
        <v>0</v>
      </c>
      <c r="K453" s="1">
        <v>0</v>
      </c>
      <c r="L453" s="1" t="s">
        <v>8</v>
      </c>
      <c r="M453" s="1">
        <v>0</v>
      </c>
      <c r="N453" s="1">
        <v>0</v>
      </c>
    </row>
    <row r="454" spans="1:14" ht="19" x14ac:dyDescent="0.2">
      <c r="A454" s="1">
        <v>45</v>
      </c>
      <c r="B454" s="1">
        <v>348.15</v>
      </c>
      <c r="C454" s="1">
        <v>0.1</v>
      </c>
      <c r="D454" s="1">
        <f t="shared" si="7"/>
        <v>0.9</v>
      </c>
      <c r="E454" s="1" t="s">
        <v>2505</v>
      </c>
      <c r="F454" s="1" t="s">
        <v>2506</v>
      </c>
      <c r="G454" s="1" t="s">
        <v>2507</v>
      </c>
      <c r="H454" s="1" t="s">
        <v>2508</v>
      </c>
      <c r="I454" s="1" t="s">
        <v>2509</v>
      </c>
      <c r="J454" s="1" t="s">
        <v>2510</v>
      </c>
      <c r="K454" s="1" t="s">
        <v>1216</v>
      </c>
      <c r="L454" s="1" t="s">
        <v>1595</v>
      </c>
      <c r="M454" s="1" t="s">
        <v>703</v>
      </c>
      <c r="N454" s="1" t="s">
        <v>1654</v>
      </c>
    </row>
    <row r="455" spans="1:14" ht="19" x14ac:dyDescent="0.2">
      <c r="A455" s="1">
        <v>45</v>
      </c>
      <c r="B455" s="1">
        <v>348.15</v>
      </c>
      <c r="C455" s="1">
        <v>0.2</v>
      </c>
      <c r="D455" s="1">
        <f t="shared" si="7"/>
        <v>0.8</v>
      </c>
      <c r="E455" s="1" t="s">
        <v>2512</v>
      </c>
      <c r="F455" s="1" t="s">
        <v>2513</v>
      </c>
      <c r="G455" s="1" t="s">
        <v>1852</v>
      </c>
      <c r="H455" s="1" t="s">
        <v>2514</v>
      </c>
      <c r="I455" s="1" t="s">
        <v>2515</v>
      </c>
      <c r="J455" s="1" t="s">
        <v>2516</v>
      </c>
      <c r="K455" s="1" t="s">
        <v>1543</v>
      </c>
      <c r="L455" s="1" t="s">
        <v>1622</v>
      </c>
      <c r="M455" s="1" t="s">
        <v>2517</v>
      </c>
      <c r="N455" s="1" t="s">
        <v>1285</v>
      </c>
    </row>
    <row r="456" spans="1:14" ht="19" x14ac:dyDescent="0.2">
      <c r="A456" s="1">
        <v>45</v>
      </c>
      <c r="B456" s="1">
        <v>348.15</v>
      </c>
      <c r="C456" s="1">
        <v>0.3</v>
      </c>
      <c r="D456" s="1">
        <f t="shared" si="7"/>
        <v>0.7</v>
      </c>
      <c r="E456" s="1" t="s">
        <v>2211</v>
      </c>
      <c r="F456" s="1" t="s">
        <v>633</v>
      </c>
      <c r="G456" s="1" t="s">
        <v>1694</v>
      </c>
      <c r="H456" s="1" t="s">
        <v>2520</v>
      </c>
      <c r="I456" s="1" t="s">
        <v>422</v>
      </c>
      <c r="J456" s="1" t="s">
        <v>1141</v>
      </c>
      <c r="K456" s="1" t="s">
        <v>1654</v>
      </c>
      <c r="L456" s="1" t="s">
        <v>1568</v>
      </c>
      <c r="M456" s="1" t="s">
        <v>2521</v>
      </c>
      <c r="N456" s="1" t="s">
        <v>1223</v>
      </c>
    </row>
    <row r="457" spans="1:14" ht="19" x14ac:dyDescent="0.2">
      <c r="A457" s="1">
        <v>45</v>
      </c>
      <c r="B457" s="1">
        <v>348.15</v>
      </c>
      <c r="C457" s="1">
        <v>0.4</v>
      </c>
      <c r="D457" s="1">
        <f t="shared" si="7"/>
        <v>0.6</v>
      </c>
      <c r="E457" s="1" t="s">
        <v>2175</v>
      </c>
      <c r="F457" s="1" t="s">
        <v>2017</v>
      </c>
      <c r="G457" s="1" t="s">
        <v>846</v>
      </c>
      <c r="H457" s="1" t="s">
        <v>2523</v>
      </c>
      <c r="I457" s="1" t="s">
        <v>1881</v>
      </c>
      <c r="J457" s="1" t="s">
        <v>192</v>
      </c>
      <c r="K457" s="1" t="s">
        <v>952</v>
      </c>
      <c r="L457" s="1" t="s">
        <v>2524</v>
      </c>
      <c r="M457" s="1" t="s">
        <v>2525</v>
      </c>
      <c r="N457" s="1" t="s">
        <v>2058</v>
      </c>
    </row>
    <row r="458" spans="1:14" ht="19" x14ac:dyDescent="0.2">
      <c r="A458" s="1">
        <v>45</v>
      </c>
      <c r="B458" s="1">
        <v>348.15</v>
      </c>
      <c r="C458" s="1">
        <v>0.5</v>
      </c>
      <c r="D458" s="1">
        <f t="shared" si="7"/>
        <v>0.5</v>
      </c>
      <c r="E458" s="1" t="s">
        <v>1290</v>
      </c>
      <c r="F458" s="1" t="s">
        <v>2528</v>
      </c>
      <c r="G458" s="1" t="s">
        <v>1909</v>
      </c>
      <c r="H458" s="1" t="s">
        <v>2529</v>
      </c>
      <c r="I458" s="1" t="s">
        <v>1838</v>
      </c>
      <c r="J458" s="1" t="s">
        <v>2316</v>
      </c>
      <c r="K458" s="1" t="s">
        <v>648</v>
      </c>
      <c r="L458" s="1" t="s">
        <v>2524</v>
      </c>
      <c r="M458" s="1" t="s">
        <v>2530</v>
      </c>
      <c r="N458" s="1" t="s">
        <v>1495</v>
      </c>
    </row>
    <row r="459" spans="1:14" ht="19" x14ac:dyDescent="0.2">
      <c r="A459" s="1">
        <v>45</v>
      </c>
      <c r="B459" s="1">
        <v>348.15</v>
      </c>
      <c r="C459" s="1">
        <v>0.6</v>
      </c>
      <c r="D459" s="1">
        <f t="shared" si="7"/>
        <v>0.4</v>
      </c>
      <c r="E459" s="1" t="s">
        <v>1094</v>
      </c>
      <c r="F459" s="1" t="s">
        <v>1312</v>
      </c>
      <c r="G459" s="1" t="s">
        <v>1153</v>
      </c>
      <c r="H459" s="1" t="s">
        <v>2533</v>
      </c>
      <c r="I459" s="1" t="s">
        <v>1456</v>
      </c>
      <c r="J459" s="1" t="s">
        <v>1954</v>
      </c>
      <c r="K459" s="1" t="s">
        <v>256</v>
      </c>
      <c r="L459" s="1" t="s">
        <v>1224</v>
      </c>
      <c r="M459" s="1" t="s">
        <v>1761</v>
      </c>
      <c r="N459" s="1" t="s">
        <v>1654</v>
      </c>
    </row>
    <row r="460" spans="1:14" ht="19" x14ac:dyDescent="0.2">
      <c r="A460" s="1">
        <v>45</v>
      </c>
      <c r="B460" s="1">
        <v>348.15</v>
      </c>
      <c r="C460" s="1">
        <v>0.7</v>
      </c>
      <c r="D460" s="1">
        <f t="shared" si="7"/>
        <v>0.30000000000000004</v>
      </c>
      <c r="E460" s="1" t="s">
        <v>331</v>
      </c>
      <c r="F460" s="1" t="s">
        <v>603</v>
      </c>
      <c r="G460" s="1" t="s">
        <v>801</v>
      </c>
      <c r="H460" s="1" t="s">
        <v>2535</v>
      </c>
      <c r="I460" s="1" t="s">
        <v>678</v>
      </c>
      <c r="J460" s="1" t="s">
        <v>2074</v>
      </c>
      <c r="K460" s="1" t="s">
        <v>879</v>
      </c>
      <c r="L460" s="1" t="s">
        <v>1607</v>
      </c>
      <c r="M460" s="1" t="s">
        <v>1009</v>
      </c>
      <c r="N460" s="1" t="s">
        <v>1105</v>
      </c>
    </row>
    <row r="461" spans="1:14" ht="19" x14ac:dyDescent="0.2">
      <c r="A461" s="1">
        <v>45</v>
      </c>
      <c r="B461" s="1">
        <v>348.15</v>
      </c>
      <c r="C461" s="1">
        <v>0.8</v>
      </c>
      <c r="D461" s="1">
        <f t="shared" si="7"/>
        <v>0.19999999999999996</v>
      </c>
      <c r="E461" s="1" t="s">
        <v>14</v>
      </c>
      <c r="F461" s="1" t="s">
        <v>2360</v>
      </c>
      <c r="G461" s="1" t="s">
        <v>119</v>
      </c>
      <c r="H461" s="1" t="s">
        <v>1009</v>
      </c>
      <c r="I461" s="1" t="s">
        <v>1407</v>
      </c>
      <c r="J461" s="1" t="s">
        <v>252</v>
      </c>
      <c r="K461" s="1" t="s">
        <v>872</v>
      </c>
      <c r="L461" s="1" t="s">
        <v>1214</v>
      </c>
      <c r="M461" s="1" t="s">
        <v>1770</v>
      </c>
      <c r="N461" s="1" t="s">
        <v>224</v>
      </c>
    </row>
    <row r="462" spans="1:14" ht="19" x14ac:dyDescent="0.2">
      <c r="A462" s="1">
        <v>45</v>
      </c>
      <c r="B462" s="1">
        <v>348.15</v>
      </c>
      <c r="C462" s="1">
        <v>0.9</v>
      </c>
      <c r="D462" s="1">
        <f t="shared" si="7"/>
        <v>9.9999999999999978E-2</v>
      </c>
      <c r="E462" s="1" t="s">
        <v>982</v>
      </c>
      <c r="F462" s="1" t="s">
        <v>1711</v>
      </c>
      <c r="G462" s="1" t="s">
        <v>277</v>
      </c>
      <c r="H462" s="1" t="s">
        <v>1321</v>
      </c>
      <c r="I462" s="1" t="s">
        <v>1014</v>
      </c>
      <c r="J462" s="1" t="s">
        <v>1298</v>
      </c>
      <c r="K462" s="1" t="s">
        <v>2115</v>
      </c>
      <c r="L462" s="1" t="s">
        <v>972</v>
      </c>
      <c r="M462" s="1" t="s">
        <v>1838</v>
      </c>
      <c r="N462" s="1" t="s">
        <v>901</v>
      </c>
    </row>
    <row r="463" spans="1:14" ht="19" x14ac:dyDescent="0.2">
      <c r="A463" s="1">
        <v>45</v>
      </c>
      <c r="B463" s="1">
        <v>348.15</v>
      </c>
      <c r="C463" s="1">
        <v>1</v>
      </c>
      <c r="D463" s="1">
        <f t="shared" si="7"/>
        <v>0</v>
      </c>
      <c r="E463" s="1" t="s">
        <v>453</v>
      </c>
      <c r="F463" s="1" t="s">
        <v>60</v>
      </c>
      <c r="G463" s="1" t="s">
        <v>776</v>
      </c>
      <c r="H463" s="1" t="s">
        <v>1971</v>
      </c>
      <c r="I463" s="1" t="s">
        <v>973</v>
      </c>
      <c r="J463" s="1">
        <v>0</v>
      </c>
      <c r="K463" s="1">
        <v>0</v>
      </c>
      <c r="L463" s="1" t="s">
        <v>8</v>
      </c>
      <c r="M463" s="1">
        <v>0</v>
      </c>
      <c r="N463" s="1">
        <v>0</v>
      </c>
    </row>
    <row r="464" spans="1:14" ht="19" x14ac:dyDescent="0.2">
      <c r="A464" s="1">
        <v>45</v>
      </c>
      <c r="B464" s="1">
        <v>373.15</v>
      </c>
      <c r="C464" s="1">
        <v>0</v>
      </c>
      <c r="D464" s="1">
        <f t="shared" si="7"/>
        <v>1</v>
      </c>
      <c r="E464" s="1" t="s">
        <v>2543</v>
      </c>
      <c r="F464" s="1" t="s">
        <v>339</v>
      </c>
      <c r="G464" s="1" t="s">
        <v>2544</v>
      </c>
      <c r="H464" s="1" t="s">
        <v>2238</v>
      </c>
      <c r="I464" s="1" t="s">
        <v>2545</v>
      </c>
      <c r="J464" s="1">
        <v>0</v>
      </c>
      <c r="K464" s="1">
        <v>0</v>
      </c>
      <c r="L464" s="1" t="s">
        <v>8</v>
      </c>
      <c r="M464" s="1">
        <v>0</v>
      </c>
      <c r="N464" s="1">
        <v>0</v>
      </c>
    </row>
    <row r="465" spans="1:14" ht="19" x14ac:dyDescent="0.2">
      <c r="A465" s="1">
        <v>45</v>
      </c>
      <c r="B465" s="1">
        <v>373.15</v>
      </c>
      <c r="C465" s="1">
        <v>0.1</v>
      </c>
      <c r="D465" s="1">
        <f t="shared" si="7"/>
        <v>0.9</v>
      </c>
      <c r="E465" s="1" t="s">
        <v>2548</v>
      </c>
      <c r="F465" s="1" t="s">
        <v>2372</v>
      </c>
      <c r="G465" s="1" t="s">
        <v>2549</v>
      </c>
      <c r="H465" s="1" t="s">
        <v>2550</v>
      </c>
      <c r="I465" s="1" t="s">
        <v>1859</v>
      </c>
      <c r="J465" s="1" t="s">
        <v>2551</v>
      </c>
      <c r="K465" s="1" t="s">
        <v>1552</v>
      </c>
      <c r="L465" s="1" t="s">
        <v>589</v>
      </c>
      <c r="M465" s="1" t="s">
        <v>2552</v>
      </c>
      <c r="N465" s="1" t="s">
        <v>1216</v>
      </c>
    </row>
    <row r="466" spans="1:14" ht="19" x14ac:dyDescent="0.2">
      <c r="A466" s="1">
        <v>45</v>
      </c>
      <c r="B466" s="1">
        <v>373.15</v>
      </c>
      <c r="C466" s="1">
        <v>0.2</v>
      </c>
      <c r="D466" s="1">
        <f t="shared" si="7"/>
        <v>0.8</v>
      </c>
      <c r="E466" s="1" t="s">
        <v>2205</v>
      </c>
      <c r="F466" s="1" t="s">
        <v>1377</v>
      </c>
      <c r="G466" s="1" t="s">
        <v>2554</v>
      </c>
      <c r="H466" s="1" t="s">
        <v>2555</v>
      </c>
      <c r="I466" s="1" t="s">
        <v>1670</v>
      </c>
      <c r="J466" s="1" t="s">
        <v>1670</v>
      </c>
      <c r="K466" s="1" t="s">
        <v>1223</v>
      </c>
      <c r="L466" s="1" t="s">
        <v>956</v>
      </c>
      <c r="M466" s="1" t="s">
        <v>86</v>
      </c>
      <c r="N466" s="1" t="s">
        <v>1805</v>
      </c>
    </row>
    <row r="467" spans="1:14" ht="19" x14ac:dyDescent="0.2">
      <c r="A467" s="1">
        <v>45</v>
      </c>
      <c r="B467" s="1">
        <v>373.15</v>
      </c>
      <c r="C467" s="1">
        <v>0.3</v>
      </c>
      <c r="D467" s="1">
        <f t="shared" si="7"/>
        <v>0.7</v>
      </c>
      <c r="E467" s="1" t="s">
        <v>2557</v>
      </c>
      <c r="F467" s="1" t="s">
        <v>1682</v>
      </c>
      <c r="G467" s="1" t="s">
        <v>2558</v>
      </c>
      <c r="H467" s="1" t="s">
        <v>2559</v>
      </c>
      <c r="I467" s="1" t="s">
        <v>1270</v>
      </c>
      <c r="J467" s="1" t="s">
        <v>1689</v>
      </c>
      <c r="K467" s="1" t="s">
        <v>1295</v>
      </c>
      <c r="L467" s="1" t="s">
        <v>1304</v>
      </c>
      <c r="M467" s="1" t="s">
        <v>2560</v>
      </c>
      <c r="N467" s="1" t="s">
        <v>256</v>
      </c>
    </row>
    <row r="468" spans="1:14" ht="19" x14ac:dyDescent="0.2">
      <c r="A468" s="1">
        <v>45</v>
      </c>
      <c r="B468" s="1">
        <v>373.15</v>
      </c>
      <c r="C468" s="1">
        <v>0.4</v>
      </c>
      <c r="D468" s="1">
        <f t="shared" si="7"/>
        <v>0.6</v>
      </c>
      <c r="E468" s="1" t="s">
        <v>2361</v>
      </c>
      <c r="F468" s="1" t="s">
        <v>1825</v>
      </c>
      <c r="G468" s="1" t="s">
        <v>1756</v>
      </c>
      <c r="H468" s="1" t="s">
        <v>2563</v>
      </c>
      <c r="I468" s="1" t="s">
        <v>2564</v>
      </c>
      <c r="J468" s="1" t="s">
        <v>1222</v>
      </c>
      <c r="K468" s="1" t="s">
        <v>1886</v>
      </c>
      <c r="L468" s="1" t="s">
        <v>1607</v>
      </c>
      <c r="M468" s="1" t="s">
        <v>1615</v>
      </c>
      <c r="N468" s="1" t="s">
        <v>474</v>
      </c>
    </row>
    <row r="469" spans="1:14" ht="19" x14ac:dyDescent="0.2">
      <c r="A469" s="1">
        <v>45</v>
      </c>
      <c r="B469" s="1">
        <v>373.15</v>
      </c>
      <c r="C469" s="1">
        <v>0.5</v>
      </c>
      <c r="D469" s="1">
        <f t="shared" si="7"/>
        <v>0.5</v>
      </c>
      <c r="E469" s="1" t="s">
        <v>1071</v>
      </c>
      <c r="F469" s="1" t="s">
        <v>1334</v>
      </c>
      <c r="G469" s="1" t="s">
        <v>1546</v>
      </c>
      <c r="H469" s="1" t="s">
        <v>2567</v>
      </c>
      <c r="I469" s="1" t="s">
        <v>1557</v>
      </c>
      <c r="J469" s="1" t="s">
        <v>1451</v>
      </c>
      <c r="K469" s="1" t="s">
        <v>1195</v>
      </c>
      <c r="L469" s="1" t="s">
        <v>864</v>
      </c>
      <c r="M469" s="1" t="s">
        <v>2263</v>
      </c>
      <c r="N469" s="1" t="s">
        <v>223</v>
      </c>
    </row>
    <row r="470" spans="1:14" ht="19" x14ac:dyDescent="0.2">
      <c r="A470" s="1">
        <v>45</v>
      </c>
      <c r="B470" s="1">
        <v>373.15</v>
      </c>
      <c r="C470" s="1">
        <v>0.6</v>
      </c>
      <c r="D470" s="1">
        <f t="shared" si="7"/>
        <v>0.4</v>
      </c>
      <c r="E470" s="1" t="s">
        <v>1008</v>
      </c>
      <c r="F470" s="1" t="s">
        <v>969</v>
      </c>
      <c r="G470" s="1" t="s">
        <v>1433</v>
      </c>
      <c r="H470" s="1" t="s">
        <v>2570</v>
      </c>
      <c r="I470" s="1" t="s">
        <v>1264</v>
      </c>
      <c r="J470" s="1" t="s">
        <v>2571</v>
      </c>
      <c r="K470" s="1" t="s">
        <v>901</v>
      </c>
      <c r="L470" s="1" t="s">
        <v>888</v>
      </c>
      <c r="M470" s="1" t="s">
        <v>854</v>
      </c>
      <c r="N470" s="1" t="s">
        <v>1955</v>
      </c>
    </row>
    <row r="471" spans="1:14" ht="19" x14ac:dyDescent="0.2">
      <c r="A471" s="1">
        <v>45</v>
      </c>
      <c r="B471" s="1">
        <v>373.15</v>
      </c>
      <c r="C471" s="1">
        <v>0.7</v>
      </c>
      <c r="D471" s="1">
        <f t="shared" si="7"/>
        <v>0.30000000000000004</v>
      </c>
      <c r="E471" s="1" t="s">
        <v>322</v>
      </c>
      <c r="F471" s="1" t="s">
        <v>1660</v>
      </c>
      <c r="G471" s="1" t="s">
        <v>218</v>
      </c>
      <c r="H471" s="1" t="s">
        <v>451</v>
      </c>
      <c r="I471" s="1" t="s">
        <v>750</v>
      </c>
      <c r="J471" s="1" t="s">
        <v>1711</v>
      </c>
      <c r="K471" s="1" t="s">
        <v>1730</v>
      </c>
      <c r="L471" s="1" t="s">
        <v>1319</v>
      </c>
      <c r="M471" s="1" t="s">
        <v>2268</v>
      </c>
      <c r="N471" s="1" t="s">
        <v>1955</v>
      </c>
    </row>
    <row r="472" spans="1:14" ht="19" x14ac:dyDescent="0.2">
      <c r="A472" s="1">
        <v>45</v>
      </c>
      <c r="B472" s="1">
        <v>373.15</v>
      </c>
      <c r="C472" s="1">
        <v>0.8</v>
      </c>
      <c r="D472" s="1">
        <f t="shared" si="7"/>
        <v>0.19999999999999996</v>
      </c>
      <c r="E472" s="1" t="s">
        <v>146</v>
      </c>
      <c r="F472" s="1" t="s">
        <v>1139</v>
      </c>
      <c r="G472" s="1" t="s">
        <v>569</v>
      </c>
      <c r="H472" s="1" t="s">
        <v>1540</v>
      </c>
      <c r="I472" s="1" t="s">
        <v>756</v>
      </c>
      <c r="J472" s="1" t="s">
        <v>2575</v>
      </c>
      <c r="K472" s="1" t="s">
        <v>650</v>
      </c>
      <c r="L472" s="1" t="s">
        <v>1386</v>
      </c>
      <c r="M472" s="1" t="s">
        <v>2316</v>
      </c>
      <c r="N472" s="1" t="s">
        <v>974</v>
      </c>
    </row>
    <row r="473" spans="1:14" ht="19" x14ac:dyDescent="0.2">
      <c r="A473" s="1">
        <v>45</v>
      </c>
      <c r="B473" s="1">
        <v>373.15</v>
      </c>
      <c r="C473" s="1">
        <v>0.9</v>
      </c>
      <c r="D473" s="1">
        <f t="shared" si="7"/>
        <v>9.9999999999999978E-2</v>
      </c>
      <c r="E473" s="1" t="s">
        <v>1060</v>
      </c>
      <c r="F473" s="1" t="s">
        <v>2578</v>
      </c>
      <c r="G473" s="1" t="s">
        <v>59</v>
      </c>
      <c r="H473" s="1" t="s">
        <v>1294</v>
      </c>
      <c r="I473" s="1" t="s">
        <v>1432</v>
      </c>
      <c r="J473" s="1" t="s">
        <v>281</v>
      </c>
      <c r="K473" s="1" t="s">
        <v>2182</v>
      </c>
      <c r="L473" s="1" t="s">
        <v>472</v>
      </c>
      <c r="M473" s="1" t="s">
        <v>1702</v>
      </c>
      <c r="N473" s="1" t="s">
        <v>911</v>
      </c>
    </row>
    <row r="474" spans="1:14" ht="19" x14ac:dyDescent="0.2">
      <c r="A474" s="1">
        <v>45</v>
      </c>
      <c r="B474" s="1">
        <v>373.15</v>
      </c>
      <c r="C474" s="1">
        <v>1</v>
      </c>
      <c r="D474" s="1">
        <f t="shared" si="7"/>
        <v>0</v>
      </c>
      <c r="E474" s="1" t="s">
        <v>375</v>
      </c>
      <c r="F474" s="1" t="s">
        <v>803</v>
      </c>
      <c r="G474" s="1" t="s">
        <v>455</v>
      </c>
      <c r="H474" s="1" t="s">
        <v>2450</v>
      </c>
      <c r="I474" s="1" t="s">
        <v>910</v>
      </c>
      <c r="J474" s="1">
        <v>0</v>
      </c>
      <c r="K474" s="1">
        <v>0</v>
      </c>
      <c r="L474" s="1" t="s">
        <v>8</v>
      </c>
      <c r="M474" s="1">
        <v>0</v>
      </c>
      <c r="N474" s="1">
        <v>0</v>
      </c>
    </row>
    <row r="475" spans="1:14" ht="19" x14ac:dyDescent="0.2">
      <c r="A475" s="1">
        <v>45</v>
      </c>
      <c r="B475" s="1">
        <v>398.15</v>
      </c>
      <c r="C475" s="1">
        <v>0</v>
      </c>
      <c r="D475" s="1">
        <f t="shared" si="7"/>
        <v>1</v>
      </c>
      <c r="E475" s="1" t="s">
        <v>2121</v>
      </c>
      <c r="F475" s="1" t="s">
        <v>2583</v>
      </c>
      <c r="G475" s="1" t="s">
        <v>2584</v>
      </c>
      <c r="H475" s="1" t="s">
        <v>2585</v>
      </c>
      <c r="I475" s="1" t="s">
        <v>2586</v>
      </c>
      <c r="J475" s="1">
        <v>0</v>
      </c>
      <c r="K475" s="1">
        <v>0</v>
      </c>
      <c r="L475" s="1" t="s">
        <v>8</v>
      </c>
      <c r="M475" s="1">
        <v>0</v>
      </c>
      <c r="N475" s="1">
        <v>0</v>
      </c>
    </row>
    <row r="476" spans="1:14" ht="19" x14ac:dyDescent="0.2">
      <c r="A476" s="1">
        <v>45</v>
      </c>
      <c r="B476" s="1">
        <v>398.15</v>
      </c>
      <c r="C476" s="1">
        <v>0.1</v>
      </c>
      <c r="D476" s="1">
        <f t="shared" si="7"/>
        <v>0.9</v>
      </c>
      <c r="E476" s="1" t="s">
        <v>2589</v>
      </c>
      <c r="F476" s="1" t="s">
        <v>2010</v>
      </c>
      <c r="G476" s="1" t="s">
        <v>2348</v>
      </c>
      <c r="H476" s="1" t="s">
        <v>2590</v>
      </c>
      <c r="I476" s="1" t="s">
        <v>1009</v>
      </c>
      <c r="J476" s="1" t="s">
        <v>1870</v>
      </c>
      <c r="K476" s="1" t="s">
        <v>258</v>
      </c>
      <c r="L476" s="1" t="s">
        <v>1099</v>
      </c>
      <c r="M476" s="1" t="s">
        <v>1665</v>
      </c>
      <c r="N476" s="1" t="s">
        <v>1213</v>
      </c>
    </row>
    <row r="477" spans="1:14" ht="19" x14ac:dyDescent="0.2">
      <c r="A477" s="1">
        <v>45</v>
      </c>
      <c r="B477" s="1">
        <v>398.15</v>
      </c>
      <c r="C477" s="1">
        <v>0.2</v>
      </c>
      <c r="D477" s="1">
        <f t="shared" si="7"/>
        <v>0.8</v>
      </c>
      <c r="E477" s="1" t="s">
        <v>2593</v>
      </c>
      <c r="F477" s="1" t="s">
        <v>2594</v>
      </c>
      <c r="G477" s="1" t="s">
        <v>2595</v>
      </c>
      <c r="H477" s="1" t="s">
        <v>2596</v>
      </c>
      <c r="I477" s="1" t="s">
        <v>1321</v>
      </c>
      <c r="J477" s="1" t="s">
        <v>1286</v>
      </c>
      <c r="K477" s="1" t="s">
        <v>1805</v>
      </c>
      <c r="L477" s="1" t="s">
        <v>945</v>
      </c>
      <c r="M477" s="1" t="s">
        <v>2327</v>
      </c>
      <c r="N477" s="1" t="s">
        <v>1226</v>
      </c>
    </row>
    <row r="478" spans="1:14" ht="19" x14ac:dyDescent="0.2">
      <c r="A478" s="1">
        <v>45</v>
      </c>
      <c r="B478" s="1">
        <v>398.15</v>
      </c>
      <c r="C478" s="1">
        <v>0.3</v>
      </c>
      <c r="D478" s="1">
        <f t="shared" si="7"/>
        <v>0.7</v>
      </c>
      <c r="E478" s="1" t="s">
        <v>2599</v>
      </c>
      <c r="F478" s="1" t="s">
        <v>2600</v>
      </c>
      <c r="G478" s="1" t="s">
        <v>1989</v>
      </c>
      <c r="H478" s="1" t="s">
        <v>1863</v>
      </c>
      <c r="I478" s="1" t="s">
        <v>1498</v>
      </c>
      <c r="J478" s="1" t="s">
        <v>1390</v>
      </c>
      <c r="K478" s="1" t="s">
        <v>938</v>
      </c>
      <c r="L478" s="1" t="s">
        <v>1661</v>
      </c>
      <c r="M478" s="1" t="s">
        <v>1670</v>
      </c>
      <c r="N478" s="1" t="s">
        <v>1494</v>
      </c>
    </row>
    <row r="479" spans="1:14" ht="19" x14ac:dyDescent="0.2">
      <c r="A479" s="1">
        <v>45</v>
      </c>
      <c r="B479" s="1">
        <v>398.15</v>
      </c>
      <c r="C479" s="1">
        <v>0.4</v>
      </c>
      <c r="D479" s="1">
        <f t="shared" si="7"/>
        <v>0.6</v>
      </c>
      <c r="E479" s="1" t="s">
        <v>1706</v>
      </c>
      <c r="F479" s="1" t="s">
        <v>1341</v>
      </c>
      <c r="G479" s="1" t="s">
        <v>2314</v>
      </c>
      <c r="H479" s="1" t="s">
        <v>2602</v>
      </c>
      <c r="I479" s="1" t="s">
        <v>252</v>
      </c>
      <c r="J479" s="1" t="s">
        <v>1314</v>
      </c>
      <c r="K479" s="1" t="s">
        <v>887</v>
      </c>
      <c r="L479" s="1" t="s">
        <v>2282</v>
      </c>
      <c r="M479" s="1" t="s">
        <v>2151</v>
      </c>
      <c r="N479" s="1" t="s">
        <v>650</v>
      </c>
    </row>
    <row r="480" spans="1:14" ht="19" x14ac:dyDescent="0.2">
      <c r="A480" s="1">
        <v>45</v>
      </c>
      <c r="B480" s="1">
        <v>398.15</v>
      </c>
      <c r="C480" s="1">
        <v>0.5</v>
      </c>
      <c r="D480" s="1">
        <f t="shared" si="7"/>
        <v>0.5</v>
      </c>
      <c r="E480" s="1" t="s">
        <v>1426</v>
      </c>
      <c r="F480" s="1" t="s">
        <v>2291</v>
      </c>
      <c r="G480" s="1" t="s">
        <v>1546</v>
      </c>
      <c r="H480" s="1" t="s">
        <v>2605</v>
      </c>
      <c r="I480" s="1" t="s">
        <v>1564</v>
      </c>
      <c r="J480" s="1" t="s">
        <v>2606</v>
      </c>
      <c r="K480" s="1" t="s">
        <v>2447</v>
      </c>
      <c r="L480" s="1" t="s">
        <v>1319</v>
      </c>
      <c r="M480" s="1" t="s">
        <v>1837</v>
      </c>
      <c r="N480" s="1" t="s">
        <v>1917</v>
      </c>
    </row>
    <row r="481" spans="1:14" ht="19" x14ac:dyDescent="0.2">
      <c r="A481" s="1">
        <v>45</v>
      </c>
      <c r="B481" s="1">
        <v>398.15</v>
      </c>
      <c r="C481" s="1">
        <v>0.6</v>
      </c>
      <c r="D481" s="1">
        <f t="shared" si="7"/>
        <v>0.4</v>
      </c>
      <c r="E481" s="1" t="s">
        <v>781</v>
      </c>
      <c r="F481" s="1" t="s">
        <v>546</v>
      </c>
      <c r="G481" s="1" t="s">
        <v>2609</v>
      </c>
      <c r="H481" s="1" t="s">
        <v>1665</v>
      </c>
      <c r="I481" s="1" t="s">
        <v>936</v>
      </c>
      <c r="J481" s="1" t="s">
        <v>1626</v>
      </c>
      <c r="K481" s="1" t="s">
        <v>1251</v>
      </c>
      <c r="L481" s="1" t="s">
        <v>2282</v>
      </c>
      <c r="M481" s="1" t="s">
        <v>1154</v>
      </c>
      <c r="N481" s="1" t="s">
        <v>911</v>
      </c>
    </row>
    <row r="482" spans="1:14" ht="19" x14ac:dyDescent="0.2">
      <c r="A482" s="1">
        <v>45</v>
      </c>
      <c r="B482" s="1">
        <v>398.15</v>
      </c>
      <c r="C482" s="1">
        <v>0.7</v>
      </c>
      <c r="D482" s="1">
        <f t="shared" si="7"/>
        <v>0.30000000000000004</v>
      </c>
      <c r="E482" s="1" t="s">
        <v>313</v>
      </c>
      <c r="F482" s="1" t="s">
        <v>2612</v>
      </c>
      <c r="G482" s="1" t="s">
        <v>1309</v>
      </c>
      <c r="H482" s="1" t="s">
        <v>1009</v>
      </c>
      <c r="I482" s="1" t="s">
        <v>2613</v>
      </c>
      <c r="J482" s="1" t="s">
        <v>1680</v>
      </c>
      <c r="K482" s="1" t="s">
        <v>256</v>
      </c>
      <c r="L482" s="1" t="s">
        <v>1661</v>
      </c>
      <c r="M482" s="1" t="s">
        <v>1655</v>
      </c>
      <c r="N482" s="1" t="s">
        <v>1552</v>
      </c>
    </row>
    <row r="483" spans="1:14" ht="19" x14ac:dyDescent="0.2">
      <c r="A483" s="1">
        <v>45</v>
      </c>
      <c r="B483" s="1">
        <v>398.15</v>
      </c>
      <c r="C483" s="1">
        <v>0.8</v>
      </c>
      <c r="D483" s="1">
        <f t="shared" si="7"/>
        <v>0.19999999999999996</v>
      </c>
      <c r="E483" s="1" t="s">
        <v>227</v>
      </c>
      <c r="F483" s="1" t="s">
        <v>605</v>
      </c>
      <c r="G483" s="1" t="s">
        <v>1181</v>
      </c>
      <c r="H483" s="1" t="s">
        <v>1384</v>
      </c>
      <c r="I483" s="1" t="s">
        <v>60</v>
      </c>
      <c r="J483" s="1" t="s">
        <v>1996</v>
      </c>
      <c r="K483" s="1" t="s">
        <v>547</v>
      </c>
      <c r="L483" s="1" t="s">
        <v>945</v>
      </c>
      <c r="M483" s="1" t="s">
        <v>2074</v>
      </c>
      <c r="N483" s="1" t="s">
        <v>1404</v>
      </c>
    </row>
    <row r="484" spans="1:14" ht="19" x14ac:dyDescent="0.2">
      <c r="A484" s="1">
        <v>45</v>
      </c>
      <c r="B484" s="1">
        <v>398.15</v>
      </c>
      <c r="C484" s="1">
        <v>0.9</v>
      </c>
      <c r="D484" s="1">
        <f t="shared" si="7"/>
        <v>9.9999999999999978E-2</v>
      </c>
      <c r="E484" s="1" t="s">
        <v>67</v>
      </c>
      <c r="F484" s="1" t="s">
        <v>2616</v>
      </c>
      <c r="G484" s="1" t="s">
        <v>144</v>
      </c>
      <c r="H484" s="1" t="s">
        <v>2564</v>
      </c>
      <c r="I484" s="1" t="s">
        <v>246</v>
      </c>
      <c r="J484" s="1" t="s">
        <v>2617</v>
      </c>
      <c r="K484" s="1" t="s">
        <v>730</v>
      </c>
      <c r="L484" s="1" t="s">
        <v>1099</v>
      </c>
      <c r="M484" s="1" t="s">
        <v>2618</v>
      </c>
      <c r="N484" s="1" t="s">
        <v>1917</v>
      </c>
    </row>
    <row r="485" spans="1:14" ht="19" x14ac:dyDescent="0.2">
      <c r="A485" s="1">
        <v>45</v>
      </c>
      <c r="B485" s="1">
        <v>398.15</v>
      </c>
      <c r="C485" s="1">
        <v>1</v>
      </c>
      <c r="D485" s="1">
        <f t="shared" si="7"/>
        <v>0</v>
      </c>
      <c r="E485" s="1" t="s">
        <v>1066</v>
      </c>
      <c r="F485" s="1" t="s">
        <v>1087</v>
      </c>
      <c r="G485" s="1" t="s">
        <v>1787</v>
      </c>
      <c r="H485" s="1" t="s">
        <v>841</v>
      </c>
      <c r="I485" s="1" t="s">
        <v>2118</v>
      </c>
      <c r="J485" s="1">
        <v>0</v>
      </c>
      <c r="K485" s="1">
        <v>0</v>
      </c>
      <c r="L485" s="1" t="s">
        <v>8</v>
      </c>
      <c r="M485" s="1">
        <v>0</v>
      </c>
      <c r="N485" s="1">
        <v>0</v>
      </c>
    </row>
    <row r="486" spans="1:14" ht="19" x14ac:dyDescent="0.2">
      <c r="A486" s="1">
        <v>45</v>
      </c>
      <c r="B486" s="1">
        <v>423.15</v>
      </c>
      <c r="C486" s="1">
        <v>0</v>
      </c>
      <c r="D486" s="1">
        <f t="shared" si="7"/>
        <v>1</v>
      </c>
      <c r="E486" s="1" t="s">
        <v>2255</v>
      </c>
      <c r="F486" s="1" t="s">
        <v>2622</v>
      </c>
      <c r="G486" s="1" t="s">
        <v>2623</v>
      </c>
      <c r="H486" s="1" t="s">
        <v>443</v>
      </c>
      <c r="I486" s="1" t="s">
        <v>2624</v>
      </c>
      <c r="J486" s="1">
        <v>0</v>
      </c>
      <c r="K486" s="1">
        <v>0</v>
      </c>
      <c r="L486" s="1" t="s">
        <v>8</v>
      </c>
      <c r="M486" s="1">
        <v>0</v>
      </c>
      <c r="N486" s="1">
        <v>0</v>
      </c>
    </row>
    <row r="487" spans="1:14" ht="19" x14ac:dyDescent="0.2">
      <c r="A487" s="1">
        <v>45</v>
      </c>
      <c r="B487" s="1">
        <v>423.15</v>
      </c>
      <c r="C487" s="1">
        <v>0.1</v>
      </c>
      <c r="D487" s="1">
        <f t="shared" si="7"/>
        <v>0.9</v>
      </c>
      <c r="E487" s="1" t="s">
        <v>2554</v>
      </c>
      <c r="F487" s="1" t="s">
        <v>39</v>
      </c>
      <c r="G487" s="1" t="s">
        <v>2304</v>
      </c>
      <c r="H487" s="1" t="s">
        <v>2627</v>
      </c>
      <c r="I487" s="1" t="s">
        <v>1286</v>
      </c>
      <c r="J487" s="1" t="s">
        <v>1837</v>
      </c>
      <c r="K487" s="1" t="s">
        <v>897</v>
      </c>
      <c r="L487" s="1" t="s">
        <v>63</v>
      </c>
      <c r="M487" s="1" t="s">
        <v>854</v>
      </c>
      <c r="N487" s="1" t="s">
        <v>256</v>
      </c>
    </row>
    <row r="488" spans="1:14" ht="19" x14ac:dyDescent="0.2">
      <c r="A488" s="1">
        <v>45</v>
      </c>
      <c r="B488" s="1">
        <v>423.15</v>
      </c>
      <c r="C488" s="1">
        <v>0.2</v>
      </c>
      <c r="D488" s="1">
        <f t="shared" si="7"/>
        <v>0.8</v>
      </c>
      <c r="E488" s="1" t="s">
        <v>2310</v>
      </c>
      <c r="F488" s="1" t="s">
        <v>2373</v>
      </c>
      <c r="G488" s="1" t="s">
        <v>2630</v>
      </c>
      <c r="H488" s="1" t="s">
        <v>2631</v>
      </c>
      <c r="I488" s="1" t="s">
        <v>1921</v>
      </c>
      <c r="J488" s="1" t="s">
        <v>1655</v>
      </c>
      <c r="K488" s="1" t="s">
        <v>1216</v>
      </c>
      <c r="L488" s="1" t="s">
        <v>1454</v>
      </c>
      <c r="M488" s="1" t="s">
        <v>1837</v>
      </c>
      <c r="N488" s="1" t="s">
        <v>1654</v>
      </c>
    </row>
    <row r="489" spans="1:14" ht="19" x14ac:dyDescent="0.2">
      <c r="A489" s="1">
        <v>45</v>
      </c>
      <c r="B489" s="1">
        <v>423.15</v>
      </c>
      <c r="C489" s="1">
        <v>0.3</v>
      </c>
      <c r="D489" s="1">
        <f t="shared" si="7"/>
        <v>0.7</v>
      </c>
      <c r="E489" s="1" t="s">
        <v>1220</v>
      </c>
      <c r="F489" s="1" t="s">
        <v>1774</v>
      </c>
      <c r="G489" s="1" t="s">
        <v>2599</v>
      </c>
      <c r="H489" s="1" t="s">
        <v>2633</v>
      </c>
      <c r="I489" s="1" t="s">
        <v>788</v>
      </c>
      <c r="J489" s="1" t="s">
        <v>1314</v>
      </c>
      <c r="K489" s="1" t="s">
        <v>1559</v>
      </c>
      <c r="L489" s="1" t="s">
        <v>510</v>
      </c>
      <c r="M489" s="1" t="s">
        <v>2268</v>
      </c>
      <c r="N489" s="1" t="s">
        <v>1287</v>
      </c>
    </row>
    <row r="490" spans="1:14" ht="19" x14ac:dyDescent="0.2">
      <c r="A490" s="1">
        <v>45</v>
      </c>
      <c r="B490" s="1">
        <v>423.15</v>
      </c>
      <c r="C490" s="1">
        <v>0.4</v>
      </c>
      <c r="D490" s="1">
        <f t="shared" si="7"/>
        <v>0.6</v>
      </c>
      <c r="E490" s="1" t="s">
        <v>2636</v>
      </c>
      <c r="F490" s="1" t="s">
        <v>442</v>
      </c>
      <c r="G490" s="1" t="s">
        <v>2636</v>
      </c>
      <c r="H490" s="1" t="s">
        <v>2637</v>
      </c>
      <c r="I490" s="1" t="s">
        <v>1257</v>
      </c>
      <c r="J490" s="1" t="s">
        <v>2606</v>
      </c>
      <c r="K490" s="1" t="s">
        <v>1494</v>
      </c>
      <c r="L490" s="1" t="s">
        <v>853</v>
      </c>
      <c r="M490" s="1" t="s">
        <v>645</v>
      </c>
      <c r="N490" s="1" t="s">
        <v>1216</v>
      </c>
    </row>
    <row r="491" spans="1:14" ht="19" x14ac:dyDescent="0.2">
      <c r="A491" s="1">
        <v>45</v>
      </c>
      <c r="B491" s="1">
        <v>423.15</v>
      </c>
      <c r="C491" s="1">
        <v>0.5</v>
      </c>
      <c r="D491" s="1">
        <f t="shared" si="7"/>
        <v>0.5</v>
      </c>
      <c r="E491" s="1" t="s">
        <v>1073</v>
      </c>
      <c r="F491" s="1" t="s">
        <v>2640</v>
      </c>
      <c r="G491" s="1" t="s">
        <v>2436</v>
      </c>
      <c r="H491" s="1" t="s">
        <v>2641</v>
      </c>
      <c r="I491" s="1" t="s">
        <v>1302</v>
      </c>
      <c r="J491" s="1" t="s">
        <v>516</v>
      </c>
      <c r="K491" s="1" t="s">
        <v>648</v>
      </c>
      <c r="L491" s="1" t="s">
        <v>1661</v>
      </c>
      <c r="M491" s="1" t="s">
        <v>1677</v>
      </c>
      <c r="N491" s="1" t="s">
        <v>974</v>
      </c>
    </row>
    <row r="492" spans="1:14" ht="19" x14ac:dyDescent="0.2">
      <c r="A492" s="1">
        <v>45</v>
      </c>
      <c r="B492" s="1">
        <v>423.15</v>
      </c>
      <c r="C492" s="1">
        <v>0.6</v>
      </c>
      <c r="D492" s="1">
        <f t="shared" si="7"/>
        <v>0.4</v>
      </c>
      <c r="E492" s="1" t="s">
        <v>781</v>
      </c>
      <c r="F492" s="1" t="s">
        <v>535</v>
      </c>
      <c r="G492" s="1" t="s">
        <v>1138</v>
      </c>
      <c r="H492" s="1" t="s">
        <v>2327</v>
      </c>
      <c r="I492" s="1" t="s">
        <v>1684</v>
      </c>
      <c r="J492" s="1" t="s">
        <v>1374</v>
      </c>
      <c r="K492" s="1" t="s">
        <v>1917</v>
      </c>
      <c r="L492" s="1" t="s">
        <v>956</v>
      </c>
      <c r="M492" s="1" t="s">
        <v>1305</v>
      </c>
      <c r="N492" s="1" t="s">
        <v>2058</v>
      </c>
    </row>
    <row r="493" spans="1:14" ht="19" x14ac:dyDescent="0.2">
      <c r="A493" s="1">
        <v>45</v>
      </c>
      <c r="B493" s="1">
        <v>423.15</v>
      </c>
      <c r="C493" s="1">
        <v>0.7</v>
      </c>
      <c r="D493" s="1">
        <f t="shared" si="7"/>
        <v>0.30000000000000004</v>
      </c>
      <c r="E493" s="1" t="s">
        <v>801</v>
      </c>
      <c r="F493" s="1" t="s">
        <v>527</v>
      </c>
      <c r="G493" s="1" t="s">
        <v>1491</v>
      </c>
      <c r="H493" s="1" t="s">
        <v>1978</v>
      </c>
      <c r="I493" s="1" t="s">
        <v>483</v>
      </c>
      <c r="J493" s="1" t="s">
        <v>1177</v>
      </c>
      <c r="K493" s="1" t="s">
        <v>2115</v>
      </c>
      <c r="L493" s="1" t="s">
        <v>1386</v>
      </c>
      <c r="M493" s="1" t="s">
        <v>2492</v>
      </c>
      <c r="N493" s="1" t="s">
        <v>1466</v>
      </c>
    </row>
    <row r="494" spans="1:14" ht="19" x14ac:dyDescent="0.2">
      <c r="A494" s="1">
        <v>45</v>
      </c>
      <c r="B494" s="1">
        <v>423.15</v>
      </c>
      <c r="C494" s="1">
        <v>0.8</v>
      </c>
      <c r="D494" s="1">
        <f t="shared" si="7"/>
        <v>0.19999999999999996</v>
      </c>
      <c r="E494" s="1" t="s">
        <v>119</v>
      </c>
      <c r="F494" s="1" t="s">
        <v>881</v>
      </c>
      <c r="G494" s="1" t="s">
        <v>296</v>
      </c>
      <c r="H494" s="1" t="s">
        <v>1027</v>
      </c>
      <c r="I494" s="1" t="s">
        <v>2647</v>
      </c>
      <c r="J494" s="1" t="s">
        <v>64</v>
      </c>
      <c r="K494" s="1" t="s">
        <v>1552</v>
      </c>
      <c r="L494" s="1" t="s">
        <v>902</v>
      </c>
      <c r="M494" s="1" t="s">
        <v>15</v>
      </c>
      <c r="N494" s="1" t="s">
        <v>1559</v>
      </c>
    </row>
    <row r="495" spans="1:14" ht="19" x14ac:dyDescent="0.2">
      <c r="A495" s="1">
        <v>45</v>
      </c>
      <c r="B495" s="1">
        <v>423.15</v>
      </c>
      <c r="C495" s="1">
        <v>0.9</v>
      </c>
      <c r="D495" s="1">
        <f t="shared" si="7"/>
        <v>9.9999999999999978E-2</v>
      </c>
      <c r="E495" s="1" t="s">
        <v>67</v>
      </c>
      <c r="F495" s="1" t="s">
        <v>2317</v>
      </c>
      <c r="G495" s="1" t="s">
        <v>5</v>
      </c>
      <c r="H495" s="1" t="s">
        <v>1395</v>
      </c>
      <c r="I495" s="1" t="s">
        <v>1238</v>
      </c>
      <c r="J495" s="1" t="s">
        <v>1350</v>
      </c>
      <c r="K495" s="1" t="s">
        <v>725</v>
      </c>
      <c r="L495" s="1" t="s">
        <v>574</v>
      </c>
      <c r="M495" s="1" t="s">
        <v>1264</v>
      </c>
      <c r="N495" s="1" t="s">
        <v>2140</v>
      </c>
    </row>
    <row r="496" spans="1:14" ht="19" x14ac:dyDescent="0.2">
      <c r="A496" s="1">
        <v>45</v>
      </c>
      <c r="B496" s="1">
        <v>423.15</v>
      </c>
      <c r="C496" s="1">
        <v>1</v>
      </c>
      <c r="D496" s="1">
        <f t="shared" si="7"/>
        <v>0</v>
      </c>
      <c r="E496" s="1" t="s">
        <v>1517</v>
      </c>
      <c r="F496" s="1" t="s">
        <v>946</v>
      </c>
      <c r="G496" s="1" t="s">
        <v>99</v>
      </c>
      <c r="H496" s="1" t="s">
        <v>2650</v>
      </c>
      <c r="I496" s="1" t="s">
        <v>1146</v>
      </c>
      <c r="J496" s="1">
        <v>0</v>
      </c>
      <c r="K496" s="1">
        <v>0</v>
      </c>
      <c r="L496" s="1" t="s">
        <v>8</v>
      </c>
      <c r="M496" s="1">
        <v>0</v>
      </c>
      <c r="N496" s="1">
        <v>0</v>
      </c>
    </row>
    <row r="497" spans="1:14" ht="19" x14ac:dyDescent="0.2">
      <c r="A497" s="1">
        <v>50</v>
      </c>
      <c r="B497" s="1">
        <v>323.14999999999998</v>
      </c>
      <c r="C497" s="1">
        <v>0</v>
      </c>
      <c r="D497" s="1">
        <f t="shared" si="7"/>
        <v>1</v>
      </c>
      <c r="E497" s="1" t="s">
        <v>2653</v>
      </c>
      <c r="F497" s="1" t="s">
        <v>536</v>
      </c>
      <c r="G497" s="1" t="s">
        <v>2654</v>
      </c>
      <c r="H497" s="1" t="s">
        <v>2655</v>
      </c>
      <c r="I497" s="1" t="s">
        <v>2656</v>
      </c>
      <c r="J497" s="1">
        <v>0</v>
      </c>
      <c r="K497" s="1">
        <v>0</v>
      </c>
      <c r="L497" s="1" t="s">
        <v>8</v>
      </c>
      <c r="M497" s="1">
        <v>0</v>
      </c>
      <c r="N497" s="1">
        <v>0</v>
      </c>
    </row>
    <row r="498" spans="1:14" ht="19" x14ac:dyDescent="0.2">
      <c r="A498" s="1">
        <v>50</v>
      </c>
      <c r="B498" s="1">
        <v>323.14999999999998</v>
      </c>
      <c r="C498" s="1">
        <v>0.1</v>
      </c>
      <c r="D498" s="1">
        <f t="shared" si="7"/>
        <v>0.9</v>
      </c>
      <c r="E498" s="1" t="s">
        <v>2659</v>
      </c>
      <c r="F498" s="1" t="s">
        <v>2660</v>
      </c>
      <c r="G498" s="1" t="s">
        <v>2661</v>
      </c>
      <c r="H498" s="1" t="s">
        <v>1117</v>
      </c>
      <c r="I498" s="1" t="s">
        <v>695</v>
      </c>
      <c r="J498" s="1" t="s">
        <v>2662</v>
      </c>
      <c r="K498" s="1" t="s">
        <v>1223</v>
      </c>
      <c r="L498" s="1" t="s">
        <v>1386</v>
      </c>
      <c r="M498" s="1" t="s">
        <v>1132</v>
      </c>
      <c r="N498" s="1" t="s">
        <v>1805</v>
      </c>
    </row>
    <row r="499" spans="1:14" ht="19" x14ac:dyDescent="0.2">
      <c r="A499" s="1">
        <v>50</v>
      </c>
      <c r="B499" s="1">
        <v>323.14999999999998</v>
      </c>
      <c r="C499" s="1">
        <v>0.2</v>
      </c>
      <c r="D499" s="1">
        <f t="shared" si="7"/>
        <v>0.8</v>
      </c>
      <c r="E499" s="1" t="s">
        <v>2665</v>
      </c>
      <c r="F499" s="1" t="s">
        <v>1630</v>
      </c>
      <c r="G499" s="1" t="s">
        <v>2298</v>
      </c>
      <c r="H499" s="1" t="s">
        <v>2666</v>
      </c>
      <c r="I499" s="1" t="s">
        <v>249</v>
      </c>
      <c r="J499" s="1" t="s">
        <v>248</v>
      </c>
      <c r="K499" s="1" t="s">
        <v>1805</v>
      </c>
      <c r="L499" s="1" t="s">
        <v>1876</v>
      </c>
      <c r="M499" s="1" t="s">
        <v>2667</v>
      </c>
      <c r="N499" s="1" t="s">
        <v>1226</v>
      </c>
    </row>
    <row r="500" spans="1:14" ht="19" x14ac:dyDescent="0.2">
      <c r="A500" s="1">
        <v>50</v>
      </c>
      <c r="B500" s="1">
        <v>323.14999999999998</v>
      </c>
      <c r="C500" s="1">
        <v>0.3</v>
      </c>
      <c r="D500" s="1">
        <f t="shared" si="7"/>
        <v>0.7</v>
      </c>
      <c r="E500" s="1" t="s">
        <v>2670</v>
      </c>
      <c r="F500" s="1" t="s">
        <v>2383</v>
      </c>
      <c r="G500" s="1" t="s">
        <v>2671</v>
      </c>
      <c r="H500" s="1" t="s">
        <v>2672</v>
      </c>
      <c r="I500" s="1" t="s">
        <v>2673</v>
      </c>
      <c r="J500" s="1" t="s">
        <v>2068</v>
      </c>
      <c r="K500" s="1" t="s">
        <v>1654</v>
      </c>
      <c r="L500" s="1" t="s">
        <v>2264</v>
      </c>
      <c r="M500" s="1" t="s">
        <v>2674</v>
      </c>
      <c r="N500" s="1" t="s">
        <v>1805</v>
      </c>
    </row>
    <row r="501" spans="1:14" ht="19" x14ac:dyDescent="0.2">
      <c r="A501" s="1">
        <v>50</v>
      </c>
      <c r="B501" s="1">
        <v>323.14999999999998</v>
      </c>
      <c r="C501" s="1">
        <v>0.4</v>
      </c>
      <c r="D501" s="1">
        <f t="shared" si="7"/>
        <v>0.6</v>
      </c>
      <c r="E501" s="1" t="s">
        <v>2676</v>
      </c>
      <c r="F501" s="1" t="s">
        <v>2325</v>
      </c>
      <c r="G501" s="1" t="s">
        <v>2210</v>
      </c>
      <c r="H501" s="1" t="s">
        <v>2677</v>
      </c>
      <c r="I501" s="1" t="s">
        <v>876</v>
      </c>
      <c r="J501" s="1" t="s">
        <v>2072</v>
      </c>
      <c r="K501" s="1" t="s">
        <v>1223</v>
      </c>
      <c r="L501" s="1" t="s">
        <v>2481</v>
      </c>
      <c r="M501" s="1" t="s">
        <v>2677</v>
      </c>
      <c r="N501" s="1" t="s">
        <v>2042</v>
      </c>
    </row>
    <row r="502" spans="1:14" ht="19" x14ac:dyDescent="0.2">
      <c r="A502" s="1">
        <v>50</v>
      </c>
      <c r="B502" s="1">
        <v>323.14999999999998</v>
      </c>
      <c r="C502" s="1">
        <v>0.5</v>
      </c>
      <c r="D502" s="1">
        <f t="shared" si="7"/>
        <v>0.5</v>
      </c>
      <c r="E502" s="1" t="s">
        <v>1951</v>
      </c>
      <c r="F502" s="1" t="s">
        <v>1432</v>
      </c>
      <c r="G502" s="1" t="s">
        <v>2680</v>
      </c>
      <c r="H502" s="1" t="s">
        <v>2681</v>
      </c>
      <c r="I502" s="1" t="s">
        <v>1384</v>
      </c>
      <c r="J502" s="1" t="s">
        <v>1321</v>
      </c>
      <c r="K502" s="1" t="s">
        <v>256</v>
      </c>
      <c r="L502" s="1" t="s">
        <v>2682</v>
      </c>
      <c r="M502" s="1" t="s">
        <v>2683</v>
      </c>
      <c r="N502" s="1" t="s">
        <v>1803</v>
      </c>
    </row>
    <row r="503" spans="1:14" ht="19" x14ac:dyDescent="0.2">
      <c r="A503" s="1">
        <v>50</v>
      </c>
      <c r="B503" s="1">
        <v>323.14999999999998</v>
      </c>
      <c r="C503" s="1">
        <v>0.6</v>
      </c>
      <c r="D503" s="1">
        <f t="shared" si="7"/>
        <v>0.4</v>
      </c>
      <c r="E503" s="1" t="s">
        <v>1145</v>
      </c>
      <c r="F503" s="1" t="s">
        <v>111</v>
      </c>
      <c r="G503" s="1" t="s">
        <v>860</v>
      </c>
      <c r="H503" s="1" t="s">
        <v>310</v>
      </c>
      <c r="I503" s="1" t="s">
        <v>1222</v>
      </c>
      <c r="J503" s="1" t="s">
        <v>2317</v>
      </c>
      <c r="K503" s="1" t="s">
        <v>224</v>
      </c>
      <c r="L503" s="1" t="s">
        <v>1821</v>
      </c>
      <c r="M503" s="1" t="s">
        <v>2686</v>
      </c>
      <c r="N503" s="1" t="s">
        <v>1654</v>
      </c>
    </row>
    <row r="504" spans="1:14" ht="19" x14ac:dyDescent="0.2">
      <c r="A504" s="1">
        <v>50</v>
      </c>
      <c r="B504" s="1">
        <v>323.14999999999998</v>
      </c>
      <c r="C504" s="1">
        <v>0.7</v>
      </c>
      <c r="D504" s="1">
        <f t="shared" si="7"/>
        <v>0.30000000000000004</v>
      </c>
      <c r="E504" s="1" t="s">
        <v>314</v>
      </c>
      <c r="F504" s="1" t="s">
        <v>1743</v>
      </c>
      <c r="G504" s="1" t="s">
        <v>386</v>
      </c>
      <c r="H504" s="1" t="s">
        <v>2688</v>
      </c>
      <c r="I504" s="1" t="s">
        <v>788</v>
      </c>
      <c r="J504" s="1" t="s">
        <v>578</v>
      </c>
      <c r="K504" s="1" t="s">
        <v>1295</v>
      </c>
      <c r="L504" s="1" t="s">
        <v>2524</v>
      </c>
      <c r="M504" s="1" t="s">
        <v>2689</v>
      </c>
      <c r="N504" s="1" t="s">
        <v>1552</v>
      </c>
    </row>
    <row r="505" spans="1:14" ht="19" x14ac:dyDescent="0.2">
      <c r="A505" s="1">
        <v>50</v>
      </c>
      <c r="B505" s="1">
        <v>323.14999999999998</v>
      </c>
      <c r="C505" s="1">
        <v>0.8</v>
      </c>
      <c r="D505" s="1">
        <f t="shared" si="7"/>
        <v>0.19999999999999996</v>
      </c>
      <c r="E505" s="1" t="s">
        <v>14</v>
      </c>
      <c r="F505" s="1" t="s">
        <v>1456</v>
      </c>
      <c r="G505" s="1" t="s">
        <v>211</v>
      </c>
      <c r="H505" s="1" t="s">
        <v>1761</v>
      </c>
      <c r="I505" s="1" t="s">
        <v>1131</v>
      </c>
      <c r="J505" s="1" t="s">
        <v>1734</v>
      </c>
      <c r="K505" s="1" t="s">
        <v>897</v>
      </c>
      <c r="L505" s="1" t="s">
        <v>2146</v>
      </c>
      <c r="M505" s="1" t="s">
        <v>1870</v>
      </c>
      <c r="N505" s="1" t="s">
        <v>1552</v>
      </c>
    </row>
    <row r="506" spans="1:14" ht="19" x14ac:dyDescent="0.2">
      <c r="A506" s="1">
        <v>50</v>
      </c>
      <c r="B506" s="1">
        <v>323.14999999999998</v>
      </c>
      <c r="C506" s="1">
        <v>0.9</v>
      </c>
      <c r="D506" s="1">
        <f t="shared" si="7"/>
        <v>9.9999999999999978E-2</v>
      </c>
      <c r="E506" s="1" t="s">
        <v>2494</v>
      </c>
      <c r="F506" s="1" t="s">
        <v>2692</v>
      </c>
      <c r="G506" s="1" t="s">
        <v>368</v>
      </c>
      <c r="H506" s="1" t="s">
        <v>478</v>
      </c>
      <c r="I506" s="1" t="s">
        <v>1572</v>
      </c>
      <c r="J506" s="1" t="s">
        <v>2212</v>
      </c>
      <c r="K506" s="1" t="s">
        <v>879</v>
      </c>
      <c r="L506" s="1" t="s">
        <v>1595</v>
      </c>
      <c r="M506" s="1" t="s">
        <v>571</v>
      </c>
      <c r="N506" s="1" t="s">
        <v>1785</v>
      </c>
    </row>
    <row r="507" spans="1:14" ht="19" x14ac:dyDescent="0.2">
      <c r="A507" s="1">
        <v>50</v>
      </c>
      <c r="B507" s="1">
        <v>323.14999999999998</v>
      </c>
      <c r="C507" s="1">
        <v>1</v>
      </c>
      <c r="D507" s="1">
        <f t="shared" si="7"/>
        <v>0</v>
      </c>
      <c r="E507" s="1" t="s">
        <v>986</v>
      </c>
      <c r="F507" s="1" t="s">
        <v>478</v>
      </c>
      <c r="G507" s="1" t="s">
        <v>453</v>
      </c>
      <c r="H507" s="1" t="s">
        <v>2382</v>
      </c>
      <c r="I507" s="1" t="s">
        <v>1967</v>
      </c>
      <c r="J507" s="1">
        <v>0</v>
      </c>
      <c r="K507" s="1">
        <v>0</v>
      </c>
      <c r="L507" s="1" t="s">
        <v>8</v>
      </c>
      <c r="M507" s="1">
        <v>0</v>
      </c>
      <c r="N507" s="1">
        <v>0</v>
      </c>
    </row>
    <row r="508" spans="1:14" ht="19" x14ac:dyDescent="0.2">
      <c r="A508" s="1">
        <v>50</v>
      </c>
      <c r="B508" s="1">
        <v>348.15</v>
      </c>
      <c r="C508" s="1">
        <v>0</v>
      </c>
      <c r="D508" s="1">
        <f t="shared" si="7"/>
        <v>1</v>
      </c>
      <c r="E508" s="1" t="s">
        <v>2697</v>
      </c>
      <c r="F508" s="1" t="s">
        <v>2698</v>
      </c>
      <c r="G508" s="1" t="s">
        <v>2699</v>
      </c>
      <c r="H508" s="1" t="s">
        <v>2700</v>
      </c>
      <c r="I508" s="1" t="s">
        <v>2701</v>
      </c>
      <c r="J508" s="1">
        <v>0</v>
      </c>
      <c r="K508" s="1">
        <v>0</v>
      </c>
      <c r="L508" s="1" t="s">
        <v>8</v>
      </c>
      <c r="M508" s="1">
        <v>0</v>
      </c>
      <c r="N508" s="1">
        <v>0</v>
      </c>
    </row>
    <row r="509" spans="1:14" ht="19" x14ac:dyDescent="0.2">
      <c r="A509" s="1">
        <v>50</v>
      </c>
      <c r="B509" s="1">
        <v>348.15</v>
      </c>
      <c r="C509" s="1">
        <v>0.1</v>
      </c>
      <c r="D509" s="1">
        <f t="shared" si="7"/>
        <v>0.9</v>
      </c>
      <c r="E509" s="1" t="s">
        <v>2704</v>
      </c>
      <c r="F509" s="1" t="s">
        <v>2705</v>
      </c>
      <c r="G509" s="1" t="s">
        <v>2706</v>
      </c>
      <c r="H509" s="1" t="s">
        <v>580</v>
      </c>
      <c r="I509" s="1" t="s">
        <v>348</v>
      </c>
      <c r="J509" s="1" t="s">
        <v>2707</v>
      </c>
      <c r="K509" s="1" t="s">
        <v>1287</v>
      </c>
      <c r="L509" s="1" t="s">
        <v>1595</v>
      </c>
      <c r="M509" s="1" t="s">
        <v>739</v>
      </c>
      <c r="N509" s="1" t="s">
        <v>1803</v>
      </c>
    </row>
    <row r="510" spans="1:14" ht="19" x14ac:dyDescent="0.2">
      <c r="A510" s="1">
        <v>50</v>
      </c>
      <c r="B510" s="1">
        <v>348.15</v>
      </c>
      <c r="C510" s="1">
        <v>0.2</v>
      </c>
      <c r="D510" s="1">
        <f t="shared" si="7"/>
        <v>0.8</v>
      </c>
      <c r="E510" s="1" t="s">
        <v>2710</v>
      </c>
      <c r="F510" s="1" t="s">
        <v>32</v>
      </c>
      <c r="G510" s="1" t="s">
        <v>2710</v>
      </c>
      <c r="H510" s="1" t="s">
        <v>519</v>
      </c>
      <c r="I510" s="1" t="s">
        <v>2711</v>
      </c>
      <c r="J510" s="1" t="s">
        <v>2712</v>
      </c>
      <c r="K510" s="1" t="s">
        <v>1495</v>
      </c>
      <c r="L510" s="1" t="s">
        <v>1622</v>
      </c>
      <c r="M510" s="1" t="s">
        <v>2713</v>
      </c>
      <c r="N510" s="1" t="s">
        <v>1654</v>
      </c>
    </row>
    <row r="511" spans="1:14" ht="19" x14ac:dyDescent="0.2">
      <c r="A511" s="1">
        <v>50</v>
      </c>
      <c r="B511" s="1">
        <v>348.15</v>
      </c>
      <c r="C511" s="1">
        <v>0.3</v>
      </c>
      <c r="D511" s="1">
        <f t="shared" si="7"/>
        <v>0.7</v>
      </c>
      <c r="E511" s="1" t="s">
        <v>1983</v>
      </c>
      <c r="F511" s="1" t="s">
        <v>2716</v>
      </c>
      <c r="G511" s="1" t="s">
        <v>2717</v>
      </c>
      <c r="H511" s="1" t="s">
        <v>2718</v>
      </c>
      <c r="I511" s="1" t="s">
        <v>2327</v>
      </c>
      <c r="J511" s="1" t="s">
        <v>414</v>
      </c>
      <c r="K511" s="1" t="s">
        <v>1559</v>
      </c>
      <c r="L511" s="1" t="s">
        <v>880</v>
      </c>
      <c r="M511" s="1" t="s">
        <v>2719</v>
      </c>
      <c r="N511" s="1" t="s">
        <v>1803</v>
      </c>
    </row>
    <row r="512" spans="1:14" ht="19" x14ac:dyDescent="0.2">
      <c r="A512" s="1">
        <v>50</v>
      </c>
      <c r="B512" s="1">
        <v>348.15</v>
      </c>
      <c r="C512" s="1">
        <v>0.4</v>
      </c>
      <c r="D512" s="1">
        <f t="shared" si="7"/>
        <v>0.6</v>
      </c>
      <c r="E512" s="1" t="s">
        <v>2722</v>
      </c>
      <c r="F512" s="1" t="s">
        <v>717</v>
      </c>
      <c r="G512" s="1" t="s">
        <v>2477</v>
      </c>
      <c r="H512" s="1" t="s">
        <v>2723</v>
      </c>
      <c r="I512" s="1" t="s">
        <v>1837</v>
      </c>
      <c r="J512" s="1" t="s">
        <v>2286</v>
      </c>
      <c r="K512" s="1" t="s">
        <v>974</v>
      </c>
      <c r="L512" s="1" t="s">
        <v>2724</v>
      </c>
      <c r="M512" s="1" t="s">
        <v>2725</v>
      </c>
      <c r="N512" s="1" t="s">
        <v>1559</v>
      </c>
    </row>
    <row r="513" spans="1:14" ht="19" x14ac:dyDescent="0.2">
      <c r="A513" s="1">
        <v>50</v>
      </c>
      <c r="B513" s="1">
        <v>348.15</v>
      </c>
      <c r="C513" s="1">
        <v>0.5</v>
      </c>
      <c r="D513" s="1">
        <f t="shared" si="7"/>
        <v>0.5</v>
      </c>
      <c r="E513" s="1" t="s">
        <v>1356</v>
      </c>
      <c r="F513" s="1" t="s">
        <v>61</v>
      </c>
      <c r="G513" s="1" t="s">
        <v>1993</v>
      </c>
      <c r="H513" s="1" t="s">
        <v>2728</v>
      </c>
      <c r="I513" s="1" t="s">
        <v>2414</v>
      </c>
      <c r="J513" s="1" t="s">
        <v>1294</v>
      </c>
      <c r="K513" s="1" t="s">
        <v>2004</v>
      </c>
      <c r="L513" s="1" t="s">
        <v>2729</v>
      </c>
      <c r="M513" s="1" t="s">
        <v>2730</v>
      </c>
      <c r="N513" s="1" t="s">
        <v>944</v>
      </c>
    </row>
    <row r="514" spans="1:14" ht="19" x14ac:dyDescent="0.2">
      <c r="A514" s="1">
        <v>50</v>
      </c>
      <c r="B514" s="1">
        <v>348.15</v>
      </c>
      <c r="C514" s="1">
        <v>0.6</v>
      </c>
      <c r="D514" s="1">
        <f t="shared" si="7"/>
        <v>0.4</v>
      </c>
      <c r="E514" s="1" t="s">
        <v>1153</v>
      </c>
      <c r="F514" s="1" t="s">
        <v>679</v>
      </c>
      <c r="G514" s="1" t="s">
        <v>1138</v>
      </c>
      <c r="H514" s="1" t="s">
        <v>2525</v>
      </c>
      <c r="I514" s="1" t="s">
        <v>1579</v>
      </c>
      <c r="J514" s="1" t="s">
        <v>1649</v>
      </c>
      <c r="K514" s="1" t="s">
        <v>944</v>
      </c>
      <c r="L514" s="1" t="s">
        <v>1245</v>
      </c>
      <c r="M514" s="1" t="s">
        <v>1239</v>
      </c>
      <c r="N514" s="1" t="s">
        <v>1213</v>
      </c>
    </row>
    <row r="515" spans="1:14" ht="19" x14ac:dyDescent="0.2">
      <c r="A515" s="1">
        <v>50</v>
      </c>
      <c r="B515" s="1">
        <v>348.15</v>
      </c>
      <c r="C515" s="1">
        <v>0.7</v>
      </c>
      <c r="D515" s="1">
        <f t="shared" ref="D515:D551" si="8">1-C515</f>
        <v>0.30000000000000004</v>
      </c>
      <c r="E515" s="1" t="s">
        <v>296</v>
      </c>
      <c r="F515" s="1" t="s">
        <v>387</v>
      </c>
      <c r="G515" s="1" t="s">
        <v>380</v>
      </c>
      <c r="H515" s="1" t="s">
        <v>2734</v>
      </c>
      <c r="I515" s="1" t="s">
        <v>281</v>
      </c>
      <c r="J515" s="1" t="s">
        <v>2492</v>
      </c>
      <c r="K515" s="1" t="s">
        <v>1730</v>
      </c>
      <c r="L515" s="1" t="s">
        <v>1612</v>
      </c>
      <c r="M515" s="1" t="s">
        <v>414</v>
      </c>
      <c r="N515" s="1" t="s">
        <v>732</v>
      </c>
    </row>
    <row r="516" spans="1:14" ht="19" x14ac:dyDescent="0.2">
      <c r="A516" s="1">
        <v>50</v>
      </c>
      <c r="B516" s="1">
        <v>348.15</v>
      </c>
      <c r="C516" s="1">
        <v>0.8</v>
      </c>
      <c r="D516" s="1">
        <f t="shared" si="8"/>
        <v>0.19999999999999996</v>
      </c>
      <c r="E516" s="1" t="s">
        <v>117</v>
      </c>
      <c r="F516" s="1" t="s">
        <v>491</v>
      </c>
      <c r="G516" s="1" t="s">
        <v>238</v>
      </c>
      <c r="H516" s="1" t="s">
        <v>2327</v>
      </c>
      <c r="I516" s="1" t="s">
        <v>100</v>
      </c>
      <c r="J516" s="1" t="s">
        <v>6</v>
      </c>
      <c r="K516" s="1" t="s">
        <v>1917</v>
      </c>
      <c r="L516" s="1" t="s">
        <v>1666</v>
      </c>
      <c r="M516" s="1" t="s">
        <v>1019</v>
      </c>
      <c r="N516" s="1" t="s">
        <v>897</v>
      </c>
    </row>
    <row r="517" spans="1:14" ht="19" x14ac:dyDescent="0.2">
      <c r="A517" s="1">
        <v>50</v>
      </c>
      <c r="B517" s="1">
        <v>348.15</v>
      </c>
      <c r="C517" s="1">
        <v>0.9</v>
      </c>
      <c r="D517" s="1">
        <f t="shared" si="8"/>
        <v>9.9999999999999978E-2</v>
      </c>
      <c r="E517" s="1" t="s">
        <v>1338</v>
      </c>
      <c r="F517" s="1" t="s">
        <v>306</v>
      </c>
      <c r="G517" s="1" t="s">
        <v>47</v>
      </c>
      <c r="H517" s="1" t="s">
        <v>1837</v>
      </c>
      <c r="I517" s="1" t="s">
        <v>807</v>
      </c>
      <c r="J517" s="1" t="s">
        <v>788</v>
      </c>
      <c r="K517" s="1" t="s">
        <v>1672</v>
      </c>
      <c r="L517" s="1" t="s">
        <v>1454</v>
      </c>
      <c r="M517" s="1" t="s">
        <v>851</v>
      </c>
      <c r="N517" s="1" t="s">
        <v>2374</v>
      </c>
    </row>
    <row r="518" spans="1:14" ht="19" x14ac:dyDescent="0.2">
      <c r="A518" s="1">
        <v>50</v>
      </c>
      <c r="B518" s="1">
        <v>348.15</v>
      </c>
      <c r="C518" s="1">
        <v>1</v>
      </c>
      <c r="D518" s="1">
        <f t="shared" si="8"/>
        <v>0</v>
      </c>
      <c r="E518" s="1" t="s">
        <v>375</v>
      </c>
      <c r="F518" s="1" t="s">
        <v>2169</v>
      </c>
      <c r="G518" s="1" t="s">
        <v>834</v>
      </c>
      <c r="H518" s="1" t="s">
        <v>2450</v>
      </c>
      <c r="I518" s="1" t="s">
        <v>2152</v>
      </c>
      <c r="J518" s="1">
        <v>0</v>
      </c>
      <c r="K518" s="1">
        <v>0</v>
      </c>
      <c r="L518" s="1" t="s">
        <v>8</v>
      </c>
      <c r="M518" s="1">
        <v>0</v>
      </c>
      <c r="N518" s="1">
        <v>0</v>
      </c>
    </row>
    <row r="519" spans="1:14" ht="19" x14ac:dyDescent="0.2">
      <c r="A519" s="1">
        <v>50</v>
      </c>
      <c r="B519" s="1">
        <v>373.15</v>
      </c>
      <c r="C519" s="1">
        <v>0</v>
      </c>
      <c r="D519" s="1">
        <f t="shared" si="8"/>
        <v>1</v>
      </c>
      <c r="E519" s="1" t="s">
        <v>2742</v>
      </c>
      <c r="F519" s="1" t="s">
        <v>498</v>
      </c>
      <c r="G519" s="1" t="s">
        <v>2743</v>
      </c>
      <c r="H519" s="1" t="s">
        <v>1931</v>
      </c>
      <c r="I519" s="1" t="s">
        <v>2744</v>
      </c>
      <c r="J519" s="1">
        <v>0</v>
      </c>
      <c r="K519" s="1">
        <v>0</v>
      </c>
      <c r="L519" s="1" t="s">
        <v>8</v>
      </c>
      <c r="M519" s="1">
        <v>0</v>
      </c>
      <c r="N519" s="1">
        <v>0</v>
      </c>
    </row>
    <row r="520" spans="1:14" ht="19" x14ac:dyDescent="0.2">
      <c r="A520" s="1">
        <v>50</v>
      </c>
      <c r="B520" s="1">
        <v>373.15</v>
      </c>
      <c r="C520" s="1">
        <v>0.1</v>
      </c>
      <c r="D520" s="1">
        <f t="shared" si="8"/>
        <v>0.9</v>
      </c>
      <c r="E520" s="1" t="s">
        <v>2747</v>
      </c>
      <c r="F520" s="1" t="s">
        <v>572</v>
      </c>
      <c r="G520" s="1" t="s">
        <v>2748</v>
      </c>
      <c r="H520" s="1" t="s">
        <v>2123</v>
      </c>
      <c r="I520" s="1" t="s">
        <v>2749</v>
      </c>
      <c r="J520" s="1" t="s">
        <v>86</v>
      </c>
      <c r="K520" s="1" t="s">
        <v>1803</v>
      </c>
      <c r="L520" s="1" t="s">
        <v>589</v>
      </c>
      <c r="M520" s="1" t="s">
        <v>2509</v>
      </c>
      <c r="N520" s="1" t="s">
        <v>1223</v>
      </c>
    </row>
    <row r="521" spans="1:14" ht="19" x14ac:dyDescent="0.2">
      <c r="A521" s="1">
        <v>50</v>
      </c>
      <c r="B521" s="1">
        <v>373.15</v>
      </c>
      <c r="C521" s="1">
        <v>0.2</v>
      </c>
      <c r="D521" s="1">
        <f t="shared" si="8"/>
        <v>0.8</v>
      </c>
      <c r="E521" s="1" t="s">
        <v>2671</v>
      </c>
      <c r="F521" s="1" t="s">
        <v>2752</v>
      </c>
      <c r="G521" s="1" t="s">
        <v>2589</v>
      </c>
      <c r="H521" s="1" t="s">
        <v>2753</v>
      </c>
      <c r="I521" s="1" t="s">
        <v>184</v>
      </c>
      <c r="J521" s="1" t="s">
        <v>184</v>
      </c>
      <c r="K521" s="1" t="s">
        <v>1226</v>
      </c>
      <c r="L521" s="1" t="s">
        <v>1661</v>
      </c>
      <c r="M521" s="1" t="s">
        <v>2754</v>
      </c>
      <c r="N521" s="1" t="s">
        <v>1226</v>
      </c>
    </row>
    <row r="522" spans="1:14" ht="19" x14ac:dyDescent="0.2">
      <c r="A522" s="1">
        <v>50</v>
      </c>
      <c r="B522" s="1">
        <v>373.15</v>
      </c>
      <c r="C522" s="1">
        <v>0.3</v>
      </c>
      <c r="D522" s="1">
        <f t="shared" si="8"/>
        <v>0.7</v>
      </c>
      <c r="E522" s="1" t="s">
        <v>1351</v>
      </c>
      <c r="F522" s="1" t="s">
        <v>2757</v>
      </c>
      <c r="G522" s="1" t="s">
        <v>2758</v>
      </c>
      <c r="H522" s="1" t="s">
        <v>1815</v>
      </c>
      <c r="I522" s="1" t="s">
        <v>2169</v>
      </c>
      <c r="J522" s="1" t="s">
        <v>1978</v>
      </c>
      <c r="K522" s="1" t="s">
        <v>224</v>
      </c>
      <c r="L522" s="1" t="s">
        <v>1313</v>
      </c>
      <c r="M522" s="1" t="s">
        <v>2759</v>
      </c>
      <c r="N522" s="1" t="s">
        <v>1213</v>
      </c>
    </row>
    <row r="523" spans="1:14" ht="19" x14ac:dyDescent="0.2">
      <c r="A523" s="1">
        <v>50</v>
      </c>
      <c r="B523" s="1">
        <v>373.15</v>
      </c>
      <c r="C523" s="1">
        <v>0.4</v>
      </c>
      <c r="D523" s="1">
        <f t="shared" si="8"/>
        <v>0.6</v>
      </c>
      <c r="E523" s="1" t="s">
        <v>2215</v>
      </c>
      <c r="F523" s="1" t="s">
        <v>2010</v>
      </c>
      <c r="G523" s="1" t="s">
        <v>1699</v>
      </c>
      <c r="H523" s="1" t="s">
        <v>1984</v>
      </c>
      <c r="I523" s="1" t="s">
        <v>2317</v>
      </c>
      <c r="J523" s="1" t="s">
        <v>645</v>
      </c>
      <c r="K523" s="1" t="s">
        <v>256</v>
      </c>
      <c r="L523" s="1" t="s">
        <v>1612</v>
      </c>
      <c r="M523" s="1" t="s">
        <v>2761</v>
      </c>
      <c r="N523" s="1" t="s">
        <v>1559</v>
      </c>
    </row>
    <row r="524" spans="1:14" ht="19" x14ac:dyDescent="0.2">
      <c r="A524" s="1">
        <v>50</v>
      </c>
      <c r="B524" s="1">
        <v>373.15</v>
      </c>
      <c r="C524" s="1">
        <v>0.5</v>
      </c>
      <c r="D524" s="1">
        <f t="shared" si="8"/>
        <v>0.5</v>
      </c>
      <c r="E524" s="1" t="s">
        <v>2099</v>
      </c>
      <c r="F524" s="1" t="s">
        <v>100</v>
      </c>
      <c r="G524" s="1" t="s">
        <v>1423</v>
      </c>
      <c r="H524" s="1" t="s">
        <v>2086</v>
      </c>
      <c r="I524" s="1" t="s">
        <v>506</v>
      </c>
      <c r="J524" s="1" t="s">
        <v>578</v>
      </c>
      <c r="K524" s="1" t="s">
        <v>852</v>
      </c>
      <c r="L524" s="1" t="s">
        <v>1865</v>
      </c>
      <c r="M524" s="1" t="s">
        <v>942</v>
      </c>
      <c r="N524" s="1" t="s">
        <v>1495</v>
      </c>
    </row>
    <row r="525" spans="1:14" ht="19" x14ac:dyDescent="0.2">
      <c r="A525" s="1">
        <v>50</v>
      </c>
      <c r="B525" s="1">
        <v>373.15</v>
      </c>
      <c r="C525" s="1">
        <v>0.6</v>
      </c>
      <c r="D525" s="1">
        <f t="shared" si="8"/>
        <v>0.4</v>
      </c>
      <c r="E525" s="1" t="s">
        <v>1664</v>
      </c>
      <c r="F525" s="1" t="s">
        <v>2766</v>
      </c>
      <c r="G525" s="1" t="s">
        <v>1138</v>
      </c>
      <c r="H525" s="1" t="s">
        <v>2767</v>
      </c>
      <c r="I525" s="1" t="s">
        <v>795</v>
      </c>
      <c r="J525" s="1" t="s">
        <v>881</v>
      </c>
      <c r="K525" s="1" t="s">
        <v>855</v>
      </c>
      <c r="L525" s="1" t="s">
        <v>864</v>
      </c>
      <c r="M525" s="1" t="s">
        <v>414</v>
      </c>
      <c r="N525" s="1" t="s">
        <v>1216</v>
      </c>
    </row>
    <row r="526" spans="1:14" ht="19" x14ac:dyDescent="0.2">
      <c r="A526" s="1">
        <v>50</v>
      </c>
      <c r="B526" s="1">
        <v>373.15</v>
      </c>
      <c r="C526" s="1">
        <v>0.7</v>
      </c>
      <c r="D526" s="1">
        <f t="shared" si="8"/>
        <v>0.30000000000000004</v>
      </c>
      <c r="E526" s="1" t="s">
        <v>218</v>
      </c>
      <c r="F526" s="1" t="s">
        <v>1188</v>
      </c>
      <c r="G526" s="1" t="s">
        <v>639</v>
      </c>
      <c r="H526" s="1" t="s">
        <v>1665</v>
      </c>
      <c r="I526" s="1" t="s">
        <v>1241</v>
      </c>
      <c r="J526" s="1" t="s">
        <v>1623</v>
      </c>
      <c r="K526" s="1" t="s">
        <v>538</v>
      </c>
      <c r="L526" s="1" t="s">
        <v>1304</v>
      </c>
      <c r="M526" s="1" t="s">
        <v>1541</v>
      </c>
      <c r="N526" s="1" t="s">
        <v>258</v>
      </c>
    </row>
    <row r="527" spans="1:14" ht="19" x14ac:dyDescent="0.2">
      <c r="A527" s="1">
        <v>50</v>
      </c>
      <c r="B527" s="1">
        <v>373.15</v>
      </c>
      <c r="C527" s="1">
        <v>0.8</v>
      </c>
      <c r="D527" s="1">
        <f t="shared" si="8"/>
        <v>0.19999999999999996</v>
      </c>
      <c r="E527" s="1" t="s">
        <v>1325</v>
      </c>
      <c r="F527" s="1" t="s">
        <v>913</v>
      </c>
      <c r="G527" s="1" t="s">
        <v>321</v>
      </c>
      <c r="H527" s="1" t="s">
        <v>422</v>
      </c>
      <c r="I527" s="1" t="s">
        <v>2221</v>
      </c>
      <c r="J527" s="1" t="s">
        <v>2017</v>
      </c>
      <c r="K527" s="1" t="s">
        <v>2374</v>
      </c>
      <c r="L527" s="1" t="s">
        <v>853</v>
      </c>
      <c r="M527" s="1" t="s">
        <v>794</v>
      </c>
      <c r="N527" s="1" t="s">
        <v>471</v>
      </c>
    </row>
    <row r="528" spans="1:14" ht="19" x14ac:dyDescent="0.2">
      <c r="A528" s="1">
        <v>50</v>
      </c>
      <c r="B528" s="1">
        <v>373.15</v>
      </c>
      <c r="C528" s="1">
        <v>0.9</v>
      </c>
      <c r="D528" s="1">
        <f t="shared" si="8"/>
        <v>9.9999999999999978E-2</v>
      </c>
      <c r="E528" s="1" t="s">
        <v>59</v>
      </c>
      <c r="F528" s="1" t="s">
        <v>28</v>
      </c>
      <c r="G528" s="1" t="s">
        <v>49</v>
      </c>
      <c r="H528" s="1" t="s">
        <v>1270</v>
      </c>
      <c r="I528" s="1" t="s">
        <v>2016</v>
      </c>
      <c r="J528" s="1" t="s">
        <v>2618</v>
      </c>
      <c r="K528" s="1" t="s">
        <v>2772</v>
      </c>
      <c r="L528" s="1" t="s">
        <v>1500</v>
      </c>
      <c r="M528" s="1" t="s">
        <v>881</v>
      </c>
      <c r="N528" s="1" t="s">
        <v>2004</v>
      </c>
    </row>
    <row r="529" spans="1:14" ht="19" x14ac:dyDescent="0.2">
      <c r="A529" s="1">
        <v>50</v>
      </c>
      <c r="B529" s="1">
        <v>373.15</v>
      </c>
      <c r="C529" s="1">
        <v>1</v>
      </c>
      <c r="D529" s="1">
        <f t="shared" si="8"/>
        <v>0</v>
      </c>
      <c r="E529" s="1" t="s">
        <v>1066</v>
      </c>
      <c r="F529" s="1" t="s">
        <v>420</v>
      </c>
      <c r="G529" s="1" t="s">
        <v>1199</v>
      </c>
      <c r="H529" s="1" t="s">
        <v>2775</v>
      </c>
      <c r="I529" s="1" t="s">
        <v>1370</v>
      </c>
      <c r="J529" s="1">
        <v>0</v>
      </c>
      <c r="K529" s="1">
        <v>0</v>
      </c>
      <c r="L529" s="1" t="s">
        <v>8</v>
      </c>
      <c r="M529" s="1">
        <v>0</v>
      </c>
      <c r="N529" s="1">
        <v>0</v>
      </c>
    </row>
    <row r="530" spans="1:14" ht="19" x14ac:dyDescent="0.2">
      <c r="A530" s="1">
        <v>50</v>
      </c>
      <c r="B530" s="1">
        <v>398.15</v>
      </c>
      <c r="C530" s="1">
        <v>0</v>
      </c>
      <c r="D530" s="1">
        <f t="shared" si="8"/>
        <v>1</v>
      </c>
      <c r="E530" s="1" t="s">
        <v>2778</v>
      </c>
      <c r="F530" s="1" t="s">
        <v>78</v>
      </c>
      <c r="G530" s="1" t="s">
        <v>2343</v>
      </c>
      <c r="H530" s="1" t="s">
        <v>203</v>
      </c>
      <c r="I530" s="1" t="s">
        <v>2779</v>
      </c>
      <c r="J530" s="1">
        <v>0</v>
      </c>
      <c r="K530" s="1">
        <v>0</v>
      </c>
      <c r="L530" s="1" t="s">
        <v>8</v>
      </c>
      <c r="M530" s="1">
        <v>0</v>
      </c>
      <c r="N530" s="1">
        <v>0</v>
      </c>
    </row>
    <row r="531" spans="1:14" ht="19" x14ac:dyDescent="0.2">
      <c r="A531" s="1">
        <v>50</v>
      </c>
      <c r="B531" s="1">
        <v>398.15</v>
      </c>
      <c r="C531" s="1">
        <v>0.1</v>
      </c>
      <c r="D531" s="1">
        <f t="shared" si="8"/>
        <v>0.9</v>
      </c>
      <c r="E531" s="1" t="s">
        <v>2782</v>
      </c>
      <c r="F531" s="1" t="s">
        <v>1963</v>
      </c>
      <c r="G531" s="1" t="s">
        <v>2783</v>
      </c>
      <c r="H531" s="1" t="s">
        <v>2784</v>
      </c>
      <c r="I531" s="1" t="s">
        <v>556</v>
      </c>
      <c r="J531" s="1" t="s">
        <v>1310</v>
      </c>
      <c r="K531" s="1" t="s">
        <v>1216</v>
      </c>
      <c r="L531" s="1" t="s">
        <v>1013</v>
      </c>
      <c r="M531" s="1" t="s">
        <v>2785</v>
      </c>
      <c r="N531" s="1" t="s">
        <v>1559</v>
      </c>
    </row>
    <row r="532" spans="1:14" ht="19" x14ac:dyDescent="0.2">
      <c r="A532" s="1">
        <v>50</v>
      </c>
      <c r="B532" s="1">
        <v>398.15</v>
      </c>
      <c r="C532" s="1">
        <v>0.2</v>
      </c>
      <c r="D532" s="1">
        <f t="shared" si="8"/>
        <v>0.8</v>
      </c>
      <c r="E532" s="1" t="s">
        <v>2090</v>
      </c>
      <c r="F532" s="1" t="s">
        <v>499</v>
      </c>
      <c r="G532" s="1" t="s">
        <v>1641</v>
      </c>
      <c r="H532" s="1" t="s">
        <v>363</v>
      </c>
      <c r="I532" s="1" t="s">
        <v>1978</v>
      </c>
      <c r="J532" s="1" t="s">
        <v>2151</v>
      </c>
      <c r="K532" s="1" t="s">
        <v>1495</v>
      </c>
      <c r="L532" s="1" t="s">
        <v>510</v>
      </c>
      <c r="M532" s="1" t="s">
        <v>1761</v>
      </c>
      <c r="N532" s="1" t="s">
        <v>1216</v>
      </c>
    </row>
    <row r="533" spans="1:14" ht="19" x14ac:dyDescent="0.2">
      <c r="A533" s="1">
        <v>50</v>
      </c>
      <c r="B533" s="1">
        <v>398.15</v>
      </c>
      <c r="C533" s="1">
        <v>0.3</v>
      </c>
      <c r="D533" s="1">
        <f t="shared" si="8"/>
        <v>0.7</v>
      </c>
      <c r="E533" s="1" t="s">
        <v>2557</v>
      </c>
      <c r="F533" s="1" t="s">
        <v>815</v>
      </c>
      <c r="G533" s="1" t="s">
        <v>2790</v>
      </c>
      <c r="H533" s="1" t="s">
        <v>2791</v>
      </c>
      <c r="I533" s="1" t="s">
        <v>1027</v>
      </c>
      <c r="J533" s="1" t="s">
        <v>1650</v>
      </c>
      <c r="K533" s="1" t="s">
        <v>1654</v>
      </c>
      <c r="L533" s="1" t="s">
        <v>895</v>
      </c>
      <c r="M533" s="1" t="s">
        <v>451</v>
      </c>
      <c r="N533" s="1" t="s">
        <v>1287</v>
      </c>
    </row>
    <row r="534" spans="1:14" ht="19" x14ac:dyDescent="0.2">
      <c r="A534" s="1">
        <v>50</v>
      </c>
      <c r="B534" s="1">
        <v>398.15</v>
      </c>
      <c r="C534" s="1">
        <v>0.4</v>
      </c>
      <c r="D534" s="1">
        <f t="shared" si="8"/>
        <v>0.6</v>
      </c>
      <c r="E534" s="1" t="s">
        <v>1357</v>
      </c>
      <c r="F534" s="1" t="s">
        <v>2794</v>
      </c>
      <c r="G534" s="1" t="s">
        <v>2795</v>
      </c>
      <c r="H534" s="1" t="s">
        <v>2796</v>
      </c>
      <c r="I534" s="1" t="s">
        <v>1954</v>
      </c>
      <c r="J534" s="1" t="s">
        <v>1649</v>
      </c>
      <c r="K534" s="1" t="s">
        <v>863</v>
      </c>
      <c r="L534" s="1" t="s">
        <v>1319</v>
      </c>
      <c r="M534" s="1" t="s">
        <v>876</v>
      </c>
      <c r="N534" s="1" t="s">
        <v>732</v>
      </c>
    </row>
    <row r="535" spans="1:14" ht="19" x14ac:dyDescent="0.2">
      <c r="A535" s="1">
        <v>50</v>
      </c>
      <c r="B535" s="1">
        <v>398.15</v>
      </c>
      <c r="C535" s="1">
        <v>0.5</v>
      </c>
      <c r="D535" s="1">
        <f t="shared" si="8"/>
        <v>0.5</v>
      </c>
      <c r="E535" s="1" t="s">
        <v>1705</v>
      </c>
      <c r="F535" s="1" t="s">
        <v>673</v>
      </c>
      <c r="G535" s="1" t="s">
        <v>993</v>
      </c>
      <c r="H535" s="1" t="s">
        <v>2300</v>
      </c>
      <c r="I535" s="1" t="s">
        <v>1711</v>
      </c>
      <c r="J535" s="1" t="s">
        <v>881</v>
      </c>
      <c r="K535" s="1" t="s">
        <v>1495</v>
      </c>
      <c r="L535" s="1" t="s">
        <v>1304</v>
      </c>
      <c r="M535" s="1" t="s">
        <v>422</v>
      </c>
      <c r="N535" s="1" t="s">
        <v>1654</v>
      </c>
    </row>
    <row r="536" spans="1:14" ht="19" x14ac:dyDescent="0.2">
      <c r="A536" s="1">
        <v>50</v>
      </c>
      <c r="B536" s="1">
        <v>398.15</v>
      </c>
      <c r="C536" s="1">
        <v>0.6</v>
      </c>
      <c r="D536" s="1">
        <f t="shared" si="8"/>
        <v>0.4</v>
      </c>
      <c r="E536" s="1" t="s">
        <v>858</v>
      </c>
      <c r="F536" s="1" t="s">
        <v>765</v>
      </c>
      <c r="G536" s="1" t="s">
        <v>1071</v>
      </c>
      <c r="H536" s="1" t="s">
        <v>2551</v>
      </c>
      <c r="I536" s="1" t="s">
        <v>678</v>
      </c>
      <c r="J536" s="1" t="s">
        <v>1040</v>
      </c>
      <c r="K536" s="1" t="s">
        <v>952</v>
      </c>
      <c r="L536" s="1" t="s">
        <v>1622</v>
      </c>
      <c r="M536" s="1" t="s">
        <v>2286</v>
      </c>
      <c r="N536" s="1" t="s">
        <v>648</v>
      </c>
    </row>
    <row r="537" spans="1:14" ht="19" x14ac:dyDescent="0.2">
      <c r="A537" s="1">
        <v>50</v>
      </c>
      <c r="B537" s="1">
        <v>398.15</v>
      </c>
      <c r="C537" s="1">
        <v>0.7</v>
      </c>
      <c r="D537" s="1">
        <f t="shared" si="8"/>
        <v>0.30000000000000004</v>
      </c>
      <c r="E537" s="1" t="s">
        <v>298</v>
      </c>
      <c r="F537" s="1" t="s">
        <v>530</v>
      </c>
      <c r="G537" s="1" t="s">
        <v>1491</v>
      </c>
      <c r="H537" s="1" t="s">
        <v>414</v>
      </c>
      <c r="I537" s="1" t="s">
        <v>137</v>
      </c>
      <c r="J537" s="1" t="s">
        <v>2575</v>
      </c>
      <c r="K537" s="1" t="s">
        <v>2801</v>
      </c>
      <c r="L537" s="1" t="s">
        <v>895</v>
      </c>
      <c r="M537" s="1" t="s">
        <v>794</v>
      </c>
      <c r="N537" s="1" t="s">
        <v>1466</v>
      </c>
    </row>
    <row r="538" spans="1:14" ht="19" x14ac:dyDescent="0.2">
      <c r="A538" s="1">
        <v>50</v>
      </c>
      <c r="B538" s="1">
        <v>398.15</v>
      </c>
      <c r="C538" s="1">
        <v>0.8</v>
      </c>
      <c r="D538" s="1">
        <f t="shared" si="8"/>
        <v>0.19999999999999996</v>
      </c>
      <c r="E538" s="1" t="s">
        <v>119</v>
      </c>
      <c r="F538" s="1" t="s">
        <v>422</v>
      </c>
      <c r="G538" s="1" t="s">
        <v>662</v>
      </c>
      <c r="H538" s="1" t="s">
        <v>640</v>
      </c>
      <c r="I538" s="1" t="s">
        <v>2803</v>
      </c>
      <c r="J538" s="1" t="s">
        <v>1680</v>
      </c>
      <c r="K538" s="1" t="s">
        <v>1654</v>
      </c>
      <c r="L538" s="1" t="s">
        <v>510</v>
      </c>
      <c r="M538" s="1" t="s">
        <v>722</v>
      </c>
      <c r="N538" s="1" t="s">
        <v>1287</v>
      </c>
    </row>
    <row r="539" spans="1:14" ht="19" x14ac:dyDescent="0.2">
      <c r="A539" s="1">
        <v>50</v>
      </c>
      <c r="B539" s="1">
        <v>398.15</v>
      </c>
      <c r="C539" s="1">
        <v>0.9</v>
      </c>
      <c r="D539" s="1">
        <f t="shared" si="8"/>
        <v>9.9999999999999978E-2</v>
      </c>
      <c r="E539" s="1" t="s">
        <v>57</v>
      </c>
      <c r="F539" s="1" t="s">
        <v>2805</v>
      </c>
      <c r="G539" s="1" t="s">
        <v>12</v>
      </c>
      <c r="H539" s="1" t="s">
        <v>2317</v>
      </c>
      <c r="I539" s="1" t="s">
        <v>2806</v>
      </c>
      <c r="J539" s="1" t="s">
        <v>1680</v>
      </c>
      <c r="K539" s="1" t="s">
        <v>33</v>
      </c>
      <c r="L539" s="1" t="s">
        <v>1013</v>
      </c>
      <c r="M539" s="1" t="s">
        <v>1623</v>
      </c>
      <c r="N539" s="1" t="s">
        <v>2807</v>
      </c>
    </row>
    <row r="540" spans="1:14" ht="19" x14ac:dyDescent="0.2">
      <c r="A540" s="1">
        <v>50</v>
      </c>
      <c r="B540" s="1">
        <v>398.15</v>
      </c>
      <c r="C540" s="1">
        <v>1</v>
      </c>
      <c r="D540" s="1">
        <f t="shared" si="8"/>
        <v>0</v>
      </c>
      <c r="E540" s="1" t="s">
        <v>1199</v>
      </c>
      <c r="F540" s="1" t="s">
        <v>2442</v>
      </c>
      <c r="G540" s="1" t="s">
        <v>2026</v>
      </c>
      <c r="H540" s="1" t="s">
        <v>2808</v>
      </c>
      <c r="I540" s="1" t="s">
        <v>917</v>
      </c>
      <c r="J540" s="1">
        <v>0</v>
      </c>
      <c r="K540" s="1">
        <v>0</v>
      </c>
      <c r="L540" s="1" t="s">
        <v>8</v>
      </c>
      <c r="M540" s="1">
        <v>0</v>
      </c>
      <c r="N540" s="1">
        <v>0</v>
      </c>
    </row>
    <row r="541" spans="1:14" ht="19" x14ac:dyDescent="0.2">
      <c r="A541" s="1">
        <v>50</v>
      </c>
      <c r="B541" s="1">
        <v>423.15</v>
      </c>
      <c r="C541" s="1">
        <v>0</v>
      </c>
      <c r="D541" s="1">
        <f t="shared" si="8"/>
        <v>1</v>
      </c>
      <c r="E541" s="1" t="s">
        <v>2811</v>
      </c>
      <c r="F541" s="1" t="s">
        <v>470</v>
      </c>
      <c r="G541" s="1" t="s">
        <v>1588</v>
      </c>
      <c r="H541" s="1" t="s">
        <v>2812</v>
      </c>
      <c r="I541" s="1" t="s">
        <v>2813</v>
      </c>
      <c r="J541" s="1">
        <v>0</v>
      </c>
      <c r="K541" s="1">
        <v>0</v>
      </c>
      <c r="L541" s="1" t="s">
        <v>8</v>
      </c>
      <c r="M541" s="1">
        <v>0</v>
      </c>
      <c r="N541" s="1">
        <v>0</v>
      </c>
    </row>
    <row r="542" spans="1:14" ht="19" x14ac:dyDescent="0.2">
      <c r="A542" s="1">
        <v>50</v>
      </c>
      <c r="B542" s="1">
        <v>423.15</v>
      </c>
      <c r="C542" s="1">
        <v>0.1</v>
      </c>
      <c r="D542" s="1">
        <f t="shared" si="8"/>
        <v>0.9</v>
      </c>
      <c r="E542" s="1" t="s">
        <v>2816</v>
      </c>
      <c r="F542" s="1" t="s">
        <v>1370</v>
      </c>
      <c r="G542" s="1" t="s">
        <v>2817</v>
      </c>
      <c r="H542" s="1" t="s">
        <v>2818</v>
      </c>
      <c r="I542" s="1" t="s">
        <v>561</v>
      </c>
      <c r="J542" s="1" t="s">
        <v>420</v>
      </c>
      <c r="K542" s="1" t="s">
        <v>1552</v>
      </c>
      <c r="L542" s="1" t="s">
        <v>1057</v>
      </c>
      <c r="M542" s="1" t="s">
        <v>1831</v>
      </c>
      <c r="N542" s="1" t="s">
        <v>1543</v>
      </c>
    </row>
    <row r="543" spans="1:14" ht="19" x14ac:dyDescent="0.2">
      <c r="A543" s="1">
        <v>50</v>
      </c>
      <c r="B543" s="1">
        <v>423.15</v>
      </c>
      <c r="C543" s="1">
        <v>0.2</v>
      </c>
      <c r="D543" s="1">
        <f t="shared" si="8"/>
        <v>0.8</v>
      </c>
      <c r="E543" s="1" t="s">
        <v>2089</v>
      </c>
      <c r="F543" s="1" t="s">
        <v>354</v>
      </c>
      <c r="G543" s="1" t="s">
        <v>2353</v>
      </c>
      <c r="H543" s="1" t="s">
        <v>529</v>
      </c>
      <c r="I543" s="1" t="s">
        <v>2097</v>
      </c>
      <c r="J543" s="1" t="s">
        <v>1270</v>
      </c>
      <c r="K543" s="1" t="s">
        <v>1803</v>
      </c>
      <c r="L543" s="1" t="s">
        <v>520</v>
      </c>
      <c r="M543" s="1" t="s">
        <v>478</v>
      </c>
      <c r="N543" s="1" t="s">
        <v>1223</v>
      </c>
    </row>
    <row r="544" spans="1:14" ht="19" x14ac:dyDescent="0.2">
      <c r="A544" s="1">
        <v>50</v>
      </c>
      <c r="B544" s="1">
        <v>423.15</v>
      </c>
      <c r="C544" s="1">
        <v>0.3</v>
      </c>
      <c r="D544" s="1">
        <f t="shared" si="8"/>
        <v>0.7</v>
      </c>
      <c r="E544" s="1" t="s">
        <v>1904</v>
      </c>
      <c r="F544" s="1" t="s">
        <v>563</v>
      </c>
      <c r="G544" s="1" t="s">
        <v>2821</v>
      </c>
      <c r="H544" s="1" t="s">
        <v>2822</v>
      </c>
      <c r="I544" s="1" t="s">
        <v>48</v>
      </c>
      <c r="J544" s="1" t="s">
        <v>578</v>
      </c>
      <c r="K544" s="1" t="s">
        <v>573</v>
      </c>
      <c r="L544" s="1" t="s">
        <v>1386</v>
      </c>
      <c r="M544" s="1" t="s">
        <v>1978</v>
      </c>
      <c r="N544" s="1" t="s">
        <v>1295</v>
      </c>
    </row>
    <row r="545" spans="1:14" ht="19" x14ac:dyDescent="0.2">
      <c r="A545" s="1">
        <v>50</v>
      </c>
      <c r="B545" s="1">
        <v>423.15</v>
      </c>
      <c r="C545" s="1">
        <v>0.4</v>
      </c>
      <c r="D545" s="1">
        <f t="shared" si="8"/>
        <v>0.6</v>
      </c>
      <c r="E545" s="1" t="s">
        <v>2636</v>
      </c>
      <c r="F545" s="1" t="s">
        <v>1642</v>
      </c>
      <c r="G545" s="1" t="s">
        <v>2825</v>
      </c>
      <c r="H545" s="1" t="s">
        <v>2826</v>
      </c>
      <c r="I545" s="1" t="s">
        <v>1557</v>
      </c>
      <c r="J545" s="1" t="s">
        <v>506</v>
      </c>
      <c r="K545" s="1" t="s">
        <v>648</v>
      </c>
      <c r="L545" s="1" t="s">
        <v>1661</v>
      </c>
      <c r="M545" s="1" t="s">
        <v>1674</v>
      </c>
      <c r="N545" s="1" t="s">
        <v>974</v>
      </c>
    </row>
    <row r="546" spans="1:14" ht="19" x14ac:dyDescent="0.2">
      <c r="A546" s="1">
        <v>50</v>
      </c>
      <c r="B546" s="1">
        <v>423.15</v>
      </c>
      <c r="C546" s="1">
        <v>0.5</v>
      </c>
      <c r="D546" s="1">
        <f t="shared" si="8"/>
        <v>0.5</v>
      </c>
      <c r="E546" s="1" t="s">
        <v>1819</v>
      </c>
      <c r="F546" s="1" t="s">
        <v>1506</v>
      </c>
      <c r="G546" s="1" t="s">
        <v>1423</v>
      </c>
      <c r="H546" s="1" t="s">
        <v>2829</v>
      </c>
      <c r="I546" s="1" t="s">
        <v>1996</v>
      </c>
      <c r="J546" s="1" t="s">
        <v>1671</v>
      </c>
      <c r="K546" s="1" t="s">
        <v>1381</v>
      </c>
      <c r="L546" s="1" t="s">
        <v>895</v>
      </c>
      <c r="M546" s="1" t="s">
        <v>571</v>
      </c>
      <c r="N546" s="1" t="s">
        <v>887</v>
      </c>
    </row>
    <row r="547" spans="1:14" ht="19" x14ac:dyDescent="0.2">
      <c r="A547" s="1">
        <v>50</v>
      </c>
      <c r="B547" s="1">
        <v>423.15</v>
      </c>
      <c r="C547" s="1">
        <v>0.6</v>
      </c>
      <c r="D547" s="1">
        <f t="shared" si="8"/>
        <v>0.4</v>
      </c>
      <c r="E547" s="1" t="s">
        <v>1722</v>
      </c>
      <c r="F547" s="1" t="s">
        <v>2832</v>
      </c>
      <c r="G547" s="1" t="s">
        <v>1230</v>
      </c>
      <c r="H547" s="1" t="s">
        <v>1615</v>
      </c>
      <c r="I547" s="1" t="s">
        <v>2833</v>
      </c>
      <c r="J547" s="1" t="s">
        <v>615</v>
      </c>
      <c r="K547" s="1" t="s">
        <v>538</v>
      </c>
      <c r="L547" s="1" t="s">
        <v>1214</v>
      </c>
      <c r="M547" s="1" t="s">
        <v>2317</v>
      </c>
      <c r="N547" s="1" t="s">
        <v>855</v>
      </c>
    </row>
    <row r="548" spans="1:14" ht="19" x14ac:dyDescent="0.2">
      <c r="A548" s="1">
        <v>50</v>
      </c>
      <c r="B548" s="1">
        <v>423.15</v>
      </c>
      <c r="C548" s="1">
        <v>0.7</v>
      </c>
      <c r="D548" s="1">
        <f t="shared" si="8"/>
        <v>0.30000000000000004</v>
      </c>
      <c r="E548" s="1" t="s">
        <v>1715</v>
      </c>
      <c r="F548" s="1" t="s">
        <v>2835</v>
      </c>
      <c r="G548" s="1" t="s">
        <v>781</v>
      </c>
      <c r="H548" s="1" t="s">
        <v>422</v>
      </c>
      <c r="I548" s="1" t="s">
        <v>1059</v>
      </c>
      <c r="J548" s="1" t="s">
        <v>1359</v>
      </c>
      <c r="K548" s="1" t="s">
        <v>863</v>
      </c>
      <c r="L548" s="1" t="s">
        <v>853</v>
      </c>
      <c r="M548" s="1" t="s">
        <v>1498</v>
      </c>
      <c r="N548" s="1" t="s">
        <v>573</v>
      </c>
    </row>
    <row r="549" spans="1:14" ht="19" x14ac:dyDescent="0.2">
      <c r="A549" s="1">
        <v>50</v>
      </c>
      <c r="B549" s="1">
        <v>423.15</v>
      </c>
      <c r="C549" s="1">
        <v>0.8</v>
      </c>
      <c r="D549" s="1">
        <f t="shared" si="8"/>
        <v>0.19999999999999996</v>
      </c>
      <c r="E549" s="1" t="s">
        <v>569</v>
      </c>
      <c r="F549" s="1" t="s">
        <v>1172</v>
      </c>
      <c r="G549" s="1" t="s">
        <v>298</v>
      </c>
      <c r="H549" s="1" t="s">
        <v>1321</v>
      </c>
      <c r="I549" s="1" t="s">
        <v>2838</v>
      </c>
      <c r="J549" s="1" t="s">
        <v>1996</v>
      </c>
      <c r="K549" s="1" t="s">
        <v>1381</v>
      </c>
      <c r="L549" s="1" t="s">
        <v>1595</v>
      </c>
      <c r="M549" s="1" t="s">
        <v>729</v>
      </c>
      <c r="N549" s="1" t="s">
        <v>2182</v>
      </c>
    </row>
    <row r="550" spans="1:14" ht="19" x14ac:dyDescent="0.2">
      <c r="A550" s="1">
        <v>50</v>
      </c>
      <c r="B550" s="1">
        <v>423.15</v>
      </c>
      <c r="C550" s="1">
        <v>0.9</v>
      </c>
      <c r="D550" s="1">
        <f t="shared" si="8"/>
        <v>9.9999999999999978E-2</v>
      </c>
      <c r="E550" s="1" t="s">
        <v>504</v>
      </c>
      <c r="F550" s="1" t="s">
        <v>2840</v>
      </c>
      <c r="G550" s="1" t="s">
        <v>155</v>
      </c>
      <c r="H550" s="1" t="s">
        <v>1906</v>
      </c>
      <c r="I550" s="1" t="s">
        <v>1629</v>
      </c>
      <c r="J550" s="1" t="s">
        <v>2841</v>
      </c>
      <c r="K550" s="1" t="s">
        <v>1466</v>
      </c>
      <c r="L550" s="1" t="s">
        <v>1099</v>
      </c>
      <c r="M550" s="1" t="s">
        <v>516</v>
      </c>
      <c r="N550" s="1" t="s">
        <v>1580</v>
      </c>
    </row>
    <row r="551" spans="1:14" ht="19" x14ac:dyDescent="0.2">
      <c r="A551" s="1">
        <v>50</v>
      </c>
      <c r="B551" s="1">
        <v>423.15</v>
      </c>
      <c r="C551" s="1">
        <v>1</v>
      </c>
      <c r="D551" s="1">
        <f t="shared" si="8"/>
        <v>0</v>
      </c>
      <c r="E551" s="1" t="s">
        <v>2449</v>
      </c>
      <c r="F551" s="1" t="s">
        <v>1321</v>
      </c>
      <c r="G551" s="1" t="s">
        <v>541</v>
      </c>
      <c r="H551" s="1" t="s">
        <v>816</v>
      </c>
      <c r="I551" s="1" t="s">
        <v>2513</v>
      </c>
      <c r="J551" s="1">
        <v>0</v>
      </c>
      <c r="K551" s="1">
        <v>0</v>
      </c>
      <c r="L551" s="1" t="s">
        <v>8</v>
      </c>
      <c r="M551" s="1">
        <v>0</v>
      </c>
      <c r="N551" s="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9"/>
  <sheetViews>
    <sheetView tabSelected="1" topLeftCell="A12" zoomScale="99" workbookViewId="0">
      <selection activeCell="E50" sqref="E50:E109"/>
    </sheetView>
  </sheetViews>
  <sheetFormatPr baseColWidth="10" defaultColWidth="8.83203125" defaultRowHeight="15" x14ac:dyDescent="0.2"/>
  <cols>
    <col min="1" max="1" width="16.83203125" customWidth="1"/>
    <col min="2" max="2" width="17.6640625" bestFit="1" customWidth="1"/>
    <col min="3" max="3" width="34" bestFit="1" customWidth="1"/>
    <col min="4" max="6" width="34" customWidth="1"/>
    <col min="7" max="7" width="16.33203125" bestFit="1" customWidth="1"/>
    <col min="8" max="8" width="34.6640625" bestFit="1" customWidth="1"/>
    <col min="9" max="9" width="15.1640625" bestFit="1" customWidth="1"/>
    <col min="10" max="10" width="33.83203125" bestFit="1" customWidth="1"/>
    <col min="11" max="11" width="14.33203125" bestFit="1" customWidth="1"/>
    <col min="12" max="12" width="16.5" bestFit="1" customWidth="1"/>
    <col min="13" max="13" width="32.5" bestFit="1" customWidth="1"/>
    <col min="14" max="14" width="13.1640625" customWidth="1"/>
    <col min="15" max="15" width="31.33203125" bestFit="1" customWidth="1"/>
    <col min="16" max="16" width="16.83203125" bestFit="1" customWidth="1"/>
    <col min="17" max="17" width="32.6640625" bestFit="1" customWidth="1"/>
    <col min="18" max="18" width="26.6640625" bestFit="1" customWidth="1"/>
    <col min="19" max="19" width="43.1640625" bestFit="1" customWidth="1"/>
    <col min="20" max="20" width="29" bestFit="1" customWidth="1"/>
    <col min="21" max="21" width="26.6640625" bestFit="1" customWidth="1"/>
    <col min="22" max="22" width="43.6640625" bestFit="1" customWidth="1"/>
    <col min="23" max="23" width="28.1640625" bestFit="1" customWidth="1"/>
    <col min="24" max="24" width="27" bestFit="1" customWidth="1"/>
    <col min="25" max="25" width="42.1640625" bestFit="1" customWidth="1"/>
    <col min="26" max="26" width="29.6640625" bestFit="1" customWidth="1"/>
  </cols>
  <sheetData>
    <row r="1" spans="1:26" ht="19" x14ac:dyDescent="0.2">
      <c r="A1" s="15" t="s">
        <v>4086</v>
      </c>
      <c r="B1" s="15" t="s">
        <v>4087</v>
      </c>
      <c r="C1" s="15" t="s">
        <v>4108</v>
      </c>
      <c r="D1" s="15" t="s">
        <v>4144</v>
      </c>
      <c r="E1" s="15" t="s">
        <v>4143</v>
      </c>
      <c r="F1" s="15" t="s">
        <v>4145</v>
      </c>
      <c r="G1" s="15" t="s">
        <v>4109</v>
      </c>
      <c r="H1" s="15" t="s">
        <v>4110</v>
      </c>
      <c r="I1" s="15" t="s">
        <v>4111</v>
      </c>
      <c r="J1" s="15" t="s">
        <v>4112</v>
      </c>
      <c r="K1" s="15" t="s">
        <v>4113</v>
      </c>
      <c r="L1" s="15" t="s">
        <v>4114</v>
      </c>
      <c r="M1" s="15" t="s">
        <v>4115</v>
      </c>
      <c r="N1" s="15" t="s">
        <v>2842</v>
      </c>
      <c r="O1" s="15" t="s">
        <v>4116</v>
      </c>
      <c r="P1" s="15" t="s">
        <v>4117</v>
      </c>
      <c r="Q1" s="15" t="s">
        <v>4118</v>
      </c>
      <c r="R1" s="15" t="s">
        <v>4120</v>
      </c>
      <c r="S1" s="15" t="s">
        <v>4119</v>
      </c>
      <c r="T1" s="15" t="s">
        <v>4121</v>
      </c>
      <c r="U1" s="24" t="s">
        <v>4122</v>
      </c>
      <c r="V1" s="15" t="s">
        <v>4124</v>
      </c>
      <c r="W1" s="15" t="s">
        <v>4125</v>
      </c>
      <c r="X1" s="24" t="s">
        <v>4123</v>
      </c>
      <c r="Y1" s="15" t="s">
        <v>4127</v>
      </c>
      <c r="Z1" s="15" t="s">
        <v>4126</v>
      </c>
    </row>
    <row r="2" spans="1:26" ht="20" customHeight="1" x14ac:dyDescent="0.2">
      <c r="A2" s="1">
        <v>5</v>
      </c>
      <c r="B2" s="1">
        <v>323.14999999999998</v>
      </c>
      <c r="C2" s="1">
        <v>0</v>
      </c>
      <c r="D2" s="1">
        <v>0</v>
      </c>
      <c r="E2" s="1">
        <f>200/600</f>
        <v>0.33333333333333331</v>
      </c>
      <c r="F2" s="1">
        <f>1-E2-D2</f>
        <v>0.66666666666666674</v>
      </c>
      <c r="G2" s="1" t="s">
        <v>2843</v>
      </c>
      <c r="H2" s="1" t="s">
        <v>2844</v>
      </c>
      <c r="I2" s="1">
        <v>0</v>
      </c>
      <c r="J2" s="1">
        <v>0</v>
      </c>
      <c r="K2" s="1">
        <f>1-G2-I2</f>
        <v>0.98980999999999997</v>
      </c>
      <c r="L2" s="1" t="s">
        <v>2845</v>
      </c>
      <c r="M2" s="1">
        <v>0</v>
      </c>
      <c r="N2" s="1">
        <v>0</v>
      </c>
      <c r="O2" s="1">
        <v>0</v>
      </c>
      <c r="P2" s="1" t="s">
        <v>2846</v>
      </c>
      <c r="Q2" s="1" t="s">
        <v>2847</v>
      </c>
      <c r="R2" s="1" t="s">
        <v>2848</v>
      </c>
      <c r="S2" s="1" t="s">
        <v>2849</v>
      </c>
      <c r="T2" s="1" t="s">
        <v>2850</v>
      </c>
      <c r="U2" s="1">
        <v>0</v>
      </c>
      <c r="V2" s="1">
        <v>0</v>
      </c>
      <c r="W2" s="1">
        <v>0</v>
      </c>
      <c r="X2" s="1" t="s">
        <v>2851</v>
      </c>
      <c r="Y2" s="1" t="s">
        <v>2849</v>
      </c>
      <c r="Z2" s="1" t="s">
        <v>2852</v>
      </c>
    </row>
    <row r="3" spans="1:26" ht="19" x14ac:dyDescent="0.2">
      <c r="A3" s="1">
        <v>5</v>
      </c>
      <c r="B3" s="1">
        <v>423.15</v>
      </c>
      <c r="C3" s="1">
        <v>0</v>
      </c>
      <c r="D3" s="1">
        <v>0</v>
      </c>
      <c r="E3" s="1">
        <f t="shared" ref="E3:E49" si="0">200/600</f>
        <v>0.33333333333333331</v>
      </c>
      <c r="F3" s="1">
        <f t="shared" ref="F3:F66" si="1">1-E3-D3</f>
        <v>0.66666666666666674</v>
      </c>
      <c r="G3" s="1" t="s">
        <v>2853</v>
      </c>
      <c r="H3" s="1" t="s">
        <v>2854</v>
      </c>
      <c r="I3" s="1">
        <v>0</v>
      </c>
      <c r="J3" s="1">
        <v>0</v>
      </c>
      <c r="K3" s="1">
        <f t="shared" ref="K3:K66" si="2">1-G3-I3</f>
        <v>0.99365800000000004</v>
      </c>
      <c r="L3" s="1" t="s">
        <v>2855</v>
      </c>
      <c r="M3" s="1">
        <v>0</v>
      </c>
      <c r="N3" s="1">
        <v>0</v>
      </c>
      <c r="O3" s="1">
        <v>0</v>
      </c>
      <c r="P3" s="1" t="s">
        <v>2856</v>
      </c>
      <c r="Q3" s="1" t="s">
        <v>2857</v>
      </c>
      <c r="R3" s="1" t="s">
        <v>2858</v>
      </c>
      <c r="S3" s="1" t="s">
        <v>2859</v>
      </c>
      <c r="T3" s="1" t="s">
        <v>2860</v>
      </c>
      <c r="U3" s="1">
        <v>0</v>
      </c>
      <c r="V3" s="1">
        <v>0</v>
      </c>
      <c r="W3" s="1">
        <v>0</v>
      </c>
      <c r="X3" s="1" t="s">
        <v>2861</v>
      </c>
      <c r="Y3" s="1" t="s">
        <v>2859</v>
      </c>
      <c r="Z3" s="1" t="s">
        <v>2862</v>
      </c>
    </row>
    <row r="4" spans="1:26" ht="19" x14ac:dyDescent="0.2">
      <c r="A4" s="1">
        <v>10</v>
      </c>
      <c r="B4" s="1">
        <v>323.14999999999998</v>
      </c>
      <c r="C4" s="1">
        <v>0</v>
      </c>
      <c r="D4" s="1">
        <v>0</v>
      </c>
      <c r="E4" s="1">
        <f t="shared" si="0"/>
        <v>0.33333333333333331</v>
      </c>
      <c r="F4" s="1">
        <f t="shared" si="1"/>
        <v>0.66666666666666674</v>
      </c>
      <c r="G4" s="1" t="s">
        <v>2863</v>
      </c>
      <c r="H4" s="1" t="s">
        <v>2864</v>
      </c>
      <c r="I4" s="1">
        <v>0</v>
      </c>
      <c r="J4" s="1">
        <v>0</v>
      </c>
      <c r="K4" s="1">
        <f t="shared" si="2"/>
        <v>0.98443000000000003</v>
      </c>
      <c r="L4" s="1" t="s">
        <v>2865</v>
      </c>
      <c r="M4" s="1">
        <v>0</v>
      </c>
      <c r="N4" s="1">
        <v>0</v>
      </c>
      <c r="O4" s="1">
        <v>0</v>
      </c>
      <c r="P4" s="1" t="s">
        <v>2866</v>
      </c>
      <c r="Q4" s="1" t="s">
        <v>2867</v>
      </c>
      <c r="R4" s="1" t="s">
        <v>2868</v>
      </c>
      <c r="S4" s="1" t="s">
        <v>2869</v>
      </c>
      <c r="T4" s="1" t="s">
        <v>2870</v>
      </c>
      <c r="U4" s="1">
        <v>0</v>
      </c>
      <c r="V4" s="1">
        <v>0</v>
      </c>
      <c r="W4" s="1">
        <v>0</v>
      </c>
      <c r="X4" s="1" t="s">
        <v>2871</v>
      </c>
      <c r="Y4" s="1" t="s">
        <v>2872</v>
      </c>
      <c r="Z4" s="1" t="s">
        <v>2873</v>
      </c>
    </row>
    <row r="5" spans="1:26" ht="19" x14ac:dyDescent="0.2">
      <c r="A5" s="1">
        <v>10</v>
      </c>
      <c r="B5" s="1">
        <v>423.15</v>
      </c>
      <c r="C5" s="1">
        <v>0</v>
      </c>
      <c r="D5" s="1">
        <v>0</v>
      </c>
      <c r="E5" s="1">
        <f t="shared" si="0"/>
        <v>0.33333333333333331</v>
      </c>
      <c r="F5" s="1">
        <f t="shared" si="1"/>
        <v>0.66666666666666674</v>
      </c>
      <c r="G5" s="1" t="s">
        <v>2874</v>
      </c>
      <c r="H5" s="1" t="s">
        <v>2875</v>
      </c>
      <c r="I5" s="1">
        <v>0</v>
      </c>
      <c r="J5" s="1">
        <v>0</v>
      </c>
      <c r="K5" s="1">
        <f t="shared" si="2"/>
        <v>0.98743999999999998</v>
      </c>
      <c r="L5" s="1" t="s">
        <v>2876</v>
      </c>
      <c r="M5" s="1">
        <v>0</v>
      </c>
      <c r="N5" s="1">
        <v>0</v>
      </c>
      <c r="O5" s="1">
        <v>0</v>
      </c>
      <c r="P5" s="1" t="s">
        <v>2877</v>
      </c>
      <c r="Q5" s="1" t="s">
        <v>2878</v>
      </c>
      <c r="R5" s="1" t="s">
        <v>2879</v>
      </c>
      <c r="S5" s="1" t="s">
        <v>2880</v>
      </c>
      <c r="T5" s="1" t="s">
        <v>2881</v>
      </c>
      <c r="U5" s="1">
        <v>0</v>
      </c>
      <c r="V5" s="1">
        <v>0</v>
      </c>
      <c r="W5" s="1">
        <v>0</v>
      </c>
      <c r="X5" s="1" t="s">
        <v>2882</v>
      </c>
      <c r="Y5" s="1" t="s">
        <v>2880</v>
      </c>
      <c r="Z5" s="1" t="s">
        <v>2883</v>
      </c>
    </row>
    <row r="6" spans="1:26" ht="19" x14ac:dyDescent="0.2">
      <c r="A6" s="1">
        <v>30</v>
      </c>
      <c r="B6" s="1">
        <v>323.14999999999998</v>
      </c>
      <c r="C6" s="1">
        <v>0</v>
      </c>
      <c r="D6" s="1">
        <v>0</v>
      </c>
      <c r="E6" s="1">
        <f t="shared" si="0"/>
        <v>0.33333333333333331</v>
      </c>
      <c r="F6" s="1">
        <f t="shared" si="1"/>
        <v>0.66666666666666674</v>
      </c>
      <c r="G6" s="1" t="s">
        <v>2884</v>
      </c>
      <c r="H6" s="1" t="s">
        <v>2885</v>
      </c>
      <c r="I6" s="1">
        <v>0</v>
      </c>
      <c r="J6" s="1">
        <v>0</v>
      </c>
      <c r="K6" s="1">
        <f t="shared" si="2"/>
        <v>0.98141999999999996</v>
      </c>
      <c r="L6" s="1" t="s">
        <v>2886</v>
      </c>
      <c r="M6" s="1">
        <v>0</v>
      </c>
      <c r="N6" s="1">
        <v>0</v>
      </c>
      <c r="O6" s="1">
        <v>0</v>
      </c>
      <c r="P6" s="1" t="s">
        <v>2887</v>
      </c>
      <c r="Q6" s="1" t="s">
        <v>2888</v>
      </c>
      <c r="R6" s="1" t="s">
        <v>2889</v>
      </c>
      <c r="S6" s="1" t="s">
        <v>2859</v>
      </c>
      <c r="T6" s="1" t="s">
        <v>2890</v>
      </c>
      <c r="U6" s="1">
        <v>0</v>
      </c>
      <c r="V6" s="1">
        <v>0</v>
      </c>
      <c r="W6" s="1">
        <v>0</v>
      </c>
      <c r="X6" s="1" t="s">
        <v>2891</v>
      </c>
      <c r="Y6" s="1" t="s">
        <v>2892</v>
      </c>
      <c r="Z6" s="1" t="s">
        <v>2893</v>
      </c>
    </row>
    <row r="7" spans="1:26" ht="19" x14ac:dyDescent="0.2">
      <c r="A7" s="1">
        <v>30</v>
      </c>
      <c r="B7" s="1">
        <v>423.15</v>
      </c>
      <c r="C7" s="1">
        <v>0</v>
      </c>
      <c r="D7" s="1">
        <v>0</v>
      </c>
      <c r="E7" s="1">
        <f t="shared" si="0"/>
        <v>0.33333333333333331</v>
      </c>
      <c r="F7" s="1">
        <f t="shared" si="1"/>
        <v>0.66666666666666674</v>
      </c>
      <c r="G7" s="1" t="s">
        <v>2894</v>
      </c>
      <c r="H7" s="1" t="s">
        <v>2895</v>
      </c>
      <c r="I7" s="1">
        <v>0</v>
      </c>
      <c r="J7" s="1">
        <v>0</v>
      </c>
      <c r="K7" s="1">
        <f t="shared" si="2"/>
        <v>0.97297</v>
      </c>
      <c r="L7" s="1" t="s">
        <v>2896</v>
      </c>
      <c r="M7" s="1">
        <v>0</v>
      </c>
      <c r="N7" s="1">
        <v>0</v>
      </c>
      <c r="O7" s="1">
        <v>0</v>
      </c>
      <c r="P7" s="1" t="s">
        <v>2897</v>
      </c>
      <c r="Q7" s="1" t="s">
        <v>2898</v>
      </c>
      <c r="R7" s="1" t="s">
        <v>2899</v>
      </c>
      <c r="S7" s="1" t="s">
        <v>2880</v>
      </c>
      <c r="T7" s="1" t="s">
        <v>2900</v>
      </c>
      <c r="U7" s="1">
        <v>0</v>
      </c>
      <c r="V7" s="1">
        <v>0</v>
      </c>
      <c r="W7" s="1">
        <v>0</v>
      </c>
      <c r="X7" s="1" t="s">
        <v>2901</v>
      </c>
      <c r="Y7" s="1" t="s">
        <v>2880</v>
      </c>
      <c r="Z7" s="1" t="s">
        <v>2902</v>
      </c>
    </row>
    <row r="8" spans="1:26" ht="19" x14ac:dyDescent="0.2">
      <c r="A8" s="1">
        <v>50</v>
      </c>
      <c r="B8" s="1">
        <v>323.14999999999998</v>
      </c>
      <c r="C8" s="1">
        <v>0</v>
      </c>
      <c r="D8" s="1">
        <v>0</v>
      </c>
      <c r="E8" s="1">
        <f t="shared" si="0"/>
        <v>0.33333333333333331</v>
      </c>
      <c r="F8" s="1">
        <f t="shared" si="1"/>
        <v>0.66666666666666674</v>
      </c>
      <c r="G8" s="1" t="s">
        <v>2903</v>
      </c>
      <c r="H8" s="1" t="s">
        <v>2904</v>
      </c>
      <c r="I8" s="1">
        <v>0</v>
      </c>
      <c r="J8" s="1">
        <v>0</v>
      </c>
      <c r="K8" s="1">
        <f t="shared" si="2"/>
        <v>0.97936000000000001</v>
      </c>
      <c r="L8" s="1" t="s">
        <v>2905</v>
      </c>
      <c r="M8" s="1">
        <v>0</v>
      </c>
      <c r="N8" s="1">
        <v>0</v>
      </c>
      <c r="O8" s="1">
        <v>0</v>
      </c>
      <c r="P8" s="1" t="s">
        <v>2906</v>
      </c>
      <c r="Q8" s="1" t="s">
        <v>2907</v>
      </c>
      <c r="R8" s="1" t="s">
        <v>2908</v>
      </c>
      <c r="S8" s="1" t="s">
        <v>2859</v>
      </c>
      <c r="T8" s="1" t="s">
        <v>2909</v>
      </c>
      <c r="U8" s="1">
        <v>0</v>
      </c>
      <c r="V8" s="1">
        <v>0</v>
      </c>
      <c r="W8" s="1">
        <v>0</v>
      </c>
      <c r="X8" s="1" t="s">
        <v>2910</v>
      </c>
      <c r="Y8" s="1" t="s">
        <v>2892</v>
      </c>
      <c r="Z8" s="1" t="s">
        <v>2911</v>
      </c>
    </row>
    <row r="9" spans="1:26" ht="19" x14ac:dyDescent="0.2">
      <c r="A9" s="1">
        <v>50</v>
      </c>
      <c r="B9" s="1">
        <v>423.15</v>
      </c>
      <c r="C9" s="1">
        <v>0</v>
      </c>
      <c r="D9" s="1">
        <v>0</v>
      </c>
      <c r="E9" s="1">
        <f t="shared" si="0"/>
        <v>0.33333333333333331</v>
      </c>
      <c r="F9" s="1">
        <f t="shared" si="1"/>
        <v>0.66666666666666674</v>
      </c>
      <c r="G9" s="1" t="s">
        <v>2912</v>
      </c>
      <c r="H9" s="1" t="s">
        <v>2913</v>
      </c>
      <c r="I9" s="1">
        <v>0</v>
      </c>
      <c r="J9" s="1">
        <v>0</v>
      </c>
      <c r="K9" s="1">
        <f t="shared" si="2"/>
        <v>0.96550999999999998</v>
      </c>
      <c r="L9" s="1" t="s">
        <v>2914</v>
      </c>
      <c r="M9" s="1">
        <v>0</v>
      </c>
      <c r="N9" s="1">
        <v>0</v>
      </c>
      <c r="O9" s="1">
        <v>0</v>
      </c>
      <c r="P9" s="1" t="s">
        <v>2915</v>
      </c>
      <c r="Q9" s="1" t="s">
        <v>2916</v>
      </c>
      <c r="R9" s="1" t="s">
        <v>2917</v>
      </c>
      <c r="S9" s="1" t="s">
        <v>2859</v>
      </c>
      <c r="T9" s="1" t="s">
        <v>2918</v>
      </c>
      <c r="U9" s="1">
        <v>0</v>
      </c>
      <c r="V9" s="1">
        <v>0</v>
      </c>
      <c r="W9" s="1">
        <v>0</v>
      </c>
      <c r="X9" s="1" t="s">
        <v>2919</v>
      </c>
      <c r="Y9" s="1" t="s">
        <v>2920</v>
      </c>
      <c r="Z9" s="1" t="s">
        <v>2921</v>
      </c>
    </row>
    <row r="10" spans="1:26" ht="19" x14ac:dyDescent="0.2">
      <c r="A10" s="1">
        <v>5</v>
      </c>
      <c r="B10" s="1">
        <v>323.14999999999998</v>
      </c>
      <c r="C10" s="1">
        <v>1</v>
      </c>
      <c r="D10" s="1">
        <v>0</v>
      </c>
      <c r="E10" s="1">
        <f t="shared" si="0"/>
        <v>0.33333333333333331</v>
      </c>
      <c r="F10" s="1">
        <f t="shared" si="1"/>
        <v>0.66666666666666674</v>
      </c>
      <c r="G10" s="1" t="s">
        <v>2922</v>
      </c>
      <c r="H10" s="1" t="s">
        <v>2923</v>
      </c>
      <c r="I10" s="1">
        <v>0</v>
      </c>
      <c r="J10" s="1">
        <v>0</v>
      </c>
      <c r="K10" s="1">
        <f t="shared" si="2"/>
        <v>0.99207500000000004</v>
      </c>
      <c r="L10" s="1" t="s">
        <v>2924</v>
      </c>
      <c r="M10" s="1">
        <v>0</v>
      </c>
      <c r="N10" s="1">
        <v>0</v>
      </c>
      <c r="O10" s="1">
        <v>0</v>
      </c>
      <c r="P10" s="1" t="s">
        <v>2925</v>
      </c>
      <c r="Q10" s="1" t="s">
        <v>2926</v>
      </c>
      <c r="R10" s="1" t="s">
        <v>2927</v>
      </c>
      <c r="S10" s="1" t="s">
        <v>2872</v>
      </c>
      <c r="T10" s="1" t="s">
        <v>2850</v>
      </c>
      <c r="U10" s="1">
        <v>0</v>
      </c>
      <c r="V10" s="1">
        <v>0</v>
      </c>
      <c r="W10" s="1">
        <v>0</v>
      </c>
      <c r="X10" s="1" t="s">
        <v>2928</v>
      </c>
      <c r="Y10" s="1" t="s">
        <v>2872</v>
      </c>
      <c r="Z10" s="1" t="s">
        <v>2852</v>
      </c>
    </row>
    <row r="11" spans="1:26" ht="19" x14ac:dyDescent="0.2">
      <c r="A11" s="1">
        <v>5</v>
      </c>
      <c r="B11" s="1">
        <v>423.15</v>
      </c>
      <c r="C11" s="1">
        <v>1</v>
      </c>
      <c r="D11" s="1">
        <v>0</v>
      </c>
      <c r="E11" s="1">
        <f t="shared" si="0"/>
        <v>0.33333333333333331</v>
      </c>
      <c r="F11" s="1">
        <f t="shared" si="1"/>
        <v>0.66666666666666674</v>
      </c>
      <c r="G11" s="1" t="s">
        <v>2929</v>
      </c>
      <c r="H11" s="1" t="s">
        <v>2930</v>
      </c>
      <c r="I11" s="1">
        <v>0</v>
      </c>
      <c r="J11" s="1">
        <v>0</v>
      </c>
      <c r="K11" s="1">
        <f t="shared" si="2"/>
        <v>0.99474700000000005</v>
      </c>
      <c r="L11" s="1" t="s">
        <v>2931</v>
      </c>
      <c r="M11" s="1">
        <v>0</v>
      </c>
      <c r="N11" s="1">
        <v>0</v>
      </c>
      <c r="O11" s="1">
        <v>0</v>
      </c>
      <c r="P11" s="1" t="s">
        <v>2932</v>
      </c>
      <c r="Q11" s="1" t="s">
        <v>2933</v>
      </c>
      <c r="R11" s="1" t="s">
        <v>2934</v>
      </c>
      <c r="S11" s="1" t="s">
        <v>2859</v>
      </c>
      <c r="T11" s="1" t="s">
        <v>2935</v>
      </c>
      <c r="U11" s="1">
        <v>0</v>
      </c>
      <c r="V11" s="1">
        <v>0</v>
      </c>
      <c r="W11" s="1">
        <v>0</v>
      </c>
      <c r="X11" s="1" t="s">
        <v>2936</v>
      </c>
      <c r="Y11" s="1" t="s">
        <v>2859</v>
      </c>
      <c r="Z11" s="1" t="s">
        <v>2937</v>
      </c>
    </row>
    <row r="12" spans="1:26" ht="19" x14ac:dyDescent="0.2">
      <c r="A12" s="1">
        <v>10</v>
      </c>
      <c r="B12" s="1">
        <v>323.14999999999998</v>
      </c>
      <c r="C12" s="1">
        <v>1</v>
      </c>
      <c r="D12" s="1">
        <v>0</v>
      </c>
      <c r="E12" s="1">
        <f t="shared" si="0"/>
        <v>0.33333333333333331</v>
      </c>
      <c r="F12" s="1">
        <f t="shared" si="1"/>
        <v>0.66666666666666674</v>
      </c>
      <c r="G12" s="1" t="s">
        <v>2938</v>
      </c>
      <c r="H12" s="1" t="s">
        <v>2939</v>
      </c>
      <c r="I12" s="1">
        <v>0</v>
      </c>
      <c r="J12" s="1">
        <v>0</v>
      </c>
      <c r="K12" s="1">
        <f t="shared" si="2"/>
        <v>0.98738999999999999</v>
      </c>
      <c r="L12" s="1" t="s">
        <v>2924</v>
      </c>
      <c r="M12" s="1">
        <v>0</v>
      </c>
      <c r="N12" s="1">
        <v>0</v>
      </c>
      <c r="O12" s="1">
        <v>0</v>
      </c>
      <c r="P12" s="1" t="s">
        <v>2940</v>
      </c>
      <c r="Q12" s="1" t="s">
        <v>2941</v>
      </c>
      <c r="R12" s="1" t="s">
        <v>2942</v>
      </c>
      <c r="S12" s="1" t="s">
        <v>2943</v>
      </c>
      <c r="T12" s="1" t="s">
        <v>2870</v>
      </c>
      <c r="U12" s="1">
        <v>0</v>
      </c>
      <c r="V12" s="1">
        <v>0</v>
      </c>
      <c r="W12" s="1">
        <v>0</v>
      </c>
      <c r="X12" s="1" t="s">
        <v>2944</v>
      </c>
      <c r="Y12" s="1" t="s">
        <v>2849</v>
      </c>
      <c r="Z12" s="1" t="s">
        <v>2873</v>
      </c>
    </row>
    <row r="13" spans="1:26" ht="19" x14ac:dyDescent="0.2">
      <c r="A13" s="1">
        <v>10</v>
      </c>
      <c r="B13" s="1">
        <v>423.15</v>
      </c>
      <c r="C13" s="1">
        <v>1</v>
      </c>
      <c r="D13" s="1">
        <v>0</v>
      </c>
      <c r="E13" s="1">
        <f t="shared" si="0"/>
        <v>0.33333333333333331</v>
      </c>
      <c r="F13" s="1">
        <f t="shared" si="1"/>
        <v>0.66666666666666674</v>
      </c>
      <c r="G13" s="1" t="s">
        <v>2945</v>
      </c>
      <c r="H13" s="1" t="s">
        <v>2946</v>
      </c>
      <c r="I13" s="1">
        <v>0</v>
      </c>
      <c r="J13" s="1">
        <v>0</v>
      </c>
      <c r="K13" s="1">
        <f t="shared" si="2"/>
        <v>0.98982999999999999</v>
      </c>
      <c r="L13" s="1" t="s">
        <v>2947</v>
      </c>
      <c r="M13" s="1">
        <v>0</v>
      </c>
      <c r="N13" s="1">
        <v>0</v>
      </c>
      <c r="O13" s="1">
        <v>0</v>
      </c>
      <c r="P13" s="1" t="s">
        <v>2948</v>
      </c>
      <c r="Q13" s="1" t="s">
        <v>2949</v>
      </c>
      <c r="R13" s="1" t="s">
        <v>2950</v>
      </c>
      <c r="S13" s="1" t="s">
        <v>2880</v>
      </c>
      <c r="T13" s="1" t="s">
        <v>2881</v>
      </c>
      <c r="U13" s="1">
        <v>0</v>
      </c>
      <c r="V13" s="1">
        <v>0</v>
      </c>
      <c r="W13" s="1">
        <v>0</v>
      </c>
      <c r="X13" s="1" t="s">
        <v>2951</v>
      </c>
      <c r="Y13" s="1" t="s">
        <v>2880</v>
      </c>
      <c r="Z13" s="1" t="s">
        <v>2952</v>
      </c>
    </row>
    <row r="14" spans="1:26" ht="19" x14ac:dyDescent="0.2">
      <c r="A14" s="1">
        <v>30</v>
      </c>
      <c r="B14" s="1">
        <v>323.14999999999998</v>
      </c>
      <c r="C14" s="1">
        <v>1</v>
      </c>
      <c r="D14" s="1">
        <v>0</v>
      </c>
      <c r="E14" s="1">
        <f t="shared" si="0"/>
        <v>0.33333333333333331</v>
      </c>
      <c r="F14" s="1">
        <f t="shared" si="1"/>
        <v>0.66666666666666674</v>
      </c>
      <c r="G14" s="1" t="s">
        <v>2953</v>
      </c>
      <c r="H14" s="1" t="s">
        <v>2954</v>
      </c>
      <c r="I14" s="1">
        <v>0</v>
      </c>
      <c r="J14" s="1">
        <v>0</v>
      </c>
      <c r="K14" s="1">
        <f t="shared" si="2"/>
        <v>0.98546</v>
      </c>
      <c r="L14" s="1" t="s">
        <v>2955</v>
      </c>
      <c r="M14" s="1">
        <v>0</v>
      </c>
      <c r="N14" s="1">
        <v>0</v>
      </c>
      <c r="O14" s="1">
        <v>0</v>
      </c>
      <c r="P14" s="1" t="s">
        <v>2956</v>
      </c>
      <c r="Q14" s="1" t="s">
        <v>2957</v>
      </c>
      <c r="R14" s="1" t="s">
        <v>2958</v>
      </c>
      <c r="S14" s="1" t="s">
        <v>2880</v>
      </c>
      <c r="T14" s="1" t="s">
        <v>2890</v>
      </c>
      <c r="U14" s="1">
        <v>0</v>
      </c>
      <c r="V14" s="1">
        <v>0</v>
      </c>
      <c r="W14" s="1">
        <v>0</v>
      </c>
      <c r="X14" s="1" t="s">
        <v>2891</v>
      </c>
      <c r="Y14" s="1" t="s">
        <v>2859</v>
      </c>
      <c r="Z14" s="1" t="s">
        <v>2893</v>
      </c>
    </row>
    <row r="15" spans="1:26" ht="19" x14ac:dyDescent="0.2">
      <c r="A15" s="1">
        <v>30</v>
      </c>
      <c r="B15" s="1">
        <v>423.15</v>
      </c>
      <c r="C15" s="1">
        <v>1</v>
      </c>
      <c r="D15" s="1">
        <v>0</v>
      </c>
      <c r="E15" s="1">
        <f t="shared" si="0"/>
        <v>0.33333333333333331</v>
      </c>
      <c r="F15" s="1">
        <f t="shared" si="1"/>
        <v>0.66666666666666674</v>
      </c>
      <c r="G15" s="1" t="s">
        <v>2959</v>
      </c>
      <c r="H15" s="1" t="s">
        <v>2960</v>
      </c>
      <c r="I15" s="1">
        <v>0</v>
      </c>
      <c r="J15" s="1">
        <v>0</v>
      </c>
      <c r="K15" s="1">
        <f t="shared" si="2"/>
        <v>0.97824999999999995</v>
      </c>
      <c r="L15" s="1" t="s">
        <v>2961</v>
      </c>
      <c r="M15" s="1">
        <v>0</v>
      </c>
      <c r="N15" s="1">
        <v>0</v>
      </c>
      <c r="O15" s="1">
        <v>0</v>
      </c>
      <c r="P15" s="1" t="s">
        <v>2962</v>
      </c>
      <c r="Q15" s="1" t="s">
        <v>2963</v>
      </c>
      <c r="R15" s="1" t="s">
        <v>2964</v>
      </c>
      <c r="S15" s="1" t="s">
        <v>2859</v>
      </c>
      <c r="T15" s="1" t="s">
        <v>2900</v>
      </c>
      <c r="U15" s="1">
        <v>0</v>
      </c>
      <c r="V15" s="1">
        <v>0</v>
      </c>
      <c r="W15" s="1">
        <v>0</v>
      </c>
      <c r="X15" s="1" t="s">
        <v>2965</v>
      </c>
      <c r="Y15" s="1" t="s">
        <v>2859</v>
      </c>
      <c r="Z15" s="1" t="s">
        <v>2966</v>
      </c>
    </row>
    <row r="16" spans="1:26" ht="19" x14ac:dyDescent="0.2">
      <c r="A16" s="1">
        <v>50</v>
      </c>
      <c r="B16" s="1">
        <v>323.14999999999998</v>
      </c>
      <c r="C16" s="1">
        <v>1</v>
      </c>
      <c r="D16" s="1">
        <v>0</v>
      </c>
      <c r="E16" s="1">
        <f t="shared" si="0"/>
        <v>0.33333333333333331</v>
      </c>
      <c r="F16" s="1">
        <f t="shared" si="1"/>
        <v>0.66666666666666674</v>
      </c>
      <c r="G16" s="1" t="s">
        <v>2967</v>
      </c>
      <c r="H16" s="1" t="s">
        <v>2968</v>
      </c>
      <c r="I16" s="1">
        <v>0</v>
      </c>
      <c r="J16" s="1">
        <v>0</v>
      </c>
      <c r="K16" s="1">
        <f t="shared" si="2"/>
        <v>0.98343000000000003</v>
      </c>
      <c r="L16" s="1" t="s">
        <v>2969</v>
      </c>
      <c r="M16" s="1">
        <v>0</v>
      </c>
      <c r="N16" s="1">
        <v>0</v>
      </c>
      <c r="O16" s="1">
        <v>0</v>
      </c>
      <c r="P16" s="1" t="s">
        <v>2970</v>
      </c>
      <c r="Q16" s="1" t="s">
        <v>2971</v>
      </c>
      <c r="R16" s="1" t="s">
        <v>2972</v>
      </c>
      <c r="S16" s="1" t="s">
        <v>2892</v>
      </c>
      <c r="T16" s="1" t="s">
        <v>2909</v>
      </c>
      <c r="U16" s="1">
        <v>0</v>
      </c>
      <c r="V16" s="1">
        <v>0</v>
      </c>
      <c r="W16" s="1">
        <v>0</v>
      </c>
      <c r="X16" s="1" t="s">
        <v>2973</v>
      </c>
      <c r="Y16" s="1" t="s">
        <v>2892</v>
      </c>
      <c r="Z16" s="1" t="s">
        <v>2911</v>
      </c>
    </row>
    <row r="17" spans="1:26" ht="19" x14ac:dyDescent="0.2">
      <c r="A17" s="1">
        <v>50</v>
      </c>
      <c r="B17" s="1">
        <v>423.15</v>
      </c>
      <c r="C17" s="1">
        <v>1</v>
      </c>
      <c r="D17" s="1">
        <v>0</v>
      </c>
      <c r="E17" s="1">
        <f t="shared" si="0"/>
        <v>0.33333333333333331</v>
      </c>
      <c r="F17" s="1">
        <f t="shared" si="1"/>
        <v>0.66666666666666674</v>
      </c>
      <c r="G17" s="1" t="s">
        <v>2974</v>
      </c>
      <c r="H17" s="1" t="s">
        <v>2975</v>
      </c>
      <c r="I17" s="1">
        <v>0</v>
      </c>
      <c r="J17" s="1">
        <v>0</v>
      </c>
      <c r="K17" s="1">
        <f t="shared" si="2"/>
        <v>0.97302</v>
      </c>
      <c r="L17" s="1" t="s">
        <v>2976</v>
      </c>
      <c r="M17" s="1">
        <v>0</v>
      </c>
      <c r="N17" s="1">
        <v>0</v>
      </c>
      <c r="O17" s="1">
        <v>0</v>
      </c>
      <c r="P17" s="1" t="s">
        <v>2977</v>
      </c>
      <c r="Q17" s="1" t="s">
        <v>2978</v>
      </c>
      <c r="R17" s="1" t="s">
        <v>2979</v>
      </c>
      <c r="S17" s="1" t="s">
        <v>2880</v>
      </c>
      <c r="T17" s="1" t="s">
        <v>2918</v>
      </c>
      <c r="U17" s="1">
        <v>0</v>
      </c>
      <c r="V17" s="1">
        <v>0</v>
      </c>
      <c r="W17" s="1">
        <v>0</v>
      </c>
      <c r="X17" s="1" t="s">
        <v>2980</v>
      </c>
      <c r="Y17" s="1" t="s">
        <v>2880</v>
      </c>
      <c r="Z17" s="1" t="s">
        <v>2919</v>
      </c>
    </row>
    <row r="18" spans="1:26" ht="19" x14ac:dyDescent="0.2">
      <c r="A18" s="1">
        <v>5</v>
      </c>
      <c r="B18" s="1">
        <v>323.14999999999998</v>
      </c>
      <c r="C18" s="1">
        <v>2</v>
      </c>
      <c r="D18" s="1">
        <v>0</v>
      </c>
      <c r="E18" s="1">
        <f t="shared" si="0"/>
        <v>0.33333333333333331</v>
      </c>
      <c r="F18" s="1">
        <f t="shared" si="1"/>
        <v>0.66666666666666674</v>
      </c>
      <c r="G18" s="1" t="s">
        <v>2981</v>
      </c>
      <c r="H18" s="1" t="s">
        <v>2982</v>
      </c>
      <c r="I18" s="1">
        <v>0</v>
      </c>
      <c r="J18" s="1">
        <v>0</v>
      </c>
      <c r="K18" s="1">
        <f t="shared" si="2"/>
        <v>0.993344</v>
      </c>
      <c r="L18" s="1" t="s">
        <v>2924</v>
      </c>
      <c r="M18" s="1">
        <v>0</v>
      </c>
      <c r="N18" s="1">
        <v>0</v>
      </c>
      <c r="O18" s="1">
        <v>0</v>
      </c>
      <c r="P18" s="1" t="s">
        <v>2983</v>
      </c>
      <c r="Q18" s="1" t="s">
        <v>2984</v>
      </c>
      <c r="R18" s="1" t="s">
        <v>2985</v>
      </c>
      <c r="S18" s="1" t="s">
        <v>2920</v>
      </c>
      <c r="T18" s="1" t="s">
        <v>2850</v>
      </c>
      <c r="U18" s="1">
        <v>0</v>
      </c>
      <c r="V18" s="1">
        <v>0</v>
      </c>
      <c r="W18" s="1">
        <v>0</v>
      </c>
      <c r="X18" s="1" t="s">
        <v>2861</v>
      </c>
      <c r="Y18" s="1" t="s">
        <v>2986</v>
      </c>
      <c r="Z18" s="1" t="s">
        <v>2852</v>
      </c>
    </row>
    <row r="19" spans="1:26" ht="19" x14ac:dyDescent="0.2">
      <c r="A19" s="1">
        <v>5</v>
      </c>
      <c r="B19" s="1">
        <v>423.15</v>
      </c>
      <c r="C19" s="1">
        <v>2</v>
      </c>
      <c r="D19" s="1">
        <v>0</v>
      </c>
      <c r="E19" s="1">
        <f t="shared" si="0"/>
        <v>0.33333333333333331</v>
      </c>
      <c r="F19" s="1">
        <f t="shared" si="1"/>
        <v>0.66666666666666674</v>
      </c>
      <c r="G19" s="1" t="s">
        <v>2987</v>
      </c>
      <c r="H19" s="1" t="s">
        <v>2988</v>
      </c>
      <c r="I19" s="1">
        <v>0</v>
      </c>
      <c r="J19" s="1">
        <v>0</v>
      </c>
      <c r="K19" s="1">
        <f t="shared" si="2"/>
        <v>0.99587099999999995</v>
      </c>
      <c r="L19" s="1" t="s">
        <v>2989</v>
      </c>
      <c r="M19" s="1">
        <v>0</v>
      </c>
      <c r="N19" s="1">
        <v>0</v>
      </c>
      <c r="O19" s="1">
        <v>0</v>
      </c>
      <c r="P19" s="1" t="s">
        <v>2990</v>
      </c>
      <c r="Q19" s="1" t="s">
        <v>2991</v>
      </c>
      <c r="R19" s="1" t="s">
        <v>2858</v>
      </c>
      <c r="S19" s="1" t="s">
        <v>2859</v>
      </c>
      <c r="T19" s="1" t="s">
        <v>2935</v>
      </c>
      <c r="U19" s="1">
        <v>0</v>
      </c>
      <c r="V19" s="1">
        <v>0</v>
      </c>
      <c r="W19" s="1">
        <v>0</v>
      </c>
      <c r="X19" s="1" t="s">
        <v>2992</v>
      </c>
      <c r="Y19" s="1" t="s">
        <v>2859</v>
      </c>
      <c r="Z19" s="1" t="s">
        <v>2993</v>
      </c>
    </row>
    <row r="20" spans="1:26" ht="19" x14ac:dyDescent="0.2">
      <c r="A20" s="1">
        <v>10</v>
      </c>
      <c r="B20" s="1">
        <v>323.14999999999998</v>
      </c>
      <c r="C20" s="1">
        <v>2</v>
      </c>
      <c r="D20" s="1">
        <v>0</v>
      </c>
      <c r="E20" s="1">
        <f t="shared" si="0"/>
        <v>0.33333333333333331</v>
      </c>
      <c r="F20" s="1">
        <f t="shared" si="1"/>
        <v>0.66666666666666674</v>
      </c>
      <c r="G20" s="1" t="s">
        <v>2994</v>
      </c>
      <c r="H20" s="1" t="s">
        <v>2995</v>
      </c>
      <c r="I20" s="1">
        <v>0</v>
      </c>
      <c r="J20" s="1">
        <v>0</v>
      </c>
      <c r="K20" s="1">
        <f t="shared" si="2"/>
        <v>0.990533</v>
      </c>
      <c r="L20" s="1" t="s">
        <v>2996</v>
      </c>
      <c r="M20" s="1">
        <v>0</v>
      </c>
      <c r="N20" s="1">
        <v>0</v>
      </c>
      <c r="O20" s="1">
        <v>0</v>
      </c>
      <c r="P20" s="1" t="s">
        <v>2997</v>
      </c>
      <c r="Q20" s="1" t="s">
        <v>2998</v>
      </c>
      <c r="R20" s="1" t="s">
        <v>2999</v>
      </c>
      <c r="S20" s="1" t="s">
        <v>3000</v>
      </c>
      <c r="T20" s="1" t="s">
        <v>2870</v>
      </c>
      <c r="U20" s="1">
        <v>0</v>
      </c>
      <c r="V20" s="1">
        <v>0</v>
      </c>
      <c r="W20" s="1">
        <v>0</v>
      </c>
      <c r="X20" s="1" t="s">
        <v>2944</v>
      </c>
      <c r="Y20" s="1" t="s">
        <v>2849</v>
      </c>
      <c r="Z20" s="1" t="s">
        <v>3001</v>
      </c>
    </row>
    <row r="21" spans="1:26" ht="19" x14ac:dyDescent="0.2">
      <c r="A21" s="1">
        <v>10</v>
      </c>
      <c r="B21" s="1">
        <v>423.15</v>
      </c>
      <c r="C21" s="1">
        <v>2</v>
      </c>
      <c r="D21" s="1">
        <v>0</v>
      </c>
      <c r="E21" s="1">
        <f t="shared" si="0"/>
        <v>0.33333333333333331</v>
      </c>
      <c r="F21" s="1">
        <f t="shared" si="1"/>
        <v>0.66666666666666674</v>
      </c>
      <c r="G21" s="1" t="s">
        <v>3002</v>
      </c>
      <c r="H21" s="1" t="s">
        <v>3003</v>
      </c>
      <c r="I21" s="1">
        <v>0</v>
      </c>
      <c r="J21" s="1">
        <v>0</v>
      </c>
      <c r="K21" s="1">
        <f t="shared" si="2"/>
        <v>0.99169200000000002</v>
      </c>
      <c r="L21" s="1" t="s">
        <v>3004</v>
      </c>
      <c r="M21" s="1">
        <v>0</v>
      </c>
      <c r="N21" s="1">
        <v>0</v>
      </c>
      <c r="O21" s="1">
        <v>0</v>
      </c>
      <c r="P21" s="1" t="s">
        <v>3005</v>
      </c>
      <c r="Q21" s="1" t="s">
        <v>3006</v>
      </c>
      <c r="R21" s="1" t="s">
        <v>3007</v>
      </c>
      <c r="S21" s="1" t="s">
        <v>2859</v>
      </c>
      <c r="T21" s="1" t="s">
        <v>2881</v>
      </c>
      <c r="U21" s="1">
        <v>0</v>
      </c>
      <c r="V21" s="1">
        <v>0</v>
      </c>
      <c r="W21" s="1">
        <v>0</v>
      </c>
      <c r="X21" s="1" t="s">
        <v>3008</v>
      </c>
      <c r="Y21" s="1" t="s">
        <v>2859</v>
      </c>
      <c r="Z21" s="1" t="s">
        <v>3009</v>
      </c>
    </row>
    <row r="22" spans="1:26" ht="19" x14ac:dyDescent="0.2">
      <c r="A22" s="1">
        <v>30</v>
      </c>
      <c r="B22" s="1">
        <v>323.14999999999998</v>
      </c>
      <c r="C22" s="1">
        <v>2</v>
      </c>
      <c r="D22" s="1">
        <v>0</v>
      </c>
      <c r="E22" s="1">
        <f t="shared" si="0"/>
        <v>0.33333333333333331</v>
      </c>
      <c r="F22" s="1">
        <f t="shared" si="1"/>
        <v>0.66666666666666674</v>
      </c>
      <c r="G22" s="1" t="s">
        <v>3010</v>
      </c>
      <c r="H22" s="1" t="s">
        <v>3011</v>
      </c>
      <c r="I22" s="1">
        <v>0</v>
      </c>
      <c r="J22" s="1">
        <v>0</v>
      </c>
      <c r="K22" s="1">
        <f t="shared" si="2"/>
        <v>0.98834999999999995</v>
      </c>
      <c r="L22" s="1" t="s">
        <v>2969</v>
      </c>
      <c r="M22" s="1">
        <v>0</v>
      </c>
      <c r="N22" s="1">
        <v>0</v>
      </c>
      <c r="O22" s="1">
        <v>0</v>
      </c>
      <c r="P22" s="1" t="s">
        <v>3012</v>
      </c>
      <c r="Q22" s="1" t="s">
        <v>3013</v>
      </c>
      <c r="R22" s="1" t="s">
        <v>2889</v>
      </c>
      <c r="S22" s="1" t="s">
        <v>2859</v>
      </c>
      <c r="T22" s="1" t="s">
        <v>2890</v>
      </c>
      <c r="U22" s="1">
        <v>0</v>
      </c>
      <c r="V22" s="1">
        <v>0</v>
      </c>
      <c r="W22" s="1">
        <v>0</v>
      </c>
      <c r="X22" s="1" t="s">
        <v>3014</v>
      </c>
      <c r="Y22" s="1" t="s">
        <v>2859</v>
      </c>
      <c r="Z22" s="1" t="s">
        <v>2893</v>
      </c>
    </row>
    <row r="23" spans="1:26" ht="19" x14ac:dyDescent="0.2">
      <c r="A23" s="1">
        <v>30</v>
      </c>
      <c r="B23" s="1">
        <v>423.15</v>
      </c>
      <c r="C23" s="1">
        <v>2</v>
      </c>
      <c r="D23" s="1">
        <v>0</v>
      </c>
      <c r="E23" s="1">
        <f t="shared" si="0"/>
        <v>0.33333333333333331</v>
      </c>
      <c r="F23" s="1">
        <f t="shared" si="1"/>
        <v>0.66666666666666674</v>
      </c>
      <c r="G23" s="1" t="s">
        <v>3015</v>
      </c>
      <c r="H23" s="1" t="s">
        <v>3016</v>
      </c>
      <c r="I23" s="1">
        <v>0</v>
      </c>
      <c r="J23" s="1">
        <v>0</v>
      </c>
      <c r="K23" s="1">
        <f t="shared" si="2"/>
        <v>0.98248000000000002</v>
      </c>
      <c r="L23" s="1" t="s">
        <v>3017</v>
      </c>
      <c r="M23" s="1">
        <v>0</v>
      </c>
      <c r="N23" s="1">
        <v>0</v>
      </c>
      <c r="O23" s="1">
        <v>0</v>
      </c>
      <c r="P23" s="1" t="s">
        <v>3018</v>
      </c>
      <c r="Q23" s="1" t="s">
        <v>3019</v>
      </c>
      <c r="R23" s="1" t="s">
        <v>3020</v>
      </c>
      <c r="S23" s="1" t="s">
        <v>3021</v>
      </c>
      <c r="T23" s="1" t="s">
        <v>3022</v>
      </c>
      <c r="U23" s="1">
        <v>0</v>
      </c>
      <c r="V23" s="1">
        <v>0</v>
      </c>
      <c r="W23" s="1">
        <v>0</v>
      </c>
      <c r="X23" s="1" t="s">
        <v>3023</v>
      </c>
      <c r="Y23" s="1" t="s">
        <v>3021</v>
      </c>
      <c r="Z23" s="1" t="s">
        <v>3024</v>
      </c>
    </row>
    <row r="24" spans="1:26" ht="19" x14ac:dyDescent="0.2">
      <c r="A24" s="1">
        <v>50</v>
      </c>
      <c r="B24" s="1">
        <v>323.14999999999998</v>
      </c>
      <c r="C24" s="1">
        <v>2</v>
      </c>
      <c r="D24" s="1">
        <v>0</v>
      </c>
      <c r="E24" s="1">
        <f t="shared" si="0"/>
        <v>0.33333333333333331</v>
      </c>
      <c r="F24" s="1">
        <f t="shared" si="1"/>
        <v>0.66666666666666674</v>
      </c>
      <c r="G24" s="1" t="s">
        <v>3025</v>
      </c>
      <c r="H24" s="1" t="s">
        <v>3026</v>
      </c>
      <c r="I24" s="1">
        <v>0</v>
      </c>
      <c r="J24" s="1">
        <v>0</v>
      </c>
      <c r="K24" s="1">
        <f t="shared" si="2"/>
        <v>0.98714999999999997</v>
      </c>
      <c r="L24" s="1" t="s">
        <v>2905</v>
      </c>
      <c r="M24" s="1">
        <v>0</v>
      </c>
      <c r="N24" s="1">
        <v>0</v>
      </c>
      <c r="O24" s="1">
        <v>0</v>
      </c>
      <c r="P24" s="1" t="s">
        <v>3027</v>
      </c>
      <c r="Q24" s="1" t="s">
        <v>3028</v>
      </c>
      <c r="R24" s="1" t="s">
        <v>2972</v>
      </c>
      <c r="S24" s="1" t="s">
        <v>2859</v>
      </c>
      <c r="T24" s="1" t="s">
        <v>2909</v>
      </c>
      <c r="U24" s="1">
        <v>0</v>
      </c>
      <c r="V24" s="1">
        <v>0</v>
      </c>
      <c r="W24" s="1">
        <v>0</v>
      </c>
      <c r="X24" s="1" t="s">
        <v>2973</v>
      </c>
      <c r="Y24" s="1" t="s">
        <v>2859</v>
      </c>
      <c r="Z24" s="1" t="s">
        <v>2911</v>
      </c>
    </row>
    <row r="25" spans="1:26" ht="19" x14ac:dyDescent="0.2">
      <c r="A25" s="1">
        <v>50</v>
      </c>
      <c r="B25" s="1">
        <v>423.15</v>
      </c>
      <c r="C25" s="1">
        <v>2</v>
      </c>
      <c r="D25" s="1">
        <v>0</v>
      </c>
      <c r="E25" s="1">
        <f t="shared" si="0"/>
        <v>0.33333333333333331</v>
      </c>
      <c r="F25" s="1">
        <f t="shared" si="1"/>
        <v>0.66666666666666674</v>
      </c>
      <c r="G25" s="1" t="s">
        <v>3029</v>
      </c>
      <c r="H25" s="1" t="s">
        <v>3030</v>
      </c>
      <c r="I25" s="1">
        <v>0</v>
      </c>
      <c r="J25" s="1">
        <v>0</v>
      </c>
      <c r="K25" s="1">
        <f t="shared" si="2"/>
        <v>0.97819</v>
      </c>
      <c r="L25" s="1" t="s">
        <v>3031</v>
      </c>
      <c r="M25" s="1">
        <v>0</v>
      </c>
      <c r="N25" s="1">
        <v>0</v>
      </c>
      <c r="O25" s="1">
        <v>0</v>
      </c>
      <c r="P25" s="1" t="s">
        <v>3032</v>
      </c>
      <c r="Q25" s="1" t="s">
        <v>3033</v>
      </c>
      <c r="R25" s="1" t="s">
        <v>3034</v>
      </c>
      <c r="S25" s="1" t="s">
        <v>2859</v>
      </c>
      <c r="T25" s="1" t="s">
        <v>2918</v>
      </c>
      <c r="U25" s="1">
        <v>0</v>
      </c>
      <c r="V25" s="1">
        <v>0</v>
      </c>
      <c r="W25" s="1">
        <v>0</v>
      </c>
      <c r="X25" s="1" t="s">
        <v>3035</v>
      </c>
      <c r="Y25" s="1" t="s">
        <v>2880</v>
      </c>
      <c r="Z25" s="1" t="s">
        <v>3036</v>
      </c>
    </row>
    <row r="26" spans="1:26" ht="19" x14ac:dyDescent="0.2">
      <c r="A26" s="1">
        <v>5</v>
      </c>
      <c r="B26" s="1">
        <v>323.14999999999998</v>
      </c>
      <c r="C26" s="1">
        <v>0</v>
      </c>
      <c r="D26" s="1">
        <f>200/600</f>
        <v>0.33333333333333331</v>
      </c>
      <c r="E26" s="1">
        <v>0</v>
      </c>
      <c r="F26" s="1">
        <f t="shared" si="1"/>
        <v>0.66666666666666674</v>
      </c>
      <c r="G26" s="1">
        <v>0</v>
      </c>
      <c r="H26" s="1">
        <v>0</v>
      </c>
      <c r="I26" s="1" t="s">
        <v>3037</v>
      </c>
      <c r="J26" s="1" t="s">
        <v>3038</v>
      </c>
      <c r="K26" s="1">
        <f t="shared" si="2"/>
        <v>0.99928269999999997</v>
      </c>
      <c r="L26" s="1">
        <v>0</v>
      </c>
      <c r="M26" s="1">
        <v>0</v>
      </c>
      <c r="N26" s="1" t="s">
        <v>3039</v>
      </c>
      <c r="O26" s="1">
        <v>0</v>
      </c>
      <c r="P26" s="1" t="s">
        <v>3040</v>
      </c>
      <c r="Q26" s="1" t="s">
        <v>3041</v>
      </c>
      <c r="R26" s="1" t="s">
        <v>3042</v>
      </c>
      <c r="S26" s="1" t="s">
        <v>3043</v>
      </c>
      <c r="T26" s="1" t="s">
        <v>3044</v>
      </c>
      <c r="U26" s="1">
        <v>0</v>
      </c>
      <c r="V26" s="1">
        <v>0</v>
      </c>
      <c r="W26" s="1">
        <v>0</v>
      </c>
      <c r="X26" s="1" t="s">
        <v>3045</v>
      </c>
      <c r="Y26" s="1" t="s">
        <v>3043</v>
      </c>
      <c r="Z26" s="1" t="s">
        <v>3046</v>
      </c>
    </row>
    <row r="27" spans="1:26" ht="19" x14ac:dyDescent="0.2">
      <c r="A27" s="1">
        <v>5</v>
      </c>
      <c r="B27" s="1">
        <v>423.15</v>
      </c>
      <c r="C27" s="1">
        <v>0</v>
      </c>
      <c r="D27" s="1">
        <f t="shared" ref="D27:D49" si="3">200/600</f>
        <v>0.33333333333333331</v>
      </c>
      <c r="E27" s="1">
        <v>0</v>
      </c>
      <c r="F27" s="1">
        <f t="shared" si="1"/>
        <v>0.66666666666666674</v>
      </c>
      <c r="G27" s="1">
        <v>0</v>
      </c>
      <c r="H27" s="1">
        <v>0</v>
      </c>
      <c r="I27" s="1" t="s">
        <v>3047</v>
      </c>
      <c r="J27" s="1" t="s">
        <v>3048</v>
      </c>
      <c r="K27" s="1">
        <f t="shared" si="2"/>
        <v>0.99887800000000004</v>
      </c>
      <c r="L27" s="1">
        <v>0</v>
      </c>
      <c r="M27" s="1">
        <v>0</v>
      </c>
      <c r="N27" s="1" t="s">
        <v>3049</v>
      </c>
      <c r="O27" s="1">
        <v>0</v>
      </c>
      <c r="P27" s="1" t="s">
        <v>3050</v>
      </c>
      <c r="Q27" s="1" t="s">
        <v>3051</v>
      </c>
      <c r="R27" s="1" t="s">
        <v>3042</v>
      </c>
      <c r="S27" s="1" t="s">
        <v>2880</v>
      </c>
      <c r="T27" s="1" t="s">
        <v>3052</v>
      </c>
      <c r="U27" s="1">
        <v>0</v>
      </c>
      <c r="V27" s="1">
        <v>0</v>
      </c>
      <c r="W27" s="1">
        <v>0</v>
      </c>
      <c r="X27" s="1" t="s">
        <v>3053</v>
      </c>
      <c r="Y27" s="1" t="s">
        <v>2859</v>
      </c>
      <c r="Z27" s="1" t="s">
        <v>3054</v>
      </c>
    </row>
    <row r="28" spans="1:26" ht="19" x14ac:dyDescent="0.2">
      <c r="A28" s="1">
        <v>10</v>
      </c>
      <c r="B28" s="1">
        <v>323.14999999999998</v>
      </c>
      <c r="C28" s="1">
        <v>0</v>
      </c>
      <c r="D28" s="1">
        <f t="shared" si="3"/>
        <v>0.33333333333333331</v>
      </c>
      <c r="E28" s="1">
        <v>0</v>
      </c>
      <c r="F28" s="1">
        <f t="shared" si="1"/>
        <v>0.66666666666666674</v>
      </c>
      <c r="G28" s="1">
        <v>0</v>
      </c>
      <c r="H28" s="1">
        <v>0</v>
      </c>
      <c r="I28" s="1" t="s">
        <v>3055</v>
      </c>
      <c r="J28" s="1" t="s">
        <v>3056</v>
      </c>
      <c r="K28" s="1">
        <f t="shared" si="2"/>
        <v>0.99865599999999999</v>
      </c>
      <c r="L28" s="1">
        <v>0</v>
      </c>
      <c r="M28" s="1">
        <v>0</v>
      </c>
      <c r="N28" s="1" t="s">
        <v>3057</v>
      </c>
      <c r="O28" s="1">
        <v>0</v>
      </c>
      <c r="P28" s="1" t="s">
        <v>3058</v>
      </c>
      <c r="Q28" s="1" t="s">
        <v>3059</v>
      </c>
      <c r="R28" s="1" t="s">
        <v>3060</v>
      </c>
      <c r="S28" s="1" t="s">
        <v>2872</v>
      </c>
      <c r="T28" s="1" t="s">
        <v>3061</v>
      </c>
      <c r="U28" s="1">
        <v>0</v>
      </c>
      <c r="V28" s="1">
        <v>0</v>
      </c>
      <c r="W28" s="1">
        <v>0</v>
      </c>
      <c r="X28" s="1" t="s">
        <v>3062</v>
      </c>
      <c r="Y28" s="1" t="s">
        <v>3021</v>
      </c>
      <c r="Z28" s="1" t="s">
        <v>3063</v>
      </c>
    </row>
    <row r="29" spans="1:26" ht="19" x14ac:dyDescent="0.2">
      <c r="A29" s="1">
        <v>10</v>
      </c>
      <c r="B29" s="1">
        <v>423.15</v>
      </c>
      <c r="C29" s="1">
        <v>0</v>
      </c>
      <c r="D29" s="1">
        <f t="shared" si="3"/>
        <v>0.33333333333333331</v>
      </c>
      <c r="E29" s="1">
        <v>0</v>
      </c>
      <c r="F29" s="1">
        <f t="shared" si="1"/>
        <v>0.66666666666666674</v>
      </c>
      <c r="G29" s="1">
        <v>0</v>
      </c>
      <c r="H29" s="1">
        <v>0</v>
      </c>
      <c r="I29" s="1" t="s">
        <v>3064</v>
      </c>
      <c r="J29" s="1" t="s">
        <v>3065</v>
      </c>
      <c r="K29" s="1">
        <f t="shared" si="2"/>
        <v>0.99757200000000001</v>
      </c>
      <c r="L29" s="1">
        <v>0</v>
      </c>
      <c r="M29" s="1">
        <v>0</v>
      </c>
      <c r="N29" s="1" t="s">
        <v>3066</v>
      </c>
      <c r="O29" s="1">
        <v>0</v>
      </c>
      <c r="P29" s="1" t="s">
        <v>3067</v>
      </c>
      <c r="Q29" s="1" t="s">
        <v>3068</v>
      </c>
      <c r="R29" s="1" t="s">
        <v>3069</v>
      </c>
      <c r="S29" s="1" t="s">
        <v>2859</v>
      </c>
      <c r="T29" s="1" t="s">
        <v>3070</v>
      </c>
      <c r="U29" s="1">
        <v>0</v>
      </c>
      <c r="V29" s="1">
        <v>0</v>
      </c>
      <c r="W29" s="1">
        <v>0</v>
      </c>
      <c r="X29" s="1" t="s">
        <v>3071</v>
      </c>
      <c r="Y29" s="1" t="s">
        <v>2859</v>
      </c>
      <c r="Z29" s="1" t="s">
        <v>3072</v>
      </c>
    </row>
    <row r="30" spans="1:26" ht="19" x14ac:dyDescent="0.2">
      <c r="A30" s="1">
        <v>30</v>
      </c>
      <c r="B30" s="1">
        <v>323.14999999999998</v>
      </c>
      <c r="C30" s="1">
        <v>0</v>
      </c>
      <c r="D30" s="1">
        <f t="shared" si="3"/>
        <v>0.33333333333333331</v>
      </c>
      <c r="E30" s="1">
        <v>0</v>
      </c>
      <c r="F30" s="1">
        <f t="shared" si="1"/>
        <v>0.66666666666666674</v>
      </c>
      <c r="G30" s="1">
        <v>0</v>
      </c>
      <c r="H30" s="1">
        <v>0</v>
      </c>
      <c r="I30" s="1" t="s">
        <v>3073</v>
      </c>
      <c r="J30" s="1" t="s">
        <v>3074</v>
      </c>
      <c r="K30" s="1">
        <f t="shared" si="2"/>
        <v>0.99583900000000003</v>
      </c>
      <c r="L30" s="1">
        <v>0</v>
      </c>
      <c r="M30" s="1">
        <v>0</v>
      </c>
      <c r="N30" s="1" t="s">
        <v>3075</v>
      </c>
      <c r="O30" s="1">
        <v>0</v>
      </c>
      <c r="P30" s="1" t="s">
        <v>3076</v>
      </c>
      <c r="Q30" s="1" t="s">
        <v>3077</v>
      </c>
      <c r="R30" s="1" t="s">
        <v>3078</v>
      </c>
      <c r="S30" s="1" t="s">
        <v>3043</v>
      </c>
      <c r="T30" s="1" t="s">
        <v>3079</v>
      </c>
      <c r="U30" s="1">
        <v>0</v>
      </c>
      <c r="V30" s="1">
        <v>0</v>
      </c>
      <c r="W30" s="1">
        <v>0</v>
      </c>
      <c r="X30" s="1" t="s">
        <v>3080</v>
      </c>
      <c r="Y30" s="1" t="s">
        <v>2849</v>
      </c>
      <c r="Z30" s="1" t="s">
        <v>3081</v>
      </c>
    </row>
    <row r="31" spans="1:26" ht="19" x14ac:dyDescent="0.2">
      <c r="A31" s="1">
        <v>30</v>
      </c>
      <c r="B31" s="1">
        <v>423.15</v>
      </c>
      <c r="C31" s="1">
        <v>0</v>
      </c>
      <c r="D31" s="1">
        <f t="shared" si="3"/>
        <v>0.33333333333333331</v>
      </c>
      <c r="E31" s="1">
        <v>0</v>
      </c>
      <c r="F31" s="1">
        <f t="shared" si="1"/>
        <v>0.66666666666666674</v>
      </c>
      <c r="G31" s="1">
        <v>0</v>
      </c>
      <c r="H31" s="1">
        <v>0</v>
      </c>
      <c r="I31" s="1" t="s">
        <v>3082</v>
      </c>
      <c r="J31" s="1" t="s">
        <v>3083</v>
      </c>
      <c r="K31" s="1">
        <f t="shared" si="2"/>
        <v>0.99290400000000001</v>
      </c>
      <c r="L31" s="1">
        <v>0</v>
      </c>
      <c r="M31" s="1">
        <v>0</v>
      </c>
      <c r="N31" s="1" t="s">
        <v>3084</v>
      </c>
      <c r="O31" s="1">
        <v>0</v>
      </c>
      <c r="P31" s="1" t="s">
        <v>3085</v>
      </c>
      <c r="Q31" s="1" t="s">
        <v>3086</v>
      </c>
      <c r="R31" s="1" t="s">
        <v>3087</v>
      </c>
      <c r="S31" s="1" t="s">
        <v>3043</v>
      </c>
      <c r="T31" s="1" t="s">
        <v>3088</v>
      </c>
      <c r="U31" s="1">
        <v>0</v>
      </c>
      <c r="V31" s="1">
        <v>0</v>
      </c>
      <c r="W31" s="1">
        <v>0</v>
      </c>
      <c r="X31" s="1" t="s">
        <v>3089</v>
      </c>
      <c r="Y31" s="1" t="s">
        <v>2869</v>
      </c>
      <c r="Z31" s="1" t="s">
        <v>3090</v>
      </c>
    </row>
    <row r="32" spans="1:26" ht="19" x14ac:dyDescent="0.2">
      <c r="A32" s="1">
        <v>50</v>
      </c>
      <c r="B32" s="1">
        <v>323.14999999999998</v>
      </c>
      <c r="C32" s="1">
        <v>0</v>
      </c>
      <c r="D32" s="1">
        <f t="shared" si="3"/>
        <v>0.33333333333333331</v>
      </c>
      <c r="E32" s="1">
        <v>0</v>
      </c>
      <c r="F32" s="1">
        <f t="shared" si="1"/>
        <v>0.66666666666666674</v>
      </c>
      <c r="G32" s="1">
        <v>0</v>
      </c>
      <c r="H32" s="1">
        <v>0</v>
      </c>
      <c r="I32" s="1" t="s">
        <v>3091</v>
      </c>
      <c r="J32" s="1" t="s">
        <v>3092</v>
      </c>
      <c r="K32" s="1">
        <f t="shared" si="2"/>
        <v>0.99399700000000002</v>
      </c>
      <c r="L32" s="1">
        <v>0</v>
      </c>
      <c r="M32" s="1">
        <v>0</v>
      </c>
      <c r="N32" s="1" t="s">
        <v>3093</v>
      </c>
      <c r="O32" s="1">
        <v>0</v>
      </c>
      <c r="P32" s="1" t="s">
        <v>3094</v>
      </c>
      <c r="Q32" s="1" t="s">
        <v>3065</v>
      </c>
      <c r="R32" s="1" t="s">
        <v>3095</v>
      </c>
      <c r="S32" s="1" t="s">
        <v>2920</v>
      </c>
      <c r="T32" s="1" t="s">
        <v>3096</v>
      </c>
      <c r="U32" s="1">
        <v>0</v>
      </c>
      <c r="V32" s="1">
        <v>0</v>
      </c>
      <c r="W32" s="1">
        <v>0</v>
      </c>
      <c r="X32" s="1" t="s">
        <v>3097</v>
      </c>
      <c r="Y32" s="1" t="s">
        <v>2880</v>
      </c>
      <c r="Z32" s="1" t="s">
        <v>3098</v>
      </c>
    </row>
    <row r="33" spans="1:26" ht="19" x14ac:dyDescent="0.2">
      <c r="A33" s="1">
        <v>50</v>
      </c>
      <c r="B33" s="1">
        <v>423.15</v>
      </c>
      <c r="C33" s="1">
        <v>0</v>
      </c>
      <c r="D33" s="1">
        <f t="shared" si="3"/>
        <v>0.33333333333333331</v>
      </c>
      <c r="E33" s="1">
        <v>0</v>
      </c>
      <c r="F33" s="1">
        <f t="shared" si="1"/>
        <v>0.66666666666666674</v>
      </c>
      <c r="G33" s="1">
        <v>0</v>
      </c>
      <c r="H33" s="1">
        <v>0</v>
      </c>
      <c r="I33" s="1" t="s">
        <v>3099</v>
      </c>
      <c r="J33" s="1" t="s">
        <v>3100</v>
      </c>
      <c r="K33" s="1">
        <f t="shared" si="2"/>
        <v>0.98868</v>
      </c>
      <c r="L33" s="1">
        <v>0</v>
      </c>
      <c r="M33" s="1">
        <v>0</v>
      </c>
      <c r="N33" s="1" t="s">
        <v>3101</v>
      </c>
      <c r="O33" s="1">
        <v>0</v>
      </c>
      <c r="P33" s="1" t="s">
        <v>3102</v>
      </c>
      <c r="Q33" s="1" t="s">
        <v>3103</v>
      </c>
      <c r="R33" s="1" t="s">
        <v>3104</v>
      </c>
      <c r="S33" s="1" t="s">
        <v>3043</v>
      </c>
      <c r="T33" s="1" t="s">
        <v>3105</v>
      </c>
      <c r="U33" s="1">
        <v>0</v>
      </c>
      <c r="V33" s="1">
        <v>0</v>
      </c>
      <c r="W33" s="1">
        <v>0</v>
      </c>
      <c r="X33" s="1" t="s">
        <v>3106</v>
      </c>
      <c r="Y33" s="1" t="s">
        <v>3021</v>
      </c>
      <c r="Z33" s="1" t="s">
        <v>3107</v>
      </c>
    </row>
    <row r="34" spans="1:26" ht="19" x14ac:dyDescent="0.2">
      <c r="A34" s="1">
        <v>5</v>
      </c>
      <c r="B34" s="1">
        <v>323.14999999999998</v>
      </c>
      <c r="C34" s="1">
        <v>1</v>
      </c>
      <c r="D34" s="1">
        <f t="shared" si="3"/>
        <v>0.33333333333333331</v>
      </c>
      <c r="E34" s="1">
        <v>0</v>
      </c>
      <c r="F34" s="1">
        <f t="shared" si="1"/>
        <v>0.66666666666666674</v>
      </c>
      <c r="G34" s="1">
        <v>0</v>
      </c>
      <c r="H34" s="1">
        <v>0</v>
      </c>
      <c r="I34" s="1" t="s">
        <v>3108</v>
      </c>
      <c r="J34" s="1" t="s">
        <v>3109</v>
      </c>
      <c r="K34" s="1">
        <f t="shared" si="2"/>
        <v>0.99942909999999996</v>
      </c>
      <c r="L34" s="1">
        <v>0</v>
      </c>
      <c r="M34" s="1">
        <v>0</v>
      </c>
      <c r="N34" s="1" t="s">
        <v>3110</v>
      </c>
      <c r="O34" s="1">
        <v>0</v>
      </c>
      <c r="P34" s="1" t="s">
        <v>3111</v>
      </c>
      <c r="Q34" s="1" t="s">
        <v>3112</v>
      </c>
      <c r="R34" s="1" t="s">
        <v>3113</v>
      </c>
      <c r="S34" s="1" t="s">
        <v>3043</v>
      </c>
      <c r="T34" s="1" t="s">
        <v>3044</v>
      </c>
      <c r="U34" s="1">
        <v>0</v>
      </c>
      <c r="V34" s="1">
        <v>0</v>
      </c>
      <c r="W34" s="1">
        <v>0</v>
      </c>
      <c r="X34" s="1" t="s">
        <v>3114</v>
      </c>
      <c r="Y34" s="1" t="s">
        <v>3043</v>
      </c>
      <c r="Z34" s="1" t="s">
        <v>3115</v>
      </c>
    </row>
    <row r="35" spans="1:26" ht="19" x14ac:dyDescent="0.2">
      <c r="A35" s="1">
        <v>5</v>
      </c>
      <c r="B35" s="1">
        <v>423.15</v>
      </c>
      <c r="C35" s="1">
        <v>1</v>
      </c>
      <c r="D35" s="1">
        <f t="shared" si="3"/>
        <v>0.33333333333333331</v>
      </c>
      <c r="E35" s="1">
        <v>0</v>
      </c>
      <c r="F35" s="1">
        <f t="shared" si="1"/>
        <v>0.66666666666666674</v>
      </c>
      <c r="G35" s="1">
        <v>0</v>
      </c>
      <c r="H35" s="1">
        <v>0</v>
      </c>
      <c r="I35" s="1" t="s">
        <v>3116</v>
      </c>
      <c r="J35" s="1" t="s">
        <v>3117</v>
      </c>
      <c r="K35" s="1">
        <f t="shared" si="2"/>
        <v>0.9990116</v>
      </c>
      <c r="L35" s="1">
        <v>0</v>
      </c>
      <c r="M35" s="1">
        <v>0</v>
      </c>
      <c r="N35" s="1" t="s">
        <v>3118</v>
      </c>
      <c r="O35" s="1">
        <v>0</v>
      </c>
      <c r="P35" s="1" t="s">
        <v>3119</v>
      </c>
      <c r="Q35" s="1" t="s">
        <v>3120</v>
      </c>
      <c r="R35" s="1" t="s">
        <v>3121</v>
      </c>
      <c r="S35" s="1" t="s">
        <v>2859</v>
      </c>
      <c r="T35" s="1" t="s">
        <v>3052</v>
      </c>
      <c r="U35" s="1">
        <v>0</v>
      </c>
      <c r="V35" s="1">
        <v>0</v>
      </c>
      <c r="W35" s="1">
        <v>0</v>
      </c>
      <c r="X35" s="1" t="s">
        <v>3122</v>
      </c>
      <c r="Y35" s="1" t="s">
        <v>2859</v>
      </c>
      <c r="Z35" s="1" t="s">
        <v>3123</v>
      </c>
    </row>
    <row r="36" spans="1:26" ht="19" x14ac:dyDescent="0.2">
      <c r="A36" s="1">
        <v>10</v>
      </c>
      <c r="B36" s="1">
        <v>323.14999999999998</v>
      </c>
      <c r="C36" s="1">
        <v>1</v>
      </c>
      <c r="D36" s="1">
        <f t="shared" si="3"/>
        <v>0.33333333333333331</v>
      </c>
      <c r="E36" s="1">
        <v>0</v>
      </c>
      <c r="F36" s="1">
        <f t="shared" si="1"/>
        <v>0.66666666666666674</v>
      </c>
      <c r="G36" s="1">
        <v>0</v>
      </c>
      <c r="H36" s="1">
        <v>0</v>
      </c>
      <c r="I36" s="1" t="s">
        <v>3124</v>
      </c>
      <c r="J36" s="1" t="s">
        <v>3125</v>
      </c>
      <c r="K36" s="1">
        <f t="shared" si="2"/>
        <v>0.99877800000000005</v>
      </c>
      <c r="L36" s="1">
        <v>0</v>
      </c>
      <c r="M36" s="1">
        <v>0</v>
      </c>
      <c r="N36" s="1" t="s">
        <v>3126</v>
      </c>
      <c r="O36" s="1">
        <v>0</v>
      </c>
      <c r="P36" s="1" t="s">
        <v>3127</v>
      </c>
      <c r="Q36" s="1" t="s">
        <v>3128</v>
      </c>
      <c r="R36" s="1" t="s">
        <v>3129</v>
      </c>
      <c r="S36" s="1" t="s">
        <v>3130</v>
      </c>
      <c r="T36" s="1" t="s">
        <v>3061</v>
      </c>
      <c r="U36" s="1">
        <v>0</v>
      </c>
      <c r="V36" s="1">
        <v>0</v>
      </c>
      <c r="W36" s="1">
        <v>0</v>
      </c>
      <c r="X36" s="1" t="s">
        <v>3131</v>
      </c>
      <c r="Y36" s="1" t="s">
        <v>3130</v>
      </c>
      <c r="Z36" s="1" t="s">
        <v>3063</v>
      </c>
    </row>
    <row r="37" spans="1:26" ht="19" x14ac:dyDescent="0.2">
      <c r="A37" s="1">
        <v>10</v>
      </c>
      <c r="B37" s="1">
        <v>423.15</v>
      </c>
      <c r="C37" s="1">
        <v>1</v>
      </c>
      <c r="D37" s="1">
        <f t="shared" si="3"/>
        <v>0.33333333333333331</v>
      </c>
      <c r="E37" s="1">
        <v>0</v>
      </c>
      <c r="F37" s="1">
        <f t="shared" si="1"/>
        <v>0.66666666666666674</v>
      </c>
      <c r="G37" s="1">
        <v>0</v>
      </c>
      <c r="H37" s="1">
        <v>0</v>
      </c>
      <c r="I37" s="1" t="s">
        <v>3132</v>
      </c>
      <c r="J37" s="1" t="s">
        <v>3133</v>
      </c>
      <c r="K37" s="1">
        <f t="shared" si="2"/>
        <v>0.99799400000000005</v>
      </c>
      <c r="L37" s="1">
        <v>0</v>
      </c>
      <c r="M37" s="1">
        <v>0</v>
      </c>
      <c r="N37" s="1" t="s">
        <v>3134</v>
      </c>
      <c r="O37" s="1">
        <v>0</v>
      </c>
      <c r="P37" s="1" t="s">
        <v>3135</v>
      </c>
      <c r="Q37" s="1" t="s">
        <v>3136</v>
      </c>
      <c r="R37" s="1" t="s">
        <v>3060</v>
      </c>
      <c r="S37" s="1" t="s">
        <v>3021</v>
      </c>
      <c r="T37" s="1" t="s">
        <v>3070</v>
      </c>
      <c r="U37" s="1">
        <v>0</v>
      </c>
      <c r="V37" s="1">
        <v>0</v>
      </c>
      <c r="W37" s="1">
        <v>0</v>
      </c>
      <c r="X37" s="1" t="s">
        <v>3137</v>
      </c>
      <c r="Y37" s="1" t="s">
        <v>2986</v>
      </c>
      <c r="Z37" s="1" t="s">
        <v>3138</v>
      </c>
    </row>
    <row r="38" spans="1:26" ht="19" x14ac:dyDescent="0.2">
      <c r="A38" s="1">
        <v>30</v>
      </c>
      <c r="B38" s="1">
        <v>323.14999999999998</v>
      </c>
      <c r="C38" s="1">
        <v>1</v>
      </c>
      <c r="D38" s="1">
        <f t="shared" si="3"/>
        <v>0.33333333333333331</v>
      </c>
      <c r="E38" s="1">
        <v>0</v>
      </c>
      <c r="F38" s="1">
        <f t="shared" si="1"/>
        <v>0.66666666666666674</v>
      </c>
      <c r="G38" s="1">
        <v>0</v>
      </c>
      <c r="H38" s="1">
        <v>0</v>
      </c>
      <c r="I38" s="1" t="s">
        <v>3139</v>
      </c>
      <c r="J38" s="1" t="s">
        <v>3140</v>
      </c>
      <c r="K38" s="1">
        <f t="shared" si="2"/>
        <v>0.99670400000000003</v>
      </c>
      <c r="L38" s="1">
        <v>0</v>
      </c>
      <c r="M38" s="1">
        <v>0</v>
      </c>
      <c r="N38" s="1" t="s">
        <v>3141</v>
      </c>
      <c r="O38" s="1">
        <v>0</v>
      </c>
      <c r="P38" s="1" t="s">
        <v>3142</v>
      </c>
      <c r="Q38" s="1" t="s">
        <v>3143</v>
      </c>
      <c r="R38" s="1" t="s">
        <v>3144</v>
      </c>
      <c r="S38" s="1" t="s">
        <v>3021</v>
      </c>
      <c r="T38" s="1" t="s">
        <v>3079</v>
      </c>
      <c r="U38" s="1">
        <v>0</v>
      </c>
      <c r="V38" s="1">
        <v>0</v>
      </c>
      <c r="W38" s="1">
        <v>0</v>
      </c>
      <c r="X38" s="1" t="s">
        <v>3145</v>
      </c>
      <c r="Y38" s="1" t="s">
        <v>2986</v>
      </c>
      <c r="Z38" s="1" t="s">
        <v>3081</v>
      </c>
    </row>
    <row r="39" spans="1:26" ht="19" x14ac:dyDescent="0.2">
      <c r="A39" s="1">
        <v>30</v>
      </c>
      <c r="B39" s="1">
        <v>423.15</v>
      </c>
      <c r="C39" s="1">
        <v>1</v>
      </c>
      <c r="D39" s="1">
        <f t="shared" si="3"/>
        <v>0.33333333333333331</v>
      </c>
      <c r="E39" s="1">
        <v>0</v>
      </c>
      <c r="F39" s="1">
        <f t="shared" si="1"/>
        <v>0.66666666666666674</v>
      </c>
      <c r="G39" s="1">
        <v>0</v>
      </c>
      <c r="H39" s="1">
        <v>0</v>
      </c>
      <c r="I39" s="1" t="s">
        <v>3146</v>
      </c>
      <c r="J39" s="1" t="s">
        <v>3147</v>
      </c>
      <c r="K39" s="1">
        <f t="shared" si="2"/>
        <v>0.99376500000000001</v>
      </c>
      <c r="L39" s="1">
        <v>0</v>
      </c>
      <c r="M39" s="1">
        <v>0</v>
      </c>
      <c r="N39" s="1" t="s">
        <v>3148</v>
      </c>
      <c r="O39" s="1">
        <v>0</v>
      </c>
      <c r="P39" s="1" t="s">
        <v>3149</v>
      </c>
      <c r="Q39" s="1" t="s">
        <v>3150</v>
      </c>
      <c r="R39" s="1" t="s">
        <v>3151</v>
      </c>
      <c r="S39" s="1" t="s">
        <v>3021</v>
      </c>
      <c r="T39" s="1" t="s">
        <v>3088</v>
      </c>
      <c r="U39" s="1">
        <v>0</v>
      </c>
      <c r="V39" s="1">
        <v>0</v>
      </c>
      <c r="W39" s="1">
        <v>0</v>
      </c>
      <c r="X39" s="1" t="s">
        <v>3152</v>
      </c>
      <c r="Y39" s="1" t="s">
        <v>2880</v>
      </c>
      <c r="Z39" s="1" t="s">
        <v>3153</v>
      </c>
    </row>
    <row r="40" spans="1:26" ht="19" x14ac:dyDescent="0.2">
      <c r="A40" s="1">
        <v>50</v>
      </c>
      <c r="B40" s="1">
        <v>323.14999999999998</v>
      </c>
      <c r="C40" s="1">
        <v>1</v>
      </c>
      <c r="D40" s="1">
        <f t="shared" si="3"/>
        <v>0.33333333333333331</v>
      </c>
      <c r="E40" s="1">
        <v>0</v>
      </c>
      <c r="F40" s="1">
        <f t="shared" si="1"/>
        <v>0.66666666666666674</v>
      </c>
      <c r="G40" s="1">
        <v>0</v>
      </c>
      <c r="H40" s="1">
        <v>0</v>
      </c>
      <c r="I40" s="1" t="s">
        <v>3154</v>
      </c>
      <c r="J40" s="1" t="s">
        <v>3155</v>
      </c>
      <c r="K40" s="1">
        <f t="shared" si="2"/>
        <v>0.99460599999999999</v>
      </c>
      <c r="L40" s="1">
        <v>0</v>
      </c>
      <c r="M40" s="1">
        <v>0</v>
      </c>
      <c r="N40" s="1" t="s">
        <v>3093</v>
      </c>
      <c r="O40" s="1">
        <v>0</v>
      </c>
      <c r="P40" s="1" t="s">
        <v>3156</v>
      </c>
      <c r="Q40" s="1" t="s">
        <v>3157</v>
      </c>
      <c r="R40" s="1" t="s">
        <v>3158</v>
      </c>
      <c r="S40" s="1" t="s">
        <v>2859</v>
      </c>
      <c r="T40" s="1" t="s">
        <v>3096</v>
      </c>
      <c r="U40" s="1">
        <v>0</v>
      </c>
      <c r="V40" s="1">
        <v>0</v>
      </c>
      <c r="W40" s="1">
        <v>0</v>
      </c>
      <c r="X40" s="1" t="s">
        <v>3159</v>
      </c>
      <c r="Y40" s="1" t="s">
        <v>2986</v>
      </c>
      <c r="Z40" s="1" t="s">
        <v>3098</v>
      </c>
    </row>
    <row r="41" spans="1:26" ht="19" x14ac:dyDescent="0.2">
      <c r="A41" s="1">
        <v>50</v>
      </c>
      <c r="B41" s="1">
        <v>423.15</v>
      </c>
      <c r="C41" s="1">
        <v>1</v>
      </c>
      <c r="D41" s="1">
        <f t="shared" si="3"/>
        <v>0.33333333333333331</v>
      </c>
      <c r="E41" s="1">
        <v>0</v>
      </c>
      <c r="F41" s="1">
        <f t="shared" si="1"/>
        <v>0.66666666666666674</v>
      </c>
      <c r="G41" s="1">
        <v>0</v>
      </c>
      <c r="H41" s="1">
        <v>0</v>
      </c>
      <c r="I41" s="1" t="s">
        <v>3160</v>
      </c>
      <c r="J41" s="1" t="s">
        <v>3161</v>
      </c>
      <c r="K41" s="1">
        <f t="shared" si="2"/>
        <v>0.99042600000000003</v>
      </c>
      <c r="L41" s="1">
        <v>0</v>
      </c>
      <c r="M41" s="1">
        <v>0</v>
      </c>
      <c r="N41" s="1" t="s">
        <v>3162</v>
      </c>
      <c r="O41" s="1">
        <v>0</v>
      </c>
      <c r="P41" s="1" t="s">
        <v>3163</v>
      </c>
      <c r="Q41" s="1" t="s">
        <v>3164</v>
      </c>
      <c r="R41" s="1" t="s">
        <v>3165</v>
      </c>
      <c r="S41" s="1" t="s">
        <v>3021</v>
      </c>
      <c r="T41" s="1" t="s">
        <v>3105</v>
      </c>
      <c r="U41" s="1">
        <v>0</v>
      </c>
      <c r="V41" s="1">
        <v>0</v>
      </c>
      <c r="W41" s="1">
        <v>0</v>
      </c>
      <c r="X41" s="1" t="s">
        <v>3166</v>
      </c>
      <c r="Y41" s="1" t="s">
        <v>2880</v>
      </c>
      <c r="Z41" s="1" t="s">
        <v>3107</v>
      </c>
    </row>
    <row r="42" spans="1:26" ht="19" x14ac:dyDescent="0.2">
      <c r="A42" s="1">
        <v>5</v>
      </c>
      <c r="B42" s="1">
        <v>323.14999999999998</v>
      </c>
      <c r="C42" s="1">
        <v>2</v>
      </c>
      <c r="D42" s="1">
        <f t="shared" si="3"/>
        <v>0.33333333333333331</v>
      </c>
      <c r="E42" s="1">
        <v>0</v>
      </c>
      <c r="F42" s="1">
        <f t="shared" si="1"/>
        <v>0.66666666666666674</v>
      </c>
      <c r="G42" s="1">
        <v>0</v>
      </c>
      <c r="H42" s="1">
        <v>0</v>
      </c>
      <c r="I42" s="1" t="s">
        <v>3167</v>
      </c>
      <c r="J42" s="1" t="s">
        <v>3168</v>
      </c>
      <c r="K42" s="1">
        <f t="shared" si="2"/>
        <v>0.99949560000000004</v>
      </c>
      <c r="L42" s="1">
        <v>0</v>
      </c>
      <c r="M42" s="1">
        <v>0</v>
      </c>
      <c r="N42" s="1" t="s">
        <v>3169</v>
      </c>
      <c r="O42" s="1">
        <v>0</v>
      </c>
      <c r="P42" s="1" t="s">
        <v>3170</v>
      </c>
      <c r="Q42" s="1" t="s">
        <v>3171</v>
      </c>
      <c r="R42" s="1" t="s">
        <v>3172</v>
      </c>
      <c r="S42" s="1" t="s">
        <v>3173</v>
      </c>
      <c r="T42" s="1" t="s">
        <v>3044</v>
      </c>
      <c r="U42" s="1">
        <v>0</v>
      </c>
      <c r="V42" s="1">
        <v>0</v>
      </c>
      <c r="W42" s="1">
        <v>0</v>
      </c>
      <c r="X42" s="1" t="s">
        <v>3062</v>
      </c>
      <c r="Y42" s="1" t="s">
        <v>3173</v>
      </c>
      <c r="Z42" s="1" t="s">
        <v>3115</v>
      </c>
    </row>
    <row r="43" spans="1:26" ht="19" x14ac:dyDescent="0.2">
      <c r="A43" s="1">
        <v>5</v>
      </c>
      <c r="B43" s="1">
        <v>423.15</v>
      </c>
      <c r="C43" s="1">
        <v>2</v>
      </c>
      <c r="D43" s="1">
        <f t="shared" si="3"/>
        <v>0.33333333333333331</v>
      </c>
      <c r="E43" s="1">
        <v>0</v>
      </c>
      <c r="F43" s="1">
        <f t="shared" si="1"/>
        <v>0.66666666666666674</v>
      </c>
      <c r="G43" s="1">
        <v>0</v>
      </c>
      <c r="H43" s="1">
        <v>0</v>
      </c>
      <c r="I43" s="1" t="s">
        <v>3174</v>
      </c>
      <c r="J43" s="1" t="s">
        <v>3175</v>
      </c>
      <c r="K43" s="1">
        <f t="shared" si="2"/>
        <v>0.99910319999999997</v>
      </c>
      <c r="L43" s="1">
        <v>0</v>
      </c>
      <c r="M43" s="1">
        <v>0</v>
      </c>
      <c r="N43" s="1" t="s">
        <v>3176</v>
      </c>
      <c r="O43" s="1">
        <v>0</v>
      </c>
      <c r="P43" s="1" t="s">
        <v>3177</v>
      </c>
      <c r="Q43" s="1" t="s">
        <v>3178</v>
      </c>
      <c r="R43" s="1" t="s">
        <v>3179</v>
      </c>
      <c r="S43" s="1" t="s">
        <v>2859</v>
      </c>
      <c r="T43" s="1" t="s">
        <v>3052</v>
      </c>
      <c r="U43" s="1">
        <v>0</v>
      </c>
      <c r="V43" s="1">
        <v>0</v>
      </c>
      <c r="W43" s="1">
        <v>0</v>
      </c>
      <c r="X43" s="1" t="s">
        <v>3180</v>
      </c>
      <c r="Y43" s="1" t="s">
        <v>2892</v>
      </c>
      <c r="Z43" s="1" t="s">
        <v>3181</v>
      </c>
    </row>
    <row r="44" spans="1:26" ht="19" x14ac:dyDescent="0.2">
      <c r="A44" s="1">
        <v>10</v>
      </c>
      <c r="B44" s="1">
        <v>323.14999999999998</v>
      </c>
      <c r="C44" s="1">
        <v>2</v>
      </c>
      <c r="D44" s="1">
        <f t="shared" si="3"/>
        <v>0.33333333333333331</v>
      </c>
      <c r="E44" s="1">
        <v>0</v>
      </c>
      <c r="F44" s="1">
        <f t="shared" si="1"/>
        <v>0.66666666666666674</v>
      </c>
      <c r="G44" s="1">
        <v>0</v>
      </c>
      <c r="H44" s="1">
        <v>0</v>
      </c>
      <c r="I44" s="1" t="s">
        <v>3182</v>
      </c>
      <c r="J44" s="1" t="s">
        <v>3183</v>
      </c>
      <c r="K44" s="1">
        <f t="shared" si="2"/>
        <v>0.99908569999999997</v>
      </c>
      <c r="L44" s="1">
        <v>0</v>
      </c>
      <c r="M44" s="1">
        <v>0</v>
      </c>
      <c r="N44" s="1" t="s">
        <v>3184</v>
      </c>
      <c r="O44" s="1">
        <v>0</v>
      </c>
      <c r="P44" s="1" t="s">
        <v>3185</v>
      </c>
      <c r="Q44" s="1" t="s">
        <v>3186</v>
      </c>
      <c r="R44" s="1" t="s">
        <v>3187</v>
      </c>
      <c r="S44" s="1" t="s">
        <v>2920</v>
      </c>
      <c r="T44" s="1" t="s">
        <v>3061</v>
      </c>
      <c r="U44" s="1">
        <v>0</v>
      </c>
      <c r="V44" s="1">
        <v>0</v>
      </c>
      <c r="W44" s="1">
        <v>0</v>
      </c>
      <c r="X44" s="1" t="s">
        <v>3131</v>
      </c>
      <c r="Y44" s="1" t="s">
        <v>2920</v>
      </c>
      <c r="Z44" s="1" t="s">
        <v>3063</v>
      </c>
    </row>
    <row r="45" spans="1:26" ht="19" x14ac:dyDescent="0.2">
      <c r="A45" s="1">
        <v>10</v>
      </c>
      <c r="B45" s="1">
        <v>423.15</v>
      </c>
      <c r="C45" s="1">
        <v>2</v>
      </c>
      <c r="D45" s="1">
        <f t="shared" si="3"/>
        <v>0.33333333333333331</v>
      </c>
      <c r="E45" s="1">
        <v>0</v>
      </c>
      <c r="F45" s="1">
        <f t="shared" si="1"/>
        <v>0.66666666666666674</v>
      </c>
      <c r="G45" s="1">
        <v>0</v>
      </c>
      <c r="H45" s="1">
        <v>0</v>
      </c>
      <c r="I45" s="1" t="s">
        <v>3188</v>
      </c>
      <c r="J45" s="1" t="s">
        <v>3189</v>
      </c>
      <c r="K45" s="1">
        <f t="shared" si="2"/>
        <v>0.99816400000000005</v>
      </c>
      <c r="L45" s="1">
        <v>0</v>
      </c>
      <c r="M45" s="1">
        <v>0</v>
      </c>
      <c r="N45" s="1" t="s">
        <v>3190</v>
      </c>
      <c r="O45" s="1">
        <v>0</v>
      </c>
      <c r="P45" s="1" t="s">
        <v>3191</v>
      </c>
      <c r="Q45" s="1" t="s">
        <v>3192</v>
      </c>
      <c r="R45" s="1" t="s">
        <v>3060</v>
      </c>
      <c r="S45" s="1" t="s">
        <v>2986</v>
      </c>
      <c r="T45" s="1" t="s">
        <v>3070</v>
      </c>
      <c r="U45" s="1">
        <v>0</v>
      </c>
      <c r="V45" s="1">
        <v>0</v>
      </c>
      <c r="W45" s="1">
        <v>0</v>
      </c>
      <c r="X45" s="1" t="s">
        <v>3193</v>
      </c>
      <c r="Y45" s="1" t="s">
        <v>2859</v>
      </c>
      <c r="Z45" s="1" t="s">
        <v>3194</v>
      </c>
    </row>
    <row r="46" spans="1:26" ht="19" x14ac:dyDescent="0.2">
      <c r="A46" s="1">
        <v>30</v>
      </c>
      <c r="B46" s="1">
        <v>323.14999999999998</v>
      </c>
      <c r="C46" s="1">
        <v>2</v>
      </c>
      <c r="D46" s="1">
        <f t="shared" si="3"/>
        <v>0.33333333333333331</v>
      </c>
      <c r="E46" s="1">
        <v>0</v>
      </c>
      <c r="F46" s="1">
        <f t="shared" si="1"/>
        <v>0.66666666666666674</v>
      </c>
      <c r="G46" s="1">
        <v>0</v>
      </c>
      <c r="H46" s="1">
        <v>0</v>
      </c>
      <c r="I46" s="1" t="s">
        <v>3195</v>
      </c>
      <c r="J46" s="1" t="s">
        <v>3196</v>
      </c>
      <c r="K46" s="1">
        <f t="shared" si="2"/>
        <v>0.99717699999999998</v>
      </c>
      <c r="L46" s="1">
        <v>0</v>
      </c>
      <c r="M46" s="1">
        <v>0</v>
      </c>
      <c r="N46" s="1" t="s">
        <v>3141</v>
      </c>
      <c r="O46" s="1">
        <v>0</v>
      </c>
      <c r="P46" s="1" t="s">
        <v>3197</v>
      </c>
      <c r="Q46" s="1" t="s">
        <v>3198</v>
      </c>
      <c r="R46" s="1" t="s">
        <v>3199</v>
      </c>
      <c r="S46" s="1" t="s">
        <v>2869</v>
      </c>
      <c r="T46" s="1" t="s">
        <v>3079</v>
      </c>
      <c r="U46" s="1">
        <v>0</v>
      </c>
      <c r="V46" s="1">
        <v>0</v>
      </c>
      <c r="W46" s="1">
        <v>0</v>
      </c>
      <c r="X46" s="1" t="s">
        <v>3179</v>
      </c>
      <c r="Y46" s="1" t="s">
        <v>3043</v>
      </c>
      <c r="Z46" s="1" t="s">
        <v>3081</v>
      </c>
    </row>
    <row r="47" spans="1:26" ht="19" x14ac:dyDescent="0.2">
      <c r="A47" s="1">
        <v>30</v>
      </c>
      <c r="B47" s="1">
        <v>423.15</v>
      </c>
      <c r="C47" s="1">
        <v>2</v>
      </c>
      <c r="D47" s="1">
        <f t="shared" si="3"/>
        <v>0.33333333333333331</v>
      </c>
      <c r="E47" s="1">
        <v>0</v>
      </c>
      <c r="F47" s="1">
        <f t="shared" si="1"/>
        <v>0.66666666666666674</v>
      </c>
      <c r="G47" s="1">
        <v>0</v>
      </c>
      <c r="H47" s="1">
        <v>0</v>
      </c>
      <c r="I47" s="1" t="s">
        <v>3200</v>
      </c>
      <c r="J47" s="1" t="s">
        <v>3201</v>
      </c>
      <c r="K47" s="1">
        <f t="shared" si="2"/>
        <v>0.99449600000000005</v>
      </c>
      <c r="L47" s="1">
        <v>0</v>
      </c>
      <c r="M47" s="1">
        <v>0</v>
      </c>
      <c r="N47" s="1" t="s">
        <v>3202</v>
      </c>
      <c r="O47" s="1">
        <v>0</v>
      </c>
      <c r="P47" s="1" t="s">
        <v>3203</v>
      </c>
      <c r="Q47" s="1" t="s">
        <v>3204</v>
      </c>
      <c r="R47" s="1" t="s">
        <v>3205</v>
      </c>
      <c r="S47" s="1" t="s">
        <v>2920</v>
      </c>
      <c r="T47" s="1" t="s">
        <v>3088</v>
      </c>
      <c r="U47" s="1">
        <v>0</v>
      </c>
      <c r="V47" s="1">
        <v>0</v>
      </c>
      <c r="W47" s="1">
        <v>0</v>
      </c>
      <c r="X47" s="1" t="s">
        <v>3206</v>
      </c>
      <c r="Y47" s="1" t="s">
        <v>2880</v>
      </c>
      <c r="Z47" s="1" t="s">
        <v>3207</v>
      </c>
    </row>
    <row r="48" spans="1:26" ht="19" x14ac:dyDescent="0.2">
      <c r="A48" s="1">
        <v>50</v>
      </c>
      <c r="B48" s="1">
        <v>323.14999999999998</v>
      </c>
      <c r="C48" s="1">
        <v>2</v>
      </c>
      <c r="D48" s="1">
        <f t="shared" si="3"/>
        <v>0.33333333333333331</v>
      </c>
      <c r="E48" s="1">
        <v>0</v>
      </c>
      <c r="F48" s="1">
        <f t="shared" si="1"/>
        <v>0.66666666666666674</v>
      </c>
      <c r="G48" s="1">
        <v>0</v>
      </c>
      <c r="H48" s="1">
        <v>0</v>
      </c>
      <c r="I48" s="1" t="s">
        <v>3208</v>
      </c>
      <c r="J48" s="1" t="s">
        <v>3209</v>
      </c>
      <c r="K48" s="1">
        <f t="shared" si="2"/>
        <v>0.99526899999999996</v>
      </c>
      <c r="L48" s="1">
        <v>0</v>
      </c>
      <c r="M48" s="1">
        <v>0</v>
      </c>
      <c r="N48" s="1" t="s">
        <v>3210</v>
      </c>
      <c r="O48" s="1">
        <v>0</v>
      </c>
      <c r="P48" s="1" t="s">
        <v>3211</v>
      </c>
      <c r="Q48" s="1" t="s">
        <v>3212</v>
      </c>
      <c r="R48" s="1" t="s">
        <v>3213</v>
      </c>
      <c r="S48" s="1" t="s">
        <v>2869</v>
      </c>
      <c r="T48" s="1" t="s">
        <v>3096</v>
      </c>
      <c r="U48" s="1">
        <v>0</v>
      </c>
      <c r="V48" s="1">
        <v>0</v>
      </c>
      <c r="W48" s="1">
        <v>0</v>
      </c>
      <c r="X48" s="1" t="s">
        <v>3214</v>
      </c>
      <c r="Y48" s="1" t="s">
        <v>2872</v>
      </c>
      <c r="Z48" s="1" t="s">
        <v>3215</v>
      </c>
    </row>
    <row r="49" spans="1:26" ht="19" x14ac:dyDescent="0.2">
      <c r="A49" s="1">
        <v>50</v>
      </c>
      <c r="B49" s="1">
        <v>423.15</v>
      </c>
      <c r="C49" s="1">
        <v>2</v>
      </c>
      <c r="D49" s="1">
        <f t="shared" si="3"/>
        <v>0.33333333333333331</v>
      </c>
      <c r="E49" s="1">
        <v>0</v>
      </c>
      <c r="F49" s="1">
        <f t="shared" si="1"/>
        <v>0.66666666666666674</v>
      </c>
      <c r="G49" s="1">
        <v>0</v>
      </c>
      <c r="H49" s="1">
        <v>0</v>
      </c>
      <c r="I49" s="1" t="s">
        <v>3216</v>
      </c>
      <c r="J49" s="1" t="s">
        <v>3217</v>
      </c>
      <c r="K49" s="1">
        <f t="shared" si="2"/>
        <v>0.99189000000000005</v>
      </c>
      <c r="L49" s="1">
        <v>0</v>
      </c>
      <c r="M49" s="1">
        <v>0</v>
      </c>
      <c r="N49" s="1" t="s">
        <v>3218</v>
      </c>
      <c r="O49" s="1">
        <v>0</v>
      </c>
      <c r="P49" s="1" t="s">
        <v>3219</v>
      </c>
      <c r="Q49" s="1" t="s">
        <v>3220</v>
      </c>
      <c r="R49" s="1" t="s">
        <v>3221</v>
      </c>
      <c r="S49" s="1" t="s">
        <v>2920</v>
      </c>
      <c r="T49" s="1" t="s">
        <v>3105</v>
      </c>
      <c r="U49" s="1">
        <v>0</v>
      </c>
      <c r="V49" s="1">
        <v>0</v>
      </c>
      <c r="W49" s="1">
        <v>0</v>
      </c>
      <c r="X49" s="1" t="s">
        <v>3222</v>
      </c>
      <c r="Y49" s="1" t="s">
        <v>2880</v>
      </c>
      <c r="Z49" s="1" t="s">
        <v>3131</v>
      </c>
    </row>
    <row r="50" spans="1:26" ht="19" x14ac:dyDescent="0.2">
      <c r="A50" s="1">
        <v>5</v>
      </c>
      <c r="B50" s="1">
        <v>323.14999999999998</v>
      </c>
      <c r="C50" s="1">
        <v>0</v>
      </c>
      <c r="D50" s="1">
        <f>100/600</f>
        <v>0.16666666666666666</v>
      </c>
      <c r="E50" s="1">
        <f>100/600</f>
        <v>0.16666666666666666</v>
      </c>
      <c r="F50" s="1">
        <f t="shared" si="1"/>
        <v>0.66666666666666674</v>
      </c>
      <c r="G50" s="1" t="s">
        <v>3223</v>
      </c>
      <c r="H50" s="1" t="s">
        <v>3224</v>
      </c>
      <c r="I50" s="1" t="s">
        <v>3225</v>
      </c>
      <c r="J50" s="1" t="s">
        <v>3226</v>
      </c>
      <c r="K50" s="1">
        <f t="shared" si="2"/>
        <v>0.99468419999999991</v>
      </c>
      <c r="L50" s="1" t="s">
        <v>3227</v>
      </c>
      <c r="M50" s="1">
        <v>0</v>
      </c>
      <c r="N50" s="1" t="s">
        <v>3228</v>
      </c>
      <c r="O50" s="1" t="s">
        <v>3229</v>
      </c>
      <c r="P50" s="1" t="s">
        <v>3230</v>
      </c>
      <c r="Q50" s="1" t="s">
        <v>3231</v>
      </c>
      <c r="R50" s="1" t="s">
        <v>3232</v>
      </c>
      <c r="S50" s="1" t="s">
        <v>2869</v>
      </c>
      <c r="T50" s="1" t="s">
        <v>3233</v>
      </c>
      <c r="U50" s="1" t="s">
        <v>3234</v>
      </c>
      <c r="V50" s="1" t="s">
        <v>2849</v>
      </c>
      <c r="W50" s="1" t="s">
        <v>3235</v>
      </c>
      <c r="X50" s="1" t="s">
        <v>3053</v>
      </c>
      <c r="Y50" s="1" t="s">
        <v>3021</v>
      </c>
      <c r="Z50" s="1" t="s">
        <v>3236</v>
      </c>
    </row>
    <row r="51" spans="1:26" ht="19" x14ac:dyDescent="0.2">
      <c r="A51" s="1">
        <v>5</v>
      </c>
      <c r="B51" s="1">
        <v>348.15</v>
      </c>
      <c r="C51" s="1">
        <v>0</v>
      </c>
      <c r="D51" s="1">
        <f t="shared" ref="D51:E109" si="4">100/600</f>
        <v>0.16666666666666666</v>
      </c>
      <c r="E51" s="1">
        <f t="shared" si="4"/>
        <v>0.16666666666666666</v>
      </c>
      <c r="F51" s="1">
        <f t="shared" si="1"/>
        <v>0.66666666666666674</v>
      </c>
      <c r="G51" s="1" t="s">
        <v>3237</v>
      </c>
      <c r="H51" s="1" t="s">
        <v>3238</v>
      </c>
      <c r="I51" s="1" t="s">
        <v>3239</v>
      </c>
      <c r="J51" s="1" t="s">
        <v>3240</v>
      </c>
      <c r="K51" s="1">
        <f t="shared" si="2"/>
        <v>0.99535969999999996</v>
      </c>
      <c r="L51" s="1" t="s">
        <v>3241</v>
      </c>
      <c r="M51" s="1">
        <v>0</v>
      </c>
      <c r="N51" s="1" t="s">
        <v>3242</v>
      </c>
      <c r="O51" s="1" t="s">
        <v>3243</v>
      </c>
      <c r="P51" s="1" t="s">
        <v>3244</v>
      </c>
      <c r="Q51" s="1" t="s">
        <v>3245</v>
      </c>
      <c r="R51" s="1" t="s">
        <v>3246</v>
      </c>
      <c r="S51" s="1" t="s">
        <v>2872</v>
      </c>
      <c r="T51" s="1" t="s">
        <v>3246</v>
      </c>
      <c r="U51" s="1" t="s">
        <v>3247</v>
      </c>
      <c r="V51" s="1" t="s">
        <v>3043</v>
      </c>
      <c r="W51" s="1" t="s">
        <v>3248</v>
      </c>
      <c r="X51" s="1" t="s">
        <v>3249</v>
      </c>
      <c r="Y51" s="1" t="s">
        <v>2872</v>
      </c>
      <c r="Z51" s="1" t="s">
        <v>3250</v>
      </c>
    </row>
    <row r="52" spans="1:26" ht="19" x14ac:dyDescent="0.2">
      <c r="A52" s="1">
        <v>5</v>
      </c>
      <c r="B52" s="1">
        <v>373.15</v>
      </c>
      <c r="C52" s="1">
        <v>0</v>
      </c>
      <c r="D52" s="1">
        <f t="shared" si="4"/>
        <v>0.16666666666666666</v>
      </c>
      <c r="E52" s="1">
        <f t="shared" si="4"/>
        <v>0.16666666666666666</v>
      </c>
      <c r="F52" s="1">
        <f t="shared" si="1"/>
        <v>0.66666666666666674</v>
      </c>
      <c r="G52" s="1" t="s">
        <v>3251</v>
      </c>
      <c r="H52" s="1" t="s">
        <v>3252</v>
      </c>
      <c r="I52" s="1" t="s">
        <v>3253</v>
      </c>
      <c r="J52" s="1" t="s">
        <v>3254</v>
      </c>
      <c r="K52" s="1">
        <f t="shared" si="2"/>
        <v>0.99614780000000003</v>
      </c>
      <c r="L52" s="1" t="s">
        <v>3255</v>
      </c>
      <c r="M52" s="1">
        <v>0</v>
      </c>
      <c r="N52" s="1" t="s">
        <v>3256</v>
      </c>
      <c r="O52" s="1" t="s">
        <v>3257</v>
      </c>
      <c r="P52" s="1" t="s">
        <v>3258</v>
      </c>
      <c r="Q52" s="1" t="s">
        <v>3259</v>
      </c>
      <c r="R52" s="1" t="s">
        <v>3260</v>
      </c>
      <c r="S52" s="1" t="s">
        <v>2880</v>
      </c>
      <c r="T52" s="1" t="s">
        <v>3261</v>
      </c>
      <c r="U52" s="1" t="s">
        <v>3069</v>
      </c>
      <c r="V52" s="1" t="s">
        <v>3021</v>
      </c>
      <c r="W52" s="1" t="s">
        <v>3061</v>
      </c>
      <c r="X52" s="1" t="s">
        <v>3071</v>
      </c>
      <c r="Y52" s="1" t="s">
        <v>2880</v>
      </c>
      <c r="Z52" s="1" t="s">
        <v>3262</v>
      </c>
    </row>
    <row r="53" spans="1:26" ht="19" x14ac:dyDescent="0.2">
      <c r="A53" s="1">
        <v>5</v>
      </c>
      <c r="B53" s="1">
        <v>398.15</v>
      </c>
      <c r="C53" s="1">
        <v>0</v>
      </c>
      <c r="D53" s="1">
        <f t="shared" si="4"/>
        <v>0.16666666666666666</v>
      </c>
      <c r="E53" s="1">
        <f t="shared" si="4"/>
        <v>0.16666666666666666</v>
      </c>
      <c r="F53" s="1">
        <f t="shared" si="1"/>
        <v>0.66666666666666674</v>
      </c>
      <c r="G53" s="1" t="s">
        <v>3263</v>
      </c>
      <c r="H53" s="1" t="s">
        <v>3264</v>
      </c>
      <c r="I53" s="1" t="s">
        <v>3265</v>
      </c>
      <c r="J53" s="1" t="s">
        <v>3266</v>
      </c>
      <c r="K53" s="1">
        <f t="shared" si="2"/>
        <v>0.9961892</v>
      </c>
      <c r="L53" s="1" t="s">
        <v>3267</v>
      </c>
      <c r="M53" s="1">
        <v>0</v>
      </c>
      <c r="N53" s="1" t="s">
        <v>3268</v>
      </c>
      <c r="O53" s="1" t="s">
        <v>3269</v>
      </c>
      <c r="P53" s="1" t="s">
        <v>3270</v>
      </c>
      <c r="Q53" s="1" t="s">
        <v>3271</v>
      </c>
      <c r="R53" s="1" t="s">
        <v>3272</v>
      </c>
      <c r="S53" s="1" t="s">
        <v>2920</v>
      </c>
      <c r="T53" s="1" t="s">
        <v>3273</v>
      </c>
      <c r="U53" s="1" t="s">
        <v>3274</v>
      </c>
      <c r="V53" s="1" t="s">
        <v>2872</v>
      </c>
      <c r="W53" s="1" t="s">
        <v>3275</v>
      </c>
      <c r="X53" s="1" t="s">
        <v>3276</v>
      </c>
      <c r="Y53" s="1" t="s">
        <v>3021</v>
      </c>
      <c r="Z53" s="1" t="s">
        <v>3261</v>
      </c>
    </row>
    <row r="54" spans="1:26" ht="19" x14ac:dyDescent="0.2">
      <c r="A54" s="1">
        <v>5</v>
      </c>
      <c r="B54" s="1">
        <v>423.15</v>
      </c>
      <c r="C54" s="1">
        <v>0</v>
      </c>
      <c r="D54" s="1">
        <f t="shared" si="4"/>
        <v>0.16666666666666666</v>
      </c>
      <c r="E54" s="1">
        <f t="shared" si="4"/>
        <v>0.16666666666666666</v>
      </c>
      <c r="F54" s="1">
        <f t="shared" si="1"/>
        <v>0.66666666666666674</v>
      </c>
      <c r="G54" s="1" t="s">
        <v>3277</v>
      </c>
      <c r="H54" s="1" t="s">
        <v>3278</v>
      </c>
      <c r="I54" s="1" t="s">
        <v>3279</v>
      </c>
      <c r="J54" s="1" t="s">
        <v>3280</v>
      </c>
      <c r="K54" s="1">
        <f t="shared" si="2"/>
        <v>0.9960059</v>
      </c>
      <c r="L54" s="1" t="s">
        <v>3281</v>
      </c>
      <c r="M54" s="1">
        <v>0</v>
      </c>
      <c r="N54" s="1" t="s">
        <v>3282</v>
      </c>
      <c r="O54" s="1" t="s">
        <v>3283</v>
      </c>
      <c r="P54" s="1" t="s">
        <v>3284</v>
      </c>
      <c r="Q54" s="1" t="s">
        <v>3285</v>
      </c>
      <c r="R54" s="1" t="s">
        <v>3072</v>
      </c>
      <c r="S54" s="1" t="s">
        <v>2880</v>
      </c>
      <c r="T54" s="1" t="s">
        <v>3286</v>
      </c>
      <c r="U54" s="1" t="s">
        <v>3069</v>
      </c>
      <c r="V54" s="1" t="s">
        <v>2859</v>
      </c>
      <c r="W54" s="1" t="s">
        <v>3287</v>
      </c>
      <c r="X54" s="1" t="s">
        <v>3288</v>
      </c>
      <c r="Y54" s="1" t="s">
        <v>2859</v>
      </c>
      <c r="Z54" s="1" t="s">
        <v>3289</v>
      </c>
    </row>
    <row r="55" spans="1:26" ht="19" x14ac:dyDescent="0.2">
      <c r="A55" s="1">
        <v>10</v>
      </c>
      <c r="B55" s="1">
        <v>323.14999999999998</v>
      </c>
      <c r="C55" s="1">
        <v>0</v>
      </c>
      <c r="D55" s="1">
        <f t="shared" si="4"/>
        <v>0.16666666666666666</v>
      </c>
      <c r="E55" s="1">
        <f t="shared" si="4"/>
        <v>0.16666666666666666</v>
      </c>
      <c r="F55" s="1">
        <f t="shared" si="1"/>
        <v>0.66666666666666674</v>
      </c>
      <c r="G55" s="1" t="s">
        <v>3290</v>
      </c>
      <c r="H55" s="1" t="s">
        <v>3291</v>
      </c>
      <c r="I55" s="1" t="s">
        <v>3292</v>
      </c>
      <c r="J55" s="1" t="s">
        <v>3293</v>
      </c>
      <c r="K55" s="1">
        <f t="shared" si="2"/>
        <v>0.99034100000000003</v>
      </c>
      <c r="L55" s="1" t="s">
        <v>3294</v>
      </c>
      <c r="M55" s="1">
        <v>0</v>
      </c>
      <c r="N55" s="1" t="s">
        <v>3295</v>
      </c>
      <c r="O55" s="1" t="s">
        <v>3296</v>
      </c>
      <c r="P55" s="1" t="s">
        <v>3297</v>
      </c>
      <c r="Q55" s="1" t="s">
        <v>3298</v>
      </c>
      <c r="R55" s="1" t="s">
        <v>3299</v>
      </c>
      <c r="S55" s="1" t="s">
        <v>3043</v>
      </c>
      <c r="T55" s="1" t="s">
        <v>3300</v>
      </c>
      <c r="U55" s="1" t="s">
        <v>3301</v>
      </c>
      <c r="V55" s="1" t="s">
        <v>3302</v>
      </c>
      <c r="W55" s="1" t="s">
        <v>3303</v>
      </c>
      <c r="X55" s="1" t="s">
        <v>3304</v>
      </c>
      <c r="Y55" s="1" t="s">
        <v>3043</v>
      </c>
      <c r="Z55" s="1" t="s">
        <v>3300</v>
      </c>
    </row>
    <row r="56" spans="1:26" ht="19" x14ac:dyDescent="0.2">
      <c r="A56" s="1">
        <v>10</v>
      </c>
      <c r="B56" s="1">
        <v>348.15</v>
      </c>
      <c r="C56" s="1">
        <v>0</v>
      </c>
      <c r="D56" s="1">
        <f t="shared" si="4"/>
        <v>0.16666666666666666</v>
      </c>
      <c r="E56" s="1">
        <f t="shared" si="4"/>
        <v>0.16666666666666666</v>
      </c>
      <c r="F56" s="1">
        <f t="shared" si="1"/>
        <v>0.66666666666666674</v>
      </c>
      <c r="G56" s="1" t="s">
        <v>3305</v>
      </c>
      <c r="H56" s="1" t="s">
        <v>3306</v>
      </c>
      <c r="I56" s="1" t="s">
        <v>3307</v>
      </c>
      <c r="J56" s="1" t="s">
        <v>3308</v>
      </c>
      <c r="K56" s="1">
        <f t="shared" si="2"/>
        <v>0.99177309999999996</v>
      </c>
      <c r="L56" s="1" t="s">
        <v>3309</v>
      </c>
      <c r="M56" s="1">
        <v>0</v>
      </c>
      <c r="N56" s="1" t="s">
        <v>3310</v>
      </c>
      <c r="O56" s="1" t="s">
        <v>3311</v>
      </c>
      <c r="P56" s="1" t="s">
        <v>3312</v>
      </c>
      <c r="Q56" s="1" t="s">
        <v>3313</v>
      </c>
      <c r="R56" s="1" t="s">
        <v>3314</v>
      </c>
      <c r="S56" s="1" t="s">
        <v>2872</v>
      </c>
      <c r="T56" s="1" t="s">
        <v>3315</v>
      </c>
      <c r="U56" s="1" t="s">
        <v>3316</v>
      </c>
      <c r="V56" s="1" t="s">
        <v>3302</v>
      </c>
      <c r="W56" s="1" t="s">
        <v>3317</v>
      </c>
      <c r="X56" s="1" t="s">
        <v>3318</v>
      </c>
      <c r="Y56" s="1" t="s">
        <v>2872</v>
      </c>
      <c r="Z56" s="1" t="s">
        <v>3319</v>
      </c>
    </row>
    <row r="57" spans="1:26" ht="19" x14ac:dyDescent="0.2">
      <c r="A57" s="1">
        <v>10</v>
      </c>
      <c r="B57" s="1">
        <v>373.15</v>
      </c>
      <c r="C57" s="1">
        <v>0</v>
      </c>
      <c r="D57" s="1">
        <f t="shared" si="4"/>
        <v>0.16666666666666666</v>
      </c>
      <c r="E57" s="1">
        <f t="shared" si="4"/>
        <v>0.16666666666666666</v>
      </c>
      <c r="F57" s="1">
        <f t="shared" si="1"/>
        <v>0.66666666666666674</v>
      </c>
      <c r="G57" s="1" t="s">
        <v>3320</v>
      </c>
      <c r="H57" s="1" t="s">
        <v>3038</v>
      </c>
      <c r="I57" s="1" t="s">
        <v>3321</v>
      </c>
      <c r="J57" s="1" t="s">
        <v>3322</v>
      </c>
      <c r="K57" s="1">
        <f t="shared" si="2"/>
        <v>0.99285999999999996</v>
      </c>
      <c r="L57" s="1" t="s">
        <v>3323</v>
      </c>
      <c r="M57" s="1">
        <v>0</v>
      </c>
      <c r="N57" s="1" t="s">
        <v>3324</v>
      </c>
      <c r="O57" s="1" t="s">
        <v>3325</v>
      </c>
      <c r="P57" s="1" t="s">
        <v>3326</v>
      </c>
      <c r="Q57" s="1" t="s">
        <v>3327</v>
      </c>
      <c r="R57" s="1" t="s">
        <v>3328</v>
      </c>
      <c r="S57" s="1" t="s">
        <v>2869</v>
      </c>
      <c r="T57" s="1" t="s">
        <v>3249</v>
      </c>
      <c r="U57" s="1" t="s">
        <v>3329</v>
      </c>
      <c r="V57" s="1" t="s">
        <v>2849</v>
      </c>
      <c r="W57" s="1" t="s">
        <v>3330</v>
      </c>
      <c r="X57" s="1" t="s">
        <v>2936</v>
      </c>
      <c r="Y57" s="1" t="s">
        <v>3043</v>
      </c>
      <c r="Z57" s="1" t="s">
        <v>3331</v>
      </c>
    </row>
    <row r="58" spans="1:26" ht="19" x14ac:dyDescent="0.2">
      <c r="A58" s="1">
        <v>10</v>
      </c>
      <c r="B58" s="1">
        <v>398.15</v>
      </c>
      <c r="C58" s="1">
        <v>0</v>
      </c>
      <c r="D58" s="1">
        <f t="shared" si="4"/>
        <v>0.16666666666666666</v>
      </c>
      <c r="E58" s="1">
        <f t="shared" si="4"/>
        <v>0.16666666666666666</v>
      </c>
      <c r="F58" s="1">
        <f t="shared" si="1"/>
        <v>0.66666666666666674</v>
      </c>
      <c r="G58" s="1" t="s">
        <v>3332</v>
      </c>
      <c r="H58" s="1" t="s">
        <v>3333</v>
      </c>
      <c r="I58" s="1" t="s">
        <v>3334</v>
      </c>
      <c r="J58" s="1" t="s">
        <v>3335</v>
      </c>
      <c r="K58" s="1">
        <f t="shared" si="2"/>
        <v>0.99288999999999994</v>
      </c>
      <c r="L58" s="1" t="s">
        <v>3336</v>
      </c>
      <c r="M58" s="1">
        <v>0</v>
      </c>
      <c r="N58" s="1" t="s">
        <v>3337</v>
      </c>
      <c r="O58" s="1" t="s">
        <v>3338</v>
      </c>
      <c r="P58" s="1" t="s">
        <v>3339</v>
      </c>
      <c r="Q58" s="1" t="s">
        <v>3340</v>
      </c>
      <c r="R58" s="1" t="s">
        <v>2950</v>
      </c>
      <c r="S58" s="1" t="s">
        <v>2986</v>
      </c>
      <c r="T58" s="1" t="s">
        <v>3341</v>
      </c>
      <c r="U58" s="1" t="s">
        <v>3097</v>
      </c>
      <c r="V58" s="1" t="s">
        <v>3021</v>
      </c>
      <c r="W58" s="1" t="s">
        <v>3342</v>
      </c>
      <c r="X58" s="1" t="s">
        <v>3343</v>
      </c>
      <c r="Y58" s="1" t="s">
        <v>3021</v>
      </c>
      <c r="Z58" s="1" t="s">
        <v>3193</v>
      </c>
    </row>
    <row r="59" spans="1:26" ht="19" x14ac:dyDescent="0.2">
      <c r="A59" s="1">
        <v>10</v>
      </c>
      <c r="B59" s="1">
        <v>423.15</v>
      </c>
      <c r="C59" s="1">
        <v>0</v>
      </c>
      <c r="D59" s="1">
        <f t="shared" si="4"/>
        <v>0.16666666666666666</v>
      </c>
      <c r="E59" s="1">
        <f t="shared" si="4"/>
        <v>0.16666666666666666</v>
      </c>
      <c r="F59" s="1">
        <f t="shared" si="1"/>
        <v>0.66666666666666674</v>
      </c>
      <c r="G59" s="1" t="s">
        <v>3344</v>
      </c>
      <c r="H59" s="1" t="s">
        <v>3345</v>
      </c>
      <c r="I59" s="1" t="s">
        <v>3346</v>
      </c>
      <c r="J59" s="1" t="s">
        <v>3347</v>
      </c>
      <c r="K59" s="1">
        <f t="shared" si="2"/>
        <v>0.99237599999999992</v>
      </c>
      <c r="L59" s="1" t="s">
        <v>3348</v>
      </c>
      <c r="M59" s="1">
        <v>0</v>
      </c>
      <c r="N59" s="1" t="s">
        <v>3349</v>
      </c>
      <c r="O59" s="1" t="s">
        <v>3350</v>
      </c>
      <c r="P59" s="1" t="s">
        <v>3351</v>
      </c>
      <c r="Q59" s="1" t="s">
        <v>3352</v>
      </c>
      <c r="R59" s="1" t="s">
        <v>3353</v>
      </c>
      <c r="S59" s="1" t="s">
        <v>2986</v>
      </c>
      <c r="T59" s="1" t="s">
        <v>3354</v>
      </c>
      <c r="U59" s="1" t="s">
        <v>3355</v>
      </c>
      <c r="V59" s="1" t="s">
        <v>2986</v>
      </c>
      <c r="W59" s="1" t="s">
        <v>3356</v>
      </c>
      <c r="X59" s="1" t="s">
        <v>3357</v>
      </c>
      <c r="Y59" s="1" t="s">
        <v>2892</v>
      </c>
      <c r="Z59" s="1" t="s">
        <v>3358</v>
      </c>
    </row>
    <row r="60" spans="1:26" ht="19" x14ac:dyDescent="0.2">
      <c r="A60" s="1">
        <v>30</v>
      </c>
      <c r="B60" s="1">
        <v>323.14999999999998</v>
      </c>
      <c r="C60" s="1">
        <v>0</v>
      </c>
      <c r="D60" s="1">
        <f t="shared" si="4"/>
        <v>0.16666666666666666</v>
      </c>
      <c r="E60" s="1">
        <f t="shared" si="4"/>
        <v>0.16666666666666666</v>
      </c>
      <c r="F60" s="1">
        <f t="shared" si="1"/>
        <v>0.66666666666666674</v>
      </c>
      <c r="G60" s="1" t="s">
        <v>3359</v>
      </c>
      <c r="H60" s="1" t="s">
        <v>3360</v>
      </c>
      <c r="I60" s="1" t="s">
        <v>3361</v>
      </c>
      <c r="J60" s="1" t="s">
        <v>3362</v>
      </c>
      <c r="K60" s="1">
        <f t="shared" si="2"/>
        <v>0.98384100000000008</v>
      </c>
      <c r="L60" s="1" t="s">
        <v>3363</v>
      </c>
      <c r="M60" s="1">
        <v>0</v>
      </c>
      <c r="N60" s="1" t="s">
        <v>3364</v>
      </c>
      <c r="O60" s="1" t="s">
        <v>3365</v>
      </c>
      <c r="P60" s="1" t="s">
        <v>3366</v>
      </c>
      <c r="Q60" s="1" t="s">
        <v>3367</v>
      </c>
      <c r="R60" s="1" t="s">
        <v>3368</v>
      </c>
      <c r="S60" s="1" t="s">
        <v>2872</v>
      </c>
      <c r="T60" s="1" t="s">
        <v>3369</v>
      </c>
      <c r="U60" s="1" t="s">
        <v>3370</v>
      </c>
      <c r="V60" s="1" t="s">
        <v>3371</v>
      </c>
      <c r="W60" s="1" t="s">
        <v>3372</v>
      </c>
      <c r="X60" s="1" t="s">
        <v>3373</v>
      </c>
      <c r="Y60" s="1" t="s">
        <v>2920</v>
      </c>
      <c r="Z60" s="1" t="s">
        <v>3374</v>
      </c>
    </row>
    <row r="61" spans="1:26" ht="19" x14ac:dyDescent="0.2">
      <c r="A61" s="1">
        <v>30</v>
      </c>
      <c r="B61" s="1">
        <v>348.15</v>
      </c>
      <c r="C61" s="1">
        <v>0</v>
      </c>
      <c r="D61" s="1">
        <f t="shared" si="4"/>
        <v>0.16666666666666666</v>
      </c>
      <c r="E61" s="1">
        <f t="shared" si="4"/>
        <v>0.16666666666666666</v>
      </c>
      <c r="F61" s="1">
        <f t="shared" si="1"/>
        <v>0.66666666666666674</v>
      </c>
      <c r="G61" s="1" t="s">
        <v>3375</v>
      </c>
      <c r="H61" s="1" t="s">
        <v>3376</v>
      </c>
      <c r="I61" s="1" t="s">
        <v>3377</v>
      </c>
      <c r="J61" s="1" t="s">
        <v>3378</v>
      </c>
      <c r="K61" s="1">
        <f t="shared" si="2"/>
        <v>0.98367300000000002</v>
      </c>
      <c r="L61" s="1" t="s">
        <v>3379</v>
      </c>
      <c r="M61" s="1">
        <v>0</v>
      </c>
      <c r="N61" s="1" t="s">
        <v>3380</v>
      </c>
      <c r="O61" s="1" t="s">
        <v>3381</v>
      </c>
      <c r="P61" s="1" t="s">
        <v>3382</v>
      </c>
      <c r="Q61" s="1" t="s">
        <v>3383</v>
      </c>
      <c r="R61" s="1" t="s">
        <v>3384</v>
      </c>
      <c r="S61" s="1" t="s">
        <v>3043</v>
      </c>
      <c r="T61" s="1" t="s">
        <v>3385</v>
      </c>
      <c r="U61" s="1" t="s">
        <v>3386</v>
      </c>
      <c r="V61" s="1" t="s">
        <v>3387</v>
      </c>
      <c r="W61" s="1" t="s">
        <v>3388</v>
      </c>
      <c r="X61" s="1" t="s">
        <v>3389</v>
      </c>
      <c r="Y61" s="1" t="s">
        <v>3043</v>
      </c>
      <c r="Z61" s="1" t="s">
        <v>3390</v>
      </c>
    </row>
    <row r="62" spans="1:26" ht="19" x14ac:dyDescent="0.2">
      <c r="A62" s="1">
        <v>30</v>
      </c>
      <c r="B62" s="1">
        <v>373.15</v>
      </c>
      <c r="C62" s="1">
        <v>0</v>
      </c>
      <c r="D62" s="1">
        <f t="shared" si="4"/>
        <v>0.16666666666666666</v>
      </c>
      <c r="E62" s="1">
        <f t="shared" si="4"/>
        <v>0.16666666666666666</v>
      </c>
      <c r="F62" s="1">
        <f t="shared" si="1"/>
        <v>0.66666666666666674</v>
      </c>
      <c r="G62" s="1" t="s">
        <v>3391</v>
      </c>
      <c r="H62" s="1" t="s">
        <v>3392</v>
      </c>
      <c r="I62" s="1" t="s">
        <v>3393</v>
      </c>
      <c r="J62" s="1" t="s">
        <v>3394</v>
      </c>
      <c r="K62" s="1">
        <f t="shared" si="2"/>
        <v>0.983649</v>
      </c>
      <c r="L62" s="1" t="s">
        <v>3395</v>
      </c>
      <c r="M62" s="1">
        <v>0</v>
      </c>
      <c r="N62" s="1" t="s">
        <v>3396</v>
      </c>
      <c r="O62" s="1" t="s">
        <v>3397</v>
      </c>
      <c r="P62" s="1" t="s">
        <v>3398</v>
      </c>
      <c r="Q62" s="1" t="s">
        <v>3399</v>
      </c>
      <c r="R62" s="1" t="s">
        <v>3400</v>
      </c>
      <c r="S62" s="1" t="s">
        <v>3021</v>
      </c>
      <c r="T62" s="1" t="s">
        <v>3401</v>
      </c>
      <c r="U62" s="1" t="s">
        <v>3402</v>
      </c>
      <c r="V62" s="1" t="s">
        <v>2849</v>
      </c>
      <c r="W62" s="1" t="s">
        <v>3403</v>
      </c>
      <c r="X62" s="1" t="s">
        <v>3404</v>
      </c>
      <c r="Y62" s="1" t="s">
        <v>2872</v>
      </c>
      <c r="Z62" s="1" t="s">
        <v>3405</v>
      </c>
    </row>
    <row r="63" spans="1:26" ht="19" x14ac:dyDescent="0.2">
      <c r="A63" s="1">
        <v>30</v>
      </c>
      <c r="B63" s="1">
        <v>398.15</v>
      </c>
      <c r="C63" s="1">
        <v>0</v>
      </c>
      <c r="D63" s="1">
        <f t="shared" si="4"/>
        <v>0.16666666666666666</v>
      </c>
      <c r="E63" s="1">
        <f t="shared" si="4"/>
        <v>0.16666666666666666</v>
      </c>
      <c r="F63" s="1">
        <f t="shared" si="1"/>
        <v>0.66666666666666674</v>
      </c>
      <c r="G63" s="1" t="s">
        <v>3406</v>
      </c>
      <c r="H63" s="1" t="s">
        <v>3407</v>
      </c>
      <c r="I63" s="1" t="s">
        <v>3408</v>
      </c>
      <c r="J63" s="1" t="s">
        <v>3409</v>
      </c>
      <c r="K63" s="1">
        <f t="shared" si="2"/>
        <v>0.98336200000000007</v>
      </c>
      <c r="L63" s="1" t="s">
        <v>3410</v>
      </c>
      <c r="M63" s="1">
        <v>0</v>
      </c>
      <c r="N63" s="1" t="s">
        <v>3411</v>
      </c>
      <c r="O63" s="1" t="s">
        <v>3412</v>
      </c>
      <c r="P63" s="1" t="s">
        <v>3413</v>
      </c>
      <c r="Q63" s="1" t="s">
        <v>3414</v>
      </c>
      <c r="R63" s="1" t="s">
        <v>3415</v>
      </c>
      <c r="S63" s="1" t="s">
        <v>2920</v>
      </c>
      <c r="T63" s="1" t="s">
        <v>3416</v>
      </c>
      <c r="U63" s="1" t="s">
        <v>3417</v>
      </c>
      <c r="V63" s="1" t="s">
        <v>3043</v>
      </c>
      <c r="W63" s="1" t="s">
        <v>3418</v>
      </c>
      <c r="X63" s="1" t="s">
        <v>3419</v>
      </c>
      <c r="Y63" s="1" t="s">
        <v>2880</v>
      </c>
      <c r="Z63" s="1" t="s">
        <v>3420</v>
      </c>
    </row>
    <row r="64" spans="1:26" ht="19" x14ac:dyDescent="0.2">
      <c r="A64" s="1">
        <v>30</v>
      </c>
      <c r="B64" s="1">
        <v>423.15</v>
      </c>
      <c r="C64" s="1">
        <v>0</v>
      </c>
      <c r="D64" s="1">
        <f t="shared" si="4"/>
        <v>0.16666666666666666</v>
      </c>
      <c r="E64" s="1">
        <f t="shared" si="4"/>
        <v>0.16666666666666666</v>
      </c>
      <c r="F64" s="1">
        <f t="shared" si="1"/>
        <v>0.66666666666666674</v>
      </c>
      <c r="G64" s="1" t="s">
        <v>3421</v>
      </c>
      <c r="H64" s="1" t="s">
        <v>3422</v>
      </c>
      <c r="I64" s="1" t="s">
        <v>3423</v>
      </c>
      <c r="J64" s="1" t="s">
        <v>3424</v>
      </c>
      <c r="K64" s="1">
        <f t="shared" si="2"/>
        <v>0.98166100000000001</v>
      </c>
      <c r="L64" s="1" t="s">
        <v>3425</v>
      </c>
      <c r="M64" s="1">
        <v>0</v>
      </c>
      <c r="N64" s="1" t="s">
        <v>3426</v>
      </c>
      <c r="O64" s="1" t="s">
        <v>3427</v>
      </c>
      <c r="P64" s="1" t="s">
        <v>3428</v>
      </c>
      <c r="Q64" s="1" t="s">
        <v>3429</v>
      </c>
      <c r="R64" s="1" t="s">
        <v>2848</v>
      </c>
      <c r="S64" s="1" t="s">
        <v>3021</v>
      </c>
      <c r="T64" s="1" t="s">
        <v>3430</v>
      </c>
      <c r="U64" s="1" t="s">
        <v>3431</v>
      </c>
      <c r="V64" s="1" t="s">
        <v>2869</v>
      </c>
      <c r="W64" s="1" t="s">
        <v>3432</v>
      </c>
      <c r="X64" s="1" t="s">
        <v>3433</v>
      </c>
      <c r="Y64" s="1" t="s">
        <v>2859</v>
      </c>
      <c r="Z64" s="1" t="s">
        <v>2899</v>
      </c>
    </row>
    <row r="65" spans="1:26" ht="19" x14ac:dyDescent="0.2">
      <c r="A65" s="1">
        <v>50</v>
      </c>
      <c r="B65" s="1">
        <v>323.14999999999998</v>
      </c>
      <c r="C65" s="1">
        <v>0</v>
      </c>
      <c r="D65" s="1">
        <f t="shared" si="4"/>
        <v>0.16666666666666666</v>
      </c>
      <c r="E65" s="1">
        <f t="shared" si="4"/>
        <v>0.16666666666666666</v>
      </c>
      <c r="F65" s="1">
        <f t="shared" si="1"/>
        <v>0.66666666666666674</v>
      </c>
      <c r="G65" s="1" t="s">
        <v>3434</v>
      </c>
      <c r="H65" s="1" t="s">
        <v>3435</v>
      </c>
      <c r="I65" s="1" t="s">
        <v>3436</v>
      </c>
      <c r="J65" s="1" t="s">
        <v>3437</v>
      </c>
      <c r="K65" s="1">
        <f t="shared" si="2"/>
        <v>0.98075600000000007</v>
      </c>
      <c r="L65" s="1" t="s">
        <v>3438</v>
      </c>
      <c r="M65" s="1">
        <v>0</v>
      </c>
      <c r="N65" s="1" t="s">
        <v>3439</v>
      </c>
      <c r="O65" s="1" t="s">
        <v>3440</v>
      </c>
      <c r="P65" s="1" t="s">
        <v>3441</v>
      </c>
      <c r="Q65" s="1" t="s">
        <v>3442</v>
      </c>
      <c r="R65" s="1" t="s">
        <v>3443</v>
      </c>
      <c r="S65" s="1" t="s">
        <v>2920</v>
      </c>
      <c r="T65" s="1" t="s">
        <v>3444</v>
      </c>
      <c r="U65" s="1" t="s">
        <v>3445</v>
      </c>
      <c r="V65" s="1" t="s">
        <v>3446</v>
      </c>
      <c r="W65" s="1" t="s">
        <v>3447</v>
      </c>
      <c r="X65" s="1" t="s">
        <v>3036</v>
      </c>
      <c r="Y65" s="1" t="s">
        <v>2880</v>
      </c>
      <c r="Z65" s="1" t="s">
        <v>3448</v>
      </c>
    </row>
    <row r="66" spans="1:26" ht="19" x14ac:dyDescent="0.2">
      <c r="A66" s="1">
        <v>50</v>
      </c>
      <c r="B66" s="1">
        <v>348.15</v>
      </c>
      <c r="C66" s="1">
        <v>0</v>
      </c>
      <c r="D66" s="1">
        <f t="shared" si="4"/>
        <v>0.16666666666666666</v>
      </c>
      <c r="E66" s="1">
        <f t="shared" si="4"/>
        <v>0.16666666666666666</v>
      </c>
      <c r="F66" s="1">
        <f t="shared" si="1"/>
        <v>0.66666666666666674</v>
      </c>
      <c r="G66" s="1" t="s">
        <v>3449</v>
      </c>
      <c r="H66" s="1" t="s">
        <v>3450</v>
      </c>
      <c r="I66" s="1" t="s">
        <v>3451</v>
      </c>
      <c r="J66" s="1" t="s">
        <v>3452</v>
      </c>
      <c r="K66" s="1">
        <f t="shared" si="2"/>
        <v>0.98041900000000004</v>
      </c>
      <c r="L66" s="1" t="s">
        <v>3453</v>
      </c>
      <c r="M66" s="1">
        <v>0</v>
      </c>
      <c r="N66" s="1" t="s">
        <v>3454</v>
      </c>
      <c r="O66" s="1" t="s">
        <v>3455</v>
      </c>
      <c r="P66" s="1" t="s">
        <v>3456</v>
      </c>
      <c r="Q66" s="1" t="s">
        <v>3457</v>
      </c>
      <c r="R66" s="1" t="s">
        <v>3458</v>
      </c>
      <c r="S66" s="1" t="s">
        <v>2920</v>
      </c>
      <c r="T66" s="1" t="s">
        <v>3459</v>
      </c>
      <c r="U66" s="1" t="s">
        <v>3460</v>
      </c>
      <c r="V66" s="1" t="s">
        <v>3302</v>
      </c>
      <c r="W66" s="1" t="s">
        <v>3461</v>
      </c>
      <c r="X66" s="1" t="s">
        <v>3462</v>
      </c>
      <c r="Y66" s="1" t="s">
        <v>2986</v>
      </c>
      <c r="Z66" s="1" t="s">
        <v>3463</v>
      </c>
    </row>
    <row r="67" spans="1:26" ht="19" x14ac:dyDescent="0.2">
      <c r="A67" s="1">
        <v>50</v>
      </c>
      <c r="B67" s="1">
        <v>373.15</v>
      </c>
      <c r="C67" s="1">
        <v>0</v>
      </c>
      <c r="D67" s="1">
        <f t="shared" si="4"/>
        <v>0.16666666666666666</v>
      </c>
      <c r="E67" s="1">
        <f t="shared" si="4"/>
        <v>0.16666666666666666</v>
      </c>
      <c r="F67" s="1">
        <f t="shared" ref="F67:F109" si="5">1-E67-D67</f>
        <v>0.66666666666666674</v>
      </c>
      <c r="G67" s="1" t="s">
        <v>3464</v>
      </c>
      <c r="H67" s="1" t="s">
        <v>3465</v>
      </c>
      <c r="I67" s="1" t="s">
        <v>3466</v>
      </c>
      <c r="J67" s="1" t="s">
        <v>3467</v>
      </c>
      <c r="K67" s="1">
        <f t="shared" ref="K67:K109" si="6">1-G67-I67</f>
        <v>0.97943799999999992</v>
      </c>
      <c r="L67" s="1" t="s">
        <v>3468</v>
      </c>
      <c r="M67" s="1">
        <v>0</v>
      </c>
      <c r="N67" s="1" t="s">
        <v>3469</v>
      </c>
      <c r="O67" s="1" t="s">
        <v>3470</v>
      </c>
      <c r="P67" s="1" t="s">
        <v>3471</v>
      </c>
      <c r="Q67" s="1" t="s">
        <v>3472</v>
      </c>
      <c r="R67" s="1" t="s">
        <v>3473</v>
      </c>
      <c r="S67" s="1" t="s">
        <v>2859</v>
      </c>
      <c r="T67" s="1" t="s">
        <v>3474</v>
      </c>
      <c r="U67" s="1" t="s">
        <v>3475</v>
      </c>
      <c r="V67" s="1" t="s">
        <v>2869</v>
      </c>
      <c r="W67" s="1" t="s">
        <v>3476</v>
      </c>
      <c r="X67" s="1" t="s">
        <v>3477</v>
      </c>
      <c r="Y67" s="1" t="s">
        <v>2986</v>
      </c>
      <c r="Z67" s="1" t="s">
        <v>3478</v>
      </c>
    </row>
    <row r="68" spans="1:26" ht="19" x14ac:dyDescent="0.2">
      <c r="A68" s="1">
        <v>50</v>
      </c>
      <c r="B68" s="1">
        <v>398.15</v>
      </c>
      <c r="C68" s="1">
        <v>0</v>
      </c>
      <c r="D68" s="1">
        <f t="shared" si="4"/>
        <v>0.16666666666666666</v>
      </c>
      <c r="E68" s="1">
        <f t="shared" si="4"/>
        <v>0.16666666666666666</v>
      </c>
      <c r="F68" s="1">
        <f t="shared" si="5"/>
        <v>0.66666666666666674</v>
      </c>
      <c r="G68" s="1" t="s">
        <v>3479</v>
      </c>
      <c r="H68" s="1" t="s">
        <v>3480</v>
      </c>
      <c r="I68" s="1" t="s">
        <v>3481</v>
      </c>
      <c r="J68" s="1" t="s">
        <v>3482</v>
      </c>
      <c r="K68" s="1">
        <f t="shared" si="6"/>
        <v>0.97776800000000008</v>
      </c>
      <c r="L68" s="1" t="s">
        <v>3483</v>
      </c>
      <c r="M68" s="1">
        <v>0</v>
      </c>
      <c r="N68" s="1" t="s">
        <v>3484</v>
      </c>
      <c r="O68" s="1" t="s">
        <v>3485</v>
      </c>
      <c r="P68" s="1" t="s">
        <v>3486</v>
      </c>
      <c r="Q68" s="1" t="s">
        <v>3487</v>
      </c>
      <c r="R68" s="1" t="s">
        <v>3488</v>
      </c>
      <c r="S68" s="1" t="s">
        <v>2986</v>
      </c>
      <c r="T68" s="1" t="s">
        <v>2882</v>
      </c>
      <c r="U68" s="1" t="s">
        <v>3489</v>
      </c>
      <c r="V68" s="1" t="s">
        <v>2872</v>
      </c>
      <c r="W68" s="1" t="s">
        <v>3490</v>
      </c>
      <c r="X68" s="1" t="s">
        <v>3491</v>
      </c>
      <c r="Y68" s="1" t="s">
        <v>2880</v>
      </c>
      <c r="Z68" s="1" t="s">
        <v>3492</v>
      </c>
    </row>
    <row r="69" spans="1:26" ht="19" x14ac:dyDescent="0.2">
      <c r="A69" s="1">
        <v>50</v>
      </c>
      <c r="B69" s="1">
        <v>423.15</v>
      </c>
      <c r="C69" s="1">
        <v>0</v>
      </c>
      <c r="D69" s="1">
        <f t="shared" si="4"/>
        <v>0.16666666666666666</v>
      </c>
      <c r="E69" s="1">
        <f t="shared" si="4"/>
        <v>0.16666666666666666</v>
      </c>
      <c r="F69" s="1">
        <f t="shared" si="5"/>
        <v>0.66666666666666674</v>
      </c>
      <c r="G69" s="1" t="s">
        <v>3493</v>
      </c>
      <c r="H69" s="1" t="s">
        <v>3494</v>
      </c>
      <c r="I69" s="1" t="s">
        <v>3495</v>
      </c>
      <c r="J69" s="1" t="s">
        <v>3496</v>
      </c>
      <c r="K69" s="1">
        <f t="shared" si="6"/>
        <v>0.973943</v>
      </c>
      <c r="L69" s="1" t="s">
        <v>3497</v>
      </c>
      <c r="M69" s="1">
        <v>0</v>
      </c>
      <c r="N69" s="1" t="s">
        <v>3498</v>
      </c>
      <c r="O69" s="1" t="s">
        <v>3499</v>
      </c>
      <c r="P69" s="1" t="s">
        <v>3500</v>
      </c>
      <c r="Q69" s="1" t="s">
        <v>3501</v>
      </c>
      <c r="R69" s="1" t="s">
        <v>3502</v>
      </c>
      <c r="S69" s="1" t="s">
        <v>2920</v>
      </c>
      <c r="T69" s="1" t="s">
        <v>2851</v>
      </c>
      <c r="U69" s="1" t="s">
        <v>3503</v>
      </c>
      <c r="V69" s="1" t="s">
        <v>2869</v>
      </c>
      <c r="W69" s="1" t="s">
        <v>3504</v>
      </c>
      <c r="X69" s="1" t="s">
        <v>3505</v>
      </c>
      <c r="Y69" s="1" t="s">
        <v>2920</v>
      </c>
      <c r="Z69" s="1" t="s">
        <v>3506</v>
      </c>
    </row>
    <row r="70" spans="1:26" ht="19" x14ac:dyDescent="0.2">
      <c r="A70" s="1">
        <v>5</v>
      </c>
      <c r="B70" s="1">
        <v>323.14999999999998</v>
      </c>
      <c r="C70" s="1">
        <v>1</v>
      </c>
      <c r="D70" s="1">
        <f t="shared" si="4"/>
        <v>0.16666666666666666</v>
      </c>
      <c r="E70" s="1">
        <f t="shared" si="4"/>
        <v>0.16666666666666666</v>
      </c>
      <c r="F70" s="1">
        <f t="shared" si="5"/>
        <v>0.66666666666666674</v>
      </c>
      <c r="G70" s="1" t="s">
        <v>3507</v>
      </c>
      <c r="H70" s="1" t="s">
        <v>3508</v>
      </c>
      <c r="I70" s="1" t="s">
        <v>3509</v>
      </c>
      <c r="J70" s="1" t="s">
        <v>3510</v>
      </c>
      <c r="K70" s="1">
        <f t="shared" si="6"/>
        <v>0.99545739999999994</v>
      </c>
      <c r="L70" s="1" t="s">
        <v>3511</v>
      </c>
      <c r="M70" s="1">
        <v>0</v>
      </c>
      <c r="N70" s="1" t="s">
        <v>3512</v>
      </c>
      <c r="O70" s="1" t="s">
        <v>3513</v>
      </c>
      <c r="P70" s="1" t="s">
        <v>3514</v>
      </c>
      <c r="Q70" s="1" t="s">
        <v>3515</v>
      </c>
      <c r="R70" s="1" t="s">
        <v>3516</v>
      </c>
      <c r="S70" s="1" t="s">
        <v>3021</v>
      </c>
      <c r="T70" s="1" t="s">
        <v>3233</v>
      </c>
      <c r="U70" s="1" t="s">
        <v>3517</v>
      </c>
      <c r="V70" s="1" t="s">
        <v>3043</v>
      </c>
      <c r="W70" s="1" t="s">
        <v>3159</v>
      </c>
      <c r="X70" s="1" t="s">
        <v>3518</v>
      </c>
      <c r="Y70" s="1" t="s">
        <v>2869</v>
      </c>
      <c r="Z70" s="1" t="s">
        <v>3236</v>
      </c>
    </row>
    <row r="71" spans="1:26" ht="19" x14ac:dyDescent="0.2">
      <c r="A71" s="1">
        <v>5</v>
      </c>
      <c r="B71" s="1">
        <v>348.15</v>
      </c>
      <c r="C71" s="1">
        <v>1</v>
      </c>
      <c r="D71" s="1">
        <f t="shared" si="4"/>
        <v>0.16666666666666666</v>
      </c>
      <c r="E71" s="1">
        <f t="shared" si="4"/>
        <v>0.16666666666666666</v>
      </c>
      <c r="F71" s="1">
        <f t="shared" si="5"/>
        <v>0.66666666666666674</v>
      </c>
      <c r="G71" s="1" t="s">
        <v>3519</v>
      </c>
      <c r="H71" s="1" t="s">
        <v>3520</v>
      </c>
      <c r="I71" s="1" t="s">
        <v>3521</v>
      </c>
      <c r="J71" s="1" t="s">
        <v>3522</v>
      </c>
      <c r="K71" s="1">
        <f t="shared" si="6"/>
        <v>0.99636130000000001</v>
      </c>
      <c r="L71" s="1" t="s">
        <v>3523</v>
      </c>
      <c r="M71" s="1">
        <v>0</v>
      </c>
      <c r="N71" s="1" t="s">
        <v>3524</v>
      </c>
      <c r="O71" s="1" t="s">
        <v>3525</v>
      </c>
      <c r="P71" s="1" t="s">
        <v>3526</v>
      </c>
      <c r="Q71" s="1" t="s">
        <v>3527</v>
      </c>
      <c r="R71" s="1" t="s">
        <v>3250</v>
      </c>
      <c r="S71" s="1" t="s">
        <v>3021</v>
      </c>
      <c r="T71" s="1" t="s">
        <v>3089</v>
      </c>
      <c r="U71" s="1" t="s">
        <v>3528</v>
      </c>
      <c r="V71" s="1" t="s">
        <v>3173</v>
      </c>
      <c r="W71" s="1" t="s">
        <v>3248</v>
      </c>
      <c r="X71" s="1" t="s">
        <v>3071</v>
      </c>
      <c r="Y71" s="1" t="s">
        <v>3021</v>
      </c>
      <c r="Z71" s="1" t="s">
        <v>3250</v>
      </c>
    </row>
    <row r="72" spans="1:26" ht="19" x14ac:dyDescent="0.2">
      <c r="A72" s="1">
        <v>5</v>
      </c>
      <c r="B72" s="1">
        <v>373.15</v>
      </c>
      <c r="C72" s="1">
        <v>1</v>
      </c>
      <c r="D72" s="1">
        <f t="shared" si="4"/>
        <v>0.16666666666666666</v>
      </c>
      <c r="E72" s="1">
        <f t="shared" si="4"/>
        <v>0.16666666666666666</v>
      </c>
      <c r="F72" s="1">
        <f t="shared" si="5"/>
        <v>0.66666666666666674</v>
      </c>
      <c r="G72" s="1" t="s">
        <v>3529</v>
      </c>
      <c r="H72" s="1" t="s">
        <v>3530</v>
      </c>
      <c r="I72" s="1" t="s">
        <v>3531</v>
      </c>
      <c r="J72" s="1" t="s">
        <v>3532</v>
      </c>
      <c r="K72" s="1">
        <f t="shared" si="6"/>
        <v>0.99671120000000002</v>
      </c>
      <c r="L72" s="1" t="s">
        <v>3395</v>
      </c>
      <c r="M72" s="1">
        <v>0</v>
      </c>
      <c r="N72" s="1" t="s">
        <v>3294</v>
      </c>
      <c r="O72" s="1" t="s">
        <v>3533</v>
      </c>
      <c r="P72" s="1" t="s">
        <v>3534</v>
      </c>
      <c r="Q72" s="1" t="s">
        <v>3535</v>
      </c>
      <c r="R72" s="1" t="s">
        <v>3261</v>
      </c>
      <c r="S72" s="1" t="s">
        <v>2986</v>
      </c>
      <c r="T72" s="1" t="s">
        <v>3261</v>
      </c>
      <c r="U72" s="1" t="s">
        <v>3536</v>
      </c>
      <c r="V72" s="1" t="s">
        <v>2920</v>
      </c>
      <c r="W72" s="1" t="s">
        <v>3061</v>
      </c>
      <c r="X72" s="1" t="s">
        <v>3537</v>
      </c>
      <c r="Y72" s="1" t="s">
        <v>2986</v>
      </c>
      <c r="Z72" s="1" t="s">
        <v>3538</v>
      </c>
    </row>
    <row r="73" spans="1:26" ht="19" x14ac:dyDescent="0.2">
      <c r="A73" s="1">
        <v>5</v>
      </c>
      <c r="B73" s="1">
        <v>398.15</v>
      </c>
      <c r="C73" s="1">
        <v>1</v>
      </c>
      <c r="D73" s="1">
        <f t="shared" si="4"/>
        <v>0.16666666666666666</v>
      </c>
      <c r="E73" s="1">
        <f t="shared" si="4"/>
        <v>0.16666666666666666</v>
      </c>
      <c r="F73" s="1">
        <f t="shared" si="5"/>
        <v>0.66666666666666674</v>
      </c>
      <c r="G73" s="1" t="s">
        <v>3539</v>
      </c>
      <c r="H73" s="1" t="s">
        <v>3540</v>
      </c>
      <c r="I73" s="1" t="s">
        <v>3541</v>
      </c>
      <c r="J73" s="1" t="s">
        <v>3542</v>
      </c>
      <c r="K73" s="1">
        <f t="shared" si="6"/>
        <v>0.9968842</v>
      </c>
      <c r="L73" s="1" t="s">
        <v>3543</v>
      </c>
      <c r="M73" s="1">
        <v>0</v>
      </c>
      <c r="N73" s="1" t="s">
        <v>3544</v>
      </c>
      <c r="O73" s="1" t="s">
        <v>3545</v>
      </c>
      <c r="P73" s="1" t="s">
        <v>3546</v>
      </c>
      <c r="Q73" s="1" t="s">
        <v>3547</v>
      </c>
      <c r="R73" s="1" t="s">
        <v>3548</v>
      </c>
      <c r="S73" s="1" t="s">
        <v>3043</v>
      </c>
      <c r="T73" s="1" t="s">
        <v>3273</v>
      </c>
      <c r="U73" s="1" t="s">
        <v>3549</v>
      </c>
      <c r="V73" s="1" t="s">
        <v>2872</v>
      </c>
      <c r="W73" s="1" t="s">
        <v>3275</v>
      </c>
      <c r="X73" s="1" t="s">
        <v>3550</v>
      </c>
      <c r="Y73" s="1" t="s">
        <v>2872</v>
      </c>
      <c r="Z73" s="1" t="s">
        <v>3551</v>
      </c>
    </row>
    <row r="74" spans="1:26" ht="19" x14ac:dyDescent="0.2">
      <c r="A74" s="1">
        <v>5</v>
      </c>
      <c r="B74" s="1">
        <v>423.15</v>
      </c>
      <c r="C74" s="1">
        <v>1</v>
      </c>
      <c r="D74" s="1">
        <f t="shared" si="4"/>
        <v>0.16666666666666666</v>
      </c>
      <c r="E74" s="1">
        <f t="shared" si="4"/>
        <v>0.16666666666666666</v>
      </c>
      <c r="F74" s="1">
        <f t="shared" si="5"/>
        <v>0.66666666666666674</v>
      </c>
      <c r="G74" s="1" t="s">
        <v>3552</v>
      </c>
      <c r="H74" s="1" t="s">
        <v>3553</v>
      </c>
      <c r="I74" s="1" t="s">
        <v>3554</v>
      </c>
      <c r="J74" s="1" t="s">
        <v>3555</v>
      </c>
      <c r="K74" s="1">
        <f t="shared" si="6"/>
        <v>0.99688090000000007</v>
      </c>
      <c r="L74" s="1" t="s">
        <v>3556</v>
      </c>
      <c r="M74" s="1">
        <v>0</v>
      </c>
      <c r="N74" s="1" t="s">
        <v>3557</v>
      </c>
      <c r="O74" s="1" t="s">
        <v>3558</v>
      </c>
      <c r="P74" s="1" t="s">
        <v>3559</v>
      </c>
      <c r="Q74" s="1" t="s">
        <v>3560</v>
      </c>
      <c r="R74" s="1" t="s">
        <v>3561</v>
      </c>
      <c r="S74" s="1" t="s">
        <v>2859</v>
      </c>
      <c r="T74" s="1" t="s">
        <v>3286</v>
      </c>
      <c r="U74" s="1" t="s">
        <v>3528</v>
      </c>
      <c r="V74" s="1" t="s">
        <v>2859</v>
      </c>
      <c r="W74" s="1" t="s">
        <v>3287</v>
      </c>
      <c r="X74" s="1" t="s">
        <v>3562</v>
      </c>
      <c r="Y74" s="1" t="s">
        <v>2859</v>
      </c>
      <c r="Z74" s="1" t="s">
        <v>3551</v>
      </c>
    </row>
    <row r="75" spans="1:26" ht="19" x14ac:dyDescent="0.2">
      <c r="A75" s="1">
        <v>10</v>
      </c>
      <c r="B75" s="1">
        <v>323.14999999999998</v>
      </c>
      <c r="C75" s="1">
        <v>1</v>
      </c>
      <c r="D75" s="1">
        <f t="shared" si="4"/>
        <v>0.16666666666666666</v>
      </c>
      <c r="E75" s="1">
        <f t="shared" si="4"/>
        <v>0.16666666666666666</v>
      </c>
      <c r="F75" s="1">
        <f t="shared" si="5"/>
        <v>0.66666666666666674</v>
      </c>
      <c r="G75" s="1" t="s">
        <v>3563</v>
      </c>
      <c r="H75" s="1" t="s">
        <v>3564</v>
      </c>
      <c r="I75" s="1" t="s">
        <v>3565</v>
      </c>
      <c r="J75" s="1" t="s">
        <v>3566</v>
      </c>
      <c r="K75" s="1">
        <f t="shared" si="6"/>
        <v>0.992259</v>
      </c>
      <c r="L75" s="1" t="s">
        <v>3567</v>
      </c>
      <c r="M75" s="1">
        <v>0</v>
      </c>
      <c r="N75" s="1" t="s">
        <v>3568</v>
      </c>
      <c r="O75" s="1" t="s">
        <v>3569</v>
      </c>
      <c r="P75" s="1" t="s">
        <v>3570</v>
      </c>
      <c r="Q75" s="1" t="s">
        <v>3571</v>
      </c>
      <c r="R75" s="1" t="s">
        <v>3572</v>
      </c>
      <c r="S75" s="1" t="s">
        <v>3043</v>
      </c>
      <c r="T75" s="1" t="s">
        <v>3573</v>
      </c>
      <c r="U75" s="1" t="s">
        <v>3574</v>
      </c>
      <c r="V75" s="1" t="s">
        <v>3130</v>
      </c>
      <c r="W75" s="1" t="s">
        <v>3575</v>
      </c>
      <c r="X75" s="1" t="s">
        <v>3576</v>
      </c>
      <c r="Y75" s="1" t="s">
        <v>2869</v>
      </c>
      <c r="Z75" s="1" t="s">
        <v>3573</v>
      </c>
    </row>
    <row r="76" spans="1:26" ht="19" x14ac:dyDescent="0.2">
      <c r="A76" s="1">
        <v>10</v>
      </c>
      <c r="B76" s="1">
        <v>348.15</v>
      </c>
      <c r="C76" s="1">
        <v>1</v>
      </c>
      <c r="D76" s="1">
        <f t="shared" si="4"/>
        <v>0.16666666666666666</v>
      </c>
      <c r="E76" s="1">
        <f t="shared" si="4"/>
        <v>0.16666666666666666</v>
      </c>
      <c r="F76" s="1">
        <f t="shared" si="5"/>
        <v>0.66666666666666674</v>
      </c>
      <c r="G76" s="1" t="s">
        <v>3577</v>
      </c>
      <c r="H76" s="1" t="s">
        <v>2941</v>
      </c>
      <c r="I76" s="1" t="s">
        <v>3578</v>
      </c>
      <c r="J76" s="1" t="s">
        <v>3579</v>
      </c>
      <c r="K76" s="1">
        <f t="shared" si="6"/>
        <v>0.99332670000000001</v>
      </c>
      <c r="L76" s="1" t="s">
        <v>3523</v>
      </c>
      <c r="M76" s="1">
        <v>0</v>
      </c>
      <c r="N76" s="1" t="s">
        <v>3228</v>
      </c>
      <c r="O76" s="1" t="s">
        <v>3580</v>
      </c>
      <c r="P76" s="1" t="s">
        <v>3581</v>
      </c>
      <c r="Q76" s="1" t="s">
        <v>3582</v>
      </c>
      <c r="R76" s="1" t="s">
        <v>3550</v>
      </c>
      <c r="S76" s="1" t="s">
        <v>2869</v>
      </c>
      <c r="T76" s="1" t="s">
        <v>3583</v>
      </c>
      <c r="U76" s="1" t="s">
        <v>3584</v>
      </c>
      <c r="V76" s="1" t="s">
        <v>3302</v>
      </c>
      <c r="W76" s="1" t="s">
        <v>3317</v>
      </c>
      <c r="X76" s="1" t="s">
        <v>3585</v>
      </c>
      <c r="Y76" s="1" t="s">
        <v>3173</v>
      </c>
      <c r="Z76" s="1" t="s">
        <v>3319</v>
      </c>
    </row>
    <row r="77" spans="1:26" ht="19" x14ac:dyDescent="0.2">
      <c r="A77" s="1">
        <v>10</v>
      </c>
      <c r="B77" s="1">
        <v>373.15</v>
      </c>
      <c r="C77" s="1">
        <v>1</v>
      </c>
      <c r="D77" s="1">
        <f t="shared" si="4"/>
        <v>0.16666666666666666</v>
      </c>
      <c r="E77" s="1">
        <f t="shared" si="4"/>
        <v>0.16666666666666666</v>
      </c>
      <c r="F77" s="1">
        <f t="shared" si="5"/>
        <v>0.66666666666666674</v>
      </c>
      <c r="G77" s="1" t="s">
        <v>3586</v>
      </c>
      <c r="H77" s="1" t="s">
        <v>3587</v>
      </c>
      <c r="I77" s="1" t="s">
        <v>3588</v>
      </c>
      <c r="J77" s="1" t="s">
        <v>3589</v>
      </c>
      <c r="K77" s="1">
        <f t="shared" si="6"/>
        <v>0.99395349999999993</v>
      </c>
      <c r="L77" s="1" t="s">
        <v>3590</v>
      </c>
      <c r="M77" s="1">
        <v>0</v>
      </c>
      <c r="N77" s="1" t="s">
        <v>3591</v>
      </c>
      <c r="O77" s="1" t="s">
        <v>3592</v>
      </c>
      <c r="P77" s="1" t="s">
        <v>3593</v>
      </c>
      <c r="Q77" s="1" t="s">
        <v>3594</v>
      </c>
      <c r="R77" s="1" t="s">
        <v>3595</v>
      </c>
      <c r="S77" s="1" t="s">
        <v>2869</v>
      </c>
      <c r="T77" s="1" t="s">
        <v>3249</v>
      </c>
      <c r="U77" s="1" t="s">
        <v>3342</v>
      </c>
      <c r="V77" s="1" t="s">
        <v>3173</v>
      </c>
      <c r="W77" s="1" t="s">
        <v>3330</v>
      </c>
      <c r="X77" s="1" t="s">
        <v>2992</v>
      </c>
      <c r="Y77" s="1" t="s">
        <v>3021</v>
      </c>
      <c r="Z77" s="1" t="s">
        <v>3331</v>
      </c>
    </row>
    <row r="78" spans="1:26" ht="19" x14ac:dyDescent="0.2">
      <c r="A78" s="1">
        <v>10</v>
      </c>
      <c r="B78" s="1">
        <v>398.15</v>
      </c>
      <c r="C78" s="1">
        <v>1</v>
      </c>
      <c r="D78" s="1">
        <f t="shared" si="4"/>
        <v>0.16666666666666666</v>
      </c>
      <c r="E78" s="1">
        <f t="shared" si="4"/>
        <v>0.16666666666666666</v>
      </c>
      <c r="F78" s="1">
        <f t="shared" si="5"/>
        <v>0.66666666666666674</v>
      </c>
      <c r="G78" s="1" t="s">
        <v>3596</v>
      </c>
      <c r="H78" s="1" t="s">
        <v>3597</v>
      </c>
      <c r="I78" s="1" t="s">
        <v>3598</v>
      </c>
      <c r="J78" s="1" t="s">
        <v>3599</v>
      </c>
      <c r="K78" s="1">
        <f t="shared" si="6"/>
        <v>0.993927</v>
      </c>
      <c r="L78" s="1" t="s">
        <v>3600</v>
      </c>
      <c r="M78" s="1">
        <v>0</v>
      </c>
      <c r="N78" s="1" t="s">
        <v>3337</v>
      </c>
      <c r="O78" s="1" t="s">
        <v>3601</v>
      </c>
      <c r="P78" s="1" t="s">
        <v>3602</v>
      </c>
      <c r="Q78" s="1" t="s">
        <v>3603</v>
      </c>
      <c r="R78" s="1" t="s">
        <v>2879</v>
      </c>
      <c r="S78" s="1" t="s">
        <v>3173</v>
      </c>
      <c r="T78" s="1" t="s">
        <v>3341</v>
      </c>
      <c r="U78" s="1" t="s">
        <v>3097</v>
      </c>
      <c r="V78" s="1" t="s">
        <v>2943</v>
      </c>
      <c r="W78" s="1" t="s">
        <v>3342</v>
      </c>
      <c r="X78" s="1" t="s">
        <v>3604</v>
      </c>
      <c r="Y78" s="1" t="s">
        <v>2872</v>
      </c>
      <c r="Z78" s="1" t="s">
        <v>3081</v>
      </c>
    </row>
    <row r="79" spans="1:26" ht="19" x14ac:dyDescent="0.2">
      <c r="A79" s="1">
        <v>10</v>
      </c>
      <c r="B79" s="1">
        <v>423.15</v>
      </c>
      <c r="C79" s="1">
        <v>1</v>
      </c>
      <c r="D79" s="1">
        <f t="shared" si="4"/>
        <v>0.16666666666666666</v>
      </c>
      <c r="E79" s="1">
        <f t="shared" si="4"/>
        <v>0.16666666666666666</v>
      </c>
      <c r="F79" s="1">
        <f t="shared" si="5"/>
        <v>0.66666666666666674</v>
      </c>
      <c r="G79" s="1" t="s">
        <v>3605</v>
      </c>
      <c r="H79" s="1" t="s">
        <v>3606</v>
      </c>
      <c r="I79" s="1" t="s">
        <v>3607</v>
      </c>
      <c r="J79" s="1" t="s">
        <v>3608</v>
      </c>
      <c r="K79" s="1">
        <f t="shared" si="6"/>
        <v>0.99395</v>
      </c>
      <c r="L79" s="1" t="s">
        <v>3609</v>
      </c>
      <c r="M79" s="1">
        <v>0</v>
      </c>
      <c r="N79" s="1" t="s">
        <v>3610</v>
      </c>
      <c r="O79" s="1" t="s">
        <v>3611</v>
      </c>
      <c r="P79" s="1" t="s">
        <v>3612</v>
      </c>
      <c r="Q79" s="1" t="s">
        <v>3613</v>
      </c>
      <c r="R79" s="1" t="s">
        <v>3261</v>
      </c>
      <c r="S79" s="1" t="s">
        <v>2880</v>
      </c>
      <c r="T79" s="1" t="s">
        <v>3354</v>
      </c>
      <c r="U79" s="1" t="s">
        <v>3614</v>
      </c>
      <c r="V79" s="1" t="s">
        <v>2880</v>
      </c>
      <c r="W79" s="1" t="s">
        <v>3356</v>
      </c>
      <c r="X79" s="1" t="s">
        <v>3615</v>
      </c>
      <c r="Y79" s="1" t="s">
        <v>2880</v>
      </c>
      <c r="Z79" s="1" t="s">
        <v>3616</v>
      </c>
    </row>
    <row r="80" spans="1:26" ht="19" x14ac:dyDescent="0.2">
      <c r="A80" s="1">
        <v>30</v>
      </c>
      <c r="B80" s="1">
        <v>323.14999999999998</v>
      </c>
      <c r="C80" s="1">
        <v>1</v>
      </c>
      <c r="D80" s="1">
        <f t="shared" si="4"/>
        <v>0.16666666666666666</v>
      </c>
      <c r="E80" s="1">
        <f t="shared" si="4"/>
        <v>0.16666666666666666</v>
      </c>
      <c r="F80" s="1">
        <f t="shared" si="5"/>
        <v>0.66666666666666674</v>
      </c>
      <c r="G80" s="1" t="s">
        <v>3617</v>
      </c>
      <c r="H80" s="1" t="s">
        <v>3618</v>
      </c>
      <c r="I80" s="1" t="s">
        <v>3619</v>
      </c>
      <c r="J80" s="1" t="s">
        <v>3620</v>
      </c>
      <c r="K80" s="1">
        <f t="shared" si="6"/>
        <v>0.98659999999999992</v>
      </c>
      <c r="L80" s="1" t="s">
        <v>3621</v>
      </c>
      <c r="M80" s="1">
        <v>0</v>
      </c>
      <c r="N80" s="1" t="s">
        <v>3622</v>
      </c>
      <c r="O80" s="1" t="s">
        <v>3623</v>
      </c>
      <c r="P80" s="1" t="s">
        <v>3624</v>
      </c>
      <c r="Q80" s="1" t="s">
        <v>3482</v>
      </c>
      <c r="R80" s="1" t="s">
        <v>3625</v>
      </c>
      <c r="S80" s="1" t="s">
        <v>2986</v>
      </c>
      <c r="T80" s="1" t="s">
        <v>3626</v>
      </c>
      <c r="U80" s="1" t="s">
        <v>3627</v>
      </c>
      <c r="V80" s="1" t="s">
        <v>2943</v>
      </c>
      <c r="W80" s="1" t="s">
        <v>3489</v>
      </c>
      <c r="X80" s="1" t="s">
        <v>3373</v>
      </c>
      <c r="Y80" s="1" t="s">
        <v>3021</v>
      </c>
      <c r="Z80" s="1" t="s">
        <v>3628</v>
      </c>
    </row>
    <row r="81" spans="1:26" ht="19" x14ac:dyDescent="0.2">
      <c r="A81" s="1">
        <v>30</v>
      </c>
      <c r="B81" s="1">
        <v>348.15</v>
      </c>
      <c r="C81" s="1">
        <v>1</v>
      </c>
      <c r="D81" s="1">
        <f t="shared" si="4"/>
        <v>0.16666666666666666</v>
      </c>
      <c r="E81" s="1">
        <f t="shared" si="4"/>
        <v>0.16666666666666666</v>
      </c>
      <c r="F81" s="1">
        <f t="shared" si="5"/>
        <v>0.66666666666666674</v>
      </c>
      <c r="G81" s="1" t="s">
        <v>3629</v>
      </c>
      <c r="H81" s="1" t="s">
        <v>3630</v>
      </c>
      <c r="I81" s="1" t="s">
        <v>3631</v>
      </c>
      <c r="J81" s="1" t="s">
        <v>3632</v>
      </c>
      <c r="K81" s="1">
        <f t="shared" si="6"/>
        <v>0.98786299999999994</v>
      </c>
      <c r="L81" s="1" t="s">
        <v>3633</v>
      </c>
      <c r="M81" s="1">
        <v>0</v>
      </c>
      <c r="N81" s="1" t="s">
        <v>3634</v>
      </c>
      <c r="O81" s="1" t="s">
        <v>3635</v>
      </c>
      <c r="P81" s="1" t="s">
        <v>3636</v>
      </c>
      <c r="Q81" s="1" t="s">
        <v>3637</v>
      </c>
      <c r="R81" s="1" t="s">
        <v>3638</v>
      </c>
      <c r="S81" s="1" t="s">
        <v>2920</v>
      </c>
      <c r="T81" s="1" t="s">
        <v>3639</v>
      </c>
      <c r="U81" s="1" t="s">
        <v>3640</v>
      </c>
      <c r="V81" s="1" t="s">
        <v>2849</v>
      </c>
      <c r="W81" s="1" t="s">
        <v>3641</v>
      </c>
      <c r="X81" s="1" t="s">
        <v>3642</v>
      </c>
      <c r="Y81" s="1" t="s">
        <v>2986</v>
      </c>
      <c r="Z81" s="1" t="s">
        <v>3643</v>
      </c>
    </row>
    <row r="82" spans="1:26" ht="19" x14ac:dyDescent="0.2">
      <c r="A82" s="1">
        <v>30</v>
      </c>
      <c r="B82" s="1">
        <v>373.15</v>
      </c>
      <c r="C82" s="1">
        <v>1</v>
      </c>
      <c r="D82" s="1">
        <f t="shared" si="4"/>
        <v>0.16666666666666666</v>
      </c>
      <c r="E82" s="1">
        <f t="shared" si="4"/>
        <v>0.16666666666666666</v>
      </c>
      <c r="F82" s="1">
        <f t="shared" si="5"/>
        <v>0.66666666666666674</v>
      </c>
      <c r="G82" s="1" t="s">
        <v>3644</v>
      </c>
      <c r="H82" s="1" t="s">
        <v>3645</v>
      </c>
      <c r="I82" s="1" t="s">
        <v>3646</v>
      </c>
      <c r="J82" s="1" t="s">
        <v>3647</v>
      </c>
      <c r="K82" s="1">
        <f t="shared" si="6"/>
        <v>0.98689600000000011</v>
      </c>
      <c r="L82" s="1" t="s">
        <v>3438</v>
      </c>
      <c r="M82" s="1">
        <v>0</v>
      </c>
      <c r="N82" s="1" t="s">
        <v>3648</v>
      </c>
      <c r="O82" s="1" t="s">
        <v>3649</v>
      </c>
      <c r="P82" s="1" t="s">
        <v>3650</v>
      </c>
      <c r="Q82" s="1" t="s">
        <v>3651</v>
      </c>
      <c r="R82" s="1" t="s">
        <v>3652</v>
      </c>
      <c r="S82" s="1" t="s">
        <v>2986</v>
      </c>
      <c r="T82" s="1" t="s">
        <v>3653</v>
      </c>
      <c r="U82" s="1" t="s">
        <v>3654</v>
      </c>
      <c r="V82" s="1" t="s">
        <v>2986</v>
      </c>
      <c r="W82" s="1" t="s">
        <v>3655</v>
      </c>
      <c r="X82" s="1" t="s">
        <v>3390</v>
      </c>
      <c r="Y82" s="1" t="s">
        <v>2986</v>
      </c>
      <c r="Z82" s="1" t="s">
        <v>3656</v>
      </c>
    </row>
    <row r="83" spans="1:26" ht="19" x14ac:dyDescent="0.2">
      <c r="A83" s="1">
        <v>30</v>
      </c>
      <c r="B83" s="1">
        <v>398.15</v>
      </c>
      <c r="C83" s="1">
        <v>1</v>
      </c>
      <c r="D83" s="1">
        <f t="shared" si="4"/>
        <v>0.16666666666666666</v>
      </c>
      <c r="E83" s="1">
        <f t="shared" si="4"/>
        <v>0.16666666666666666</v>
      </c>
      <c r="F83" s="1">
        <f t="shared" si="5"/>
        <v>0.66666666666666674</v>
      </c>
      <c r="G83" s="1" t="s">
        <v>3657</v>
      </c>
      <c r="H83" s="1" t="s">
        <v>3658</v>
      </c>
      <c r="I83" s="1" t="s">
        <v>3659</v>
      </c>
      <c r="J83" s="1" t="s">
        <v>3597</v>
      </c>
      <c r="K83" s="1">
        <f t="shared" si="6"/>
        <v>0.98634500000000003</v>
      </c>
      <c r="L83" s="1" t="s">
        <v>3660</v>
      </c>
      <c r="M83" s="1">
        <v>0</v>
      </c>
      <c r="N83" s="1" t="s">
        <v>3661</v>
      </c>
      <c r="O83" s="1" t="s">
        <v>3662</v>
      </c>
      <c r="P83" s="1" t="s">
        <v>3663</v>
      </c>
      <c r="Q83" s="1" t="s">
        <v>3664</v>
      </c>
      <c r="R83" s="1" t="s">
        <v>3604</v>
      </c>
      <c r="S83" s="1" t="s">
        <v>2872</v>
      </c>
      <c r="T83" s="1" t="s">
        <v>3665</v>
      </c>
      <c r="U83" s="1" t="s">
        <v>3666</v>
      </c>
      <c r="V83" s="1" t="s">
        <v>3302</v>
      </c>
      <c r="W83" s="1" t="s">
        <v>3667</v>
      </c>
      <c r="X83" s="1" t="s">
        <v>3668</v>
      </c>
      <c r="Y83" s="1" t="s">
        <v>3021</v>
      </c>
      <c r="Z83" s="1" t="s">
        <v>3669</v>
      </c>
    </row>
    <row r="84" spans="1:26" ht="19" x14ac:dyDescent="0.2">
      <c r="A84" s="1">
        <v>30</v>
      </c>
      <c r="B84" s="1">
        <v>423.15</v>
      </c>
      <c r="C84" s="1">
        <v>1</v>
      </c>
      <c r="D84" s="1">
        <f t="shared" si="4"/>
        <v>0.16666666666666666</v>
      </c>
      <c r="E84" s="1">
        <f t="shared" si="4"/>
        <v>0.16666666666666666</v>
      </c>
      <c r="F84" s="1">
        <f t="shared" si="5"/>
        <v>0.66666666666666674</v>
      </c>
      <c r="G84" s="1" t="s">
        <v>3670</v>
      </c>
      <c r="H84" s="1" t="s">
        <v>3671</v>
      </c>
      <c r="I84" s="1" t="s">
        <v>3672</v>
      </c>
      <c r="J84" s="1" t="s">
        <v>3673</v>
      </c>
      <c r="K84" s="1">
        <f t="shared" si="6"/>
        <v>0.98499599999999998</v>
      </c>
      <c r="L84" s="1" t="s">
        <v>3674</v>
      </c>
      <c r="M84" s="1">
        <v>0</v>
      </c>
      <c r="N84" s="1" t="s">
        <v>3675</v>
      </c>
      <c r="O84" s="1" t="s">
        <v>3676</v>
      </c>
      <c r="P84" s="1" t="s">
        <v>3677</v>
      </c>
      <c r="Q84" s="1" t="s">
        <v>3678</v>
      </c>
      <c r="R84" s="1" t="s">
        <v>2850</v>
      </c>
      <c r="S84" s="1" t="s">
        <v>2920</v>
      </c>
      <c r="T84" s="1" t="s">
        <v>3430</v>
      </c>
      <c r="U84" s="1" t="s">
        <v>3679</v>
      </c>
      <c r="V84" s="1" t="s">
        <v>3043</v>
      </c>
      <c r="W84" s="1" t="s">
        <v>3680</v>
      </c>
      <c r="X84" s="1" t="s">
        <v>3681</v>
      </c>
      <c r="Y84" s="1" t="s">
        <v>2920</v>
      </c>
      <c r="Z84" s="1" t="s">
        <v>3682</v>
      </c>
    </row>
    <row r="85" spans="1:26" ht="19" x14ac:dyDescent="0.2">
      <c r="A85" s="1">
        <v>50</v>
      </c>
      <c r="B85" s="1">
        <v>323.14999999999998</v>
      </c>
      <c r="C85" s="1">
        <v>1</v>
      </c>
      <c r="D85" s="1">
        <f t="shared" si="4"/>
        <v>0.16666666666666666</v>
      </c>
      <c r="E85" s="1">
        <f t="shared" si="4"/>
        <v>0.16666666666666666</v>
      </c>
      <c r="F85" s="1">
        <f t="shared" si="5"/>
        <v>0.66666666666666674</v>
      </c>
      <c r="G85" s="1" t="s">
        <v>3683</v>
      </c>
      <c r="H85" s="1" t="s">
        <v>3684</v>
      </c>
      <c r="I85" s="1" t="s">
        <v>3685</v>
      </c>
      <c r="J85" s="1" t="s">
        <v>3686</v>
      </c>
      <c r="K85" s="1">
        <f t="shared" si="6"/>
        <v>0.98436699999999999</v>
      </c>
      <c r="L85" s="1" t="s">
        <v>3633</v>
      </c>
      <c r="M85" s="1">
        <v>0</v>
      </c>
      <c r="N85" s="1" t="s">
        <v>3687</v>
      </c>
      <c r="O85" s="1" t="s">
        <v>3688</v>
      </c>
      <c r="P85" s="1" t="s">
        <v>3689</v>
      </c>
      <c r="Q85" s="1" t="s">
        <v>3201</v>
      </c>
      <c r="R85" s="1" t="s">
        <v>3690</v>
      </c>
      <c r="S85" s="1" t="s">
        <v>2892</v>
      </c>
      <c r="T85" s="1" t="s">
        <v>3023</v>
      </c>
      <c r="U85" s="1" t="s">
        <v>3691</v>
      </c>
      <c r="V85" s="1" t="s">
        <v>2920</v>
      </c>
      <c r="W85" s="1" t="s">
        <v>3692</v>
      </c>
      <c r="X85" s="1" t="s">
        <v>3693</v>
      </c>
      <c r="Y85" s="1" t="s">
        <v>2920</v>
      </c>
      <c r="Z85" s="1" t="s">
        <v>3448</v>
      </c>
    </row>
    <row r="86" spans="1:26" ht="19" x14ac:dyDescent="0.2">
      <c r="A86" s="1">
        <v>50</v>
      </c>
      <c r="B86" s="1">
        <v>348.15</v>
      </c>
      <c r="C86" s="1">
        <v>1</v>
      </c>
      <c r="D86" s="1">
        <f t="shared" si="4"/>
        <v>0.16666666666666666</v>
      </c>
      <c r="E86" s="1">
        <f t="shared" si="4"/>
        <v>0.16666666666666666</v>
      </c>
      <c r="F86" s="1">
        <f t="shared" si="5"/>
        <v>0.66666666666666674</v>
      </c>
      <c r="G86" s="1" t="s">
        <v>3694</v>
      </c>
      <c r="H86" s="1" t="s">
        <v>3695</v>
      </c>
      <c r="I86" s="1" t="s">
        <v>3696</v>
      </c>
      <c r="J86" s="1" t="s">
        <v>3697</v>
      </c>
      <c r="K86" s="1">
        <f t="shared" si="6"/>
        <v>0.98447600000000002</v>
      </c>
      <c r="L86" s="1" t="s">
        <v>3633</v>
      </c>
      <c r="M86" s="1">
        <v>0</v>
      </c>
      <c r="N86" s="1" t="s">
        <v>3698</v>
      </c>
      <c r="O86" s="1" t="s">
        <v>3699</v>
      </c>
      <c r="P86" s="1" t="s">
        <v>3700</v>
      </c>
      <c r="Q86" s="1" t="s">
        <v>3701</v>
      </c>
      <c r="R86" s="1" t="s">
        <v>3702</v>
      </c>
      <c r="S86" s="1" t="s">
        <v>2859</v>
      </c>
      <c r="T86" s="1" t="s">
        <v>3703</v>
      </c>
      <c r="U86" s="1" t="s">
        <v>3704</v>
      </c>
      <c r="V86" s="1" t="s">
        <v>3173</v>
      </c>
      <c r="W86" s="1" t="s">
        <v>3705</v>
      </c>
      <c r="X86" s="1" t="s">
        <v>3706</v>
      </c>
      <c r="Y86" s="1" t="s">
        <v>2880</v>
      </c>
      <c r="Z86" s="1" t="s">
        <v>3707</v>
      </c>
    </row>
    <row r="87" spans="1:26" ht="19" x14ac:dyDescent="0.2">
      <c r="A87" s="1">
        <v>50</v>
      </c>
      <c r="B87" s="1">
        <v>373.15</v>
      </c>
      <c r="C87" s="1">
        <v>1</v>
      </c>
      <c r="D87" s="1">
        <f t="shared" si="4"/>
        <v>0.16666666666666666</v>
      </c>
      <c r="E87" s="1">
        <f t="shared" si="4"/>
        <v>0.16666666666666666</v>
      </c>
      <c r="F87" s="1">
        <f t="shared" si="5"/>
        <v>0.66666666666666674</v>
      </c>
      <c r="G87" s="1" t="s">
        <v>3708</v>
      </c>
      <c r="H87" s="1" t="s">
        <v>3709</v>
      </c>
      <c r="I87" s="1" t="s">
        <v>3710</v>
      </c>
      <c r="J87" s="1" t="s">
        <v>3711</v>
      </c>
      <c r="K87" s="1">
        <f t="shared" si="6"/>
        <v>0.98336800000000002</v>
      </c>
      <c r="L87" s="1" t="s">
        <v>3438</v>
      </c>
      <c r="M87" s="1">
        <v>0</v>
      </c>
      <c r="N87" s="1" t="s">
        <v>3712</v>
      </c>
      <c r="O87" s="1" t="s">
        <v>3713</v>
      </c>
      <c r="P87" s="1" t="s">
        <v>3714</v>
      </c>
      <c r="Q87" s="1" t="s">
        <v>3715</v>
      </c>
      <c r="R87" s="1" t="s">
        <v>2870</v>
      </c>
      <c r="S87" s="1" t="s">
        <v>2986</v>
      </c>
      <c r="T87" s="1" t="s">
        <v>3716</v>
      </c>
      <c r="U87" s="1" t="s">
        <v>3717</v>
      </c>
      <c r="V87" s="1" t="s">
        <v>3000</v>
      </c>
      <c r="W87" s="1" t="s">
        <v>3718</v>
      </c>
      <c r="X87" s="1" t="s">
        <v>3719</v>
      </c>
      <c r="Y87" s="1" t="s">
        <v>3021</v>
      </c>
      <c r="Z87" s="1" t="s">
        <v>3720</v>
      </c>
    </row>
    <row r="88" spans="1:26" ht="19" x14ac:dyDescent="0.2">
      <c r="A88" s="1">
        <v>50</v>
      </c>
      <c r="B88" s="1">
        <v>398.15</v>
      </c>
      <c r="C88" s="1">
        <v>1</v>
      </c>
      <c r="D88" s="1">
        <f t="shared" si="4"/>
        <v>0.16666666666666666</v>
      </c>
      <c r="E88" s="1">
        <f t="shared" si="4"/>
        <v>0.16666666666666666</v>
      </c>
      <c r="F88" s="1">
        <f t="shared" si="5"/>
        <v>0.66666666666666674</v>
      </c>
      <c r="G88" s="1" t="s">
        <v>3721</v>
      </c>
      <c r="H88" s="1" t="s">
        <v>3722</v>
      </c>
      <c r="I88" s="1" t="s">
        <v>3723</v>
      </c>
      <c r="J88" s="1" t="s">
        <v>3724</v>
      </c>
      <c r="K88" s="1">
        <f t="shared" si="6"/>
        <v>0.98063800000000001</v>
      </c>
      <c r="L88" s="1" t="s">
        <v>3725</v>
      </c>
      <c r="M88" s="1">
        <v>0</v>
      </c>
      <c r="N88" s="1" t="s">
        <v>3228</v>
      </c>
      <c r="O88" s="1" t="s">
        <v>3726</v>
      </c>
      <c r="P88" s="1" t="s">
        <v>3727</v>
      </c>
      <c r="Q88" s="1" t="s">
        <v>3728</v>
      </c>
      <c r="R88" s="1" t="s">
        <v>3729</v>
      </c>
      <c r="S88" s="1" t="s">
        <v>2986</v>
      </c>
      <c r="T88" s="1" t="s">
        <v>3730</v>
      </c>
      <c r="U88" s="1" t="s">
        <v>3731</v>
      </c>
      <c r="V88" s="1" t="s">
        <v>2849</v>
      </c>
      <c r="W88" s="1" t="s">
        <v>3732</v>
      </c>
      <c r="X88" s="1" t="s">
        <v>3369</v>
      </c>
      <c r="Y88" s="1" t="s">
        <v>2859</v>
      </c>
      <c r="Z88" s="1" t="s">
        <v>3492</v>
      </c>
    </row>
    <row r="89" spans="1:26" ht="19" x14ac:dyDescent="0.2">
      <c r="A89" s="1">
        <v>50</v>
      </c>
      <c r="B89" s="1">
        <v>423.15</v>
      </c>
      <c r="C89" s="1">
        <v>1</v>
      </c>
      <c r="D89" s="1">
        <f t="shared" si="4"/>
        <v>0.16666666666666666</v>
      </c>
      <c r="E89" s="1">
        <f t="shared" si="4"/>
        <v>0.16666666666666666</v>
      </c>
      <c r="F89" s="1">
        <f t="shared" si="5"/>
        <v>0.66666666666666674</v>
      </c>
      <c r="G89" s="1" t="s">
        <v>3733</v>
      </c>
      <c r="H89" s="1" t="s">
        <v>3734</v>
      </c>
      <c r="I89" s="1" t="s">
        <v>3735</v>
      </c>
      <c r="J89" s="1" t="s">
        <v>3736</v>
      </c>
      <c r="K89" s="1">
        <f t="shared" si="6"/>
        <v>0.97914999999999996</v>
      </c>
      <c r="L89" s="1" t="s">
        <v>3737</v>
      </c>
      <c r="M89" s="1">
        <v>0</v>
      </c>
      <c r="N89" s="1" t="s">
        <v>3738</v>
      </c>
      <c r="O89" s="1" t="s">
        <v>3739</v>
      </c>
      <c r="P89" s="1" t="s">
        <v>3740</v>
      </c>
      <c r="Q89" s="1" t="s">
        <v>3741</v>
      </c>
      <c r="R89" s="1" t="s">
        <v>3502</v>
      </c>
      <c r="S89" s="1" t="s">
        <v>2920</v>
      </c>
      <c r="T89" s="1" t="s">
        <v>3742</v>
      </c>
      <c r="U89" s="1" t="s">
        <v>3743</v>
      </c>
      <c r="V89" s="1" t="s">
        <v>2920</v>
      </c>
      <c r="W89" s="1" t="s">
        <v>3744</v>
      </c>
      <c r="X89" s="1" t="s">
        <v>3745</v>
      </c>
      <c r="Y89" s="1" t="s">
        <v>2986</v>
      </c>
      <c r="Z89" s="1" t="s">
        <v>3746</v>
      </c>
    </row>
    <row r="90" spans="1:26" ht="19" x14ac:dyDescent="0.2">
      <c r="A90" s="1">
        <v>5</v>
      </c>
      <c r="B90" s="1">
        <v>323.14999999999998</v>
      </c>
      <c r="C90" s="1">
        <v>2</v>
      </c>
      <c r="D90" s="1">
        <f t="shared" si="4"/>
        <v>0.16666666666666666</v>
      </c>
      <c r="E90" s="1">
        <f t="shared" si="4"/>
        <v>0.16666666666666666</v>
      </c>
      <c r="F90" s="1">
        <f t="shared" si="5"/>
        <v>0.66666666666666674</v>
      </c>
      <c r="G90" s="1" t="s">
        <v>3747</v>
      </c>
      <c r="H90" s="1" t="s">
        <v>3748</v>
      </c>
      <c r="I90" s="1" t="s">
        <v>3749</v>
      </c>
      <c r="J90" s="1" t="s">
        <v>3750</v>
      </c>
      <c r="K90" s="1">
        <f t="shared" si="6"/>
        <v>0.99646330000000005</v>
      </c>
      <c r="L90" s="1" t="s">
        <v>3751</v>
      </c>
      <c r="M90" s="1">
        <v>0</v>
      </c>
      <c r="N90" s="1" t="s">
        <v>3752</v>
      </c>
      <c r="O90" s="1" t="s">
        <v>3753</v>
      </c>
      <c r="P90" s="1" t="s">
        <v>3754</v>
      </c>
      <c r="Q90" s="1" t="s">
        <v>3755</v>
      </c>
      <c r="R90" s="1" t="s">
        <v>3236</v>
      </c>
      <c r="S90" s="1" t="s">
        <v>2869</v>
      </c>
      <c r="T90" s="1" t="s">
        <v>3233</v>
      </c>
      <c r="U90" s="1" t="s">
        <v>3129</v>
      </c>
      <c r="V90" s="1" t="s">
        <v>2869</v>
      </c>
      <c r="W90" s="1" t="s">
        <v>3159</v>
      </c>
      <c r="X90" s="1" t="s">
        <v>3756</v>
      </c>
      <c r="Y90" s="1" t="s">
        <v>2869</v>
      </c>
      <c r="Z90" s="1" t="s">
        <v>3233</v>
      </c>
    </row>
    <row r="91" spans="1:26" ht="19" x14ac:dyDescent="0.2">
      <c r="A91" s="1">
        <v>5</v>
      </c>
      <c r="B91" s="1">
        <v>348.15</v>
      </c>
      <c r="C91" s="1">
        <v>2</v>
      </c>
      <c r="D91" s="1">
        <f t="shared" si="4"/>
        <v>0.16666666666666666</v>
      </c>
      <c r="E91" s="1">
        <f t="shared" si="4"/>
        <v>0.16666666666666666</v>
      </c>
      <c r="F91" s="1">
        <f t="shared" si="5"/>
        <v>0.66666666666666674</v>
      </c>
      <c r="G91" s="1" t="s">
        <v>3757</v>
      </c>
      <c r="H91" s="1" t="s">
        <v>3758</v>
      </c>
      <c r="I91" s="1" t="s">
        <v>3759</v>
      </c>
      <c r="J91" s="1" t="s">
        <v>3760</v>
      </c>
      <c r="K91" s="1">
        <f t="shared" si="6"/>
        <v>0.99684729999999999</v>
      </c>
      <c r="L91" s="1" t="s">
        <v>3761</v>
      </c>
      <c r="M91" s="1">
        <v>0</v>
      </c>
      <c r="N91" s="1" t="s">
        <v>3762</v>
      </c>
      <c r="O91" s="1" t="s">
        <v>3763</v>
      </c>
      <c r="P91" s="1" t="s">
        <v>3764</v>
      </c>
      <c r="Q91" s="1" t="s">
        <v>3765</v>
      </c>
      <c r="R91" s="1" t="s">
        <v>3354</v>
      </c>
      <c r="S91" s="1" t="s">
        <v>2849</v>
      </c>
      <c r="T91" s="1" t="s">
        <v>3089</v>
      </c>
      <c r="U91" s="1" t="s">
        <v>3187</v>
      </c>
      <c r="V91" s="1" t="s">
        <v>3000</v>
      </c>
      <c r="W91" s="1" t="s">
        <v>3248</v>
      </c>
      <c r="X91" s="1" t="s">
        <v>3766</v>
      </c>
      <c r="Y91" s="1" t="s">
        <v>3000</v>
      </c>
      <c r="Z91" s="1" t="s">
        <v>3250</v>
      </c>
    </row>
    <row r="92" spans="1:26" ht="19" x14ac:dyDescent="0.2">
      <c r="A92" s="1">
        <v>5</v>
      </c>
      <c r="B92" s="1">
        <v>373.15</v>
      </c>
      <c r="C92" s="1">
        <v>2</v>
      </c>
      <c r="D92" s="1">
        <f t="shared" si="4"/>
        <v>0.16666666666666666</v>
      </c>
      <c r="E92" s="1">
        <f t="shared" si="4"/>
        <v>0.16666666666666666</v>
      </c>
      <c r="F92" s="1">
        <f t="shared" si="5"/>
        <v>0.66666666666666674</v>
      </c>
      <c r="G92" s="1" t="s">
        <v>3767</v>
      </c>
      <c r="H92" s="1" t="s">
        <v>3768</v>
      </c>
      <c r="I92" s="1" t="s">
        <v>3769</v>
      </c>
      <c r="J92" s="1" t="s">
        <v>3770</v>
      </c>
      <c r="K92" s="1">
        <f t="shared" si="6"/>
        <v>0.99715359999999997</v>
      </c>
      <c r="L92" s="1" t="s">
        <v>3771</v>
      </c>
      <c r="M92" s="1">
        <v>0</v>
      </c>
      <c r="N92" s="1" t="s">
        <v>3633</v>
      </c>
      <c r="O92" s="1" t="s">
        <v>3772</v>
      </c>
      <c r="P92" s="1" t="s">
        <v>3773</v>
      </c>
      <c r="Q92" s="1" t="s">
        <v>3774</v>
      </c>
      <c r="R92" s="1" t="s">
        <v>3775</v>
      </c>
      <c r="S92" s="1" t="s">
        <v>3021</v>
      </c>
      <c r="T92" s="1" t="s">
        <v>3261</v>
      </c>
      <c r="U92" s="1" t="s">
        <v>3776</v>
      </c>
      <c r="V92" s="1" t="s">
        <v>2920</v>
      </c>
      <c r="W92" s="1" t="s">
        <v>3061</v>
      </c>
      <c r="X92" s="1" t="s">
        <v>3766</v>
      </c>
      <c r="Y92" s="1" t="s">
        <v>2920</v>
      </c>
      <c r="Z92" s="1" t="s">
        <v>3538</v>
      </c>
    </row>
    <row r="93" spans="1:26" ht="19" x14ac:dyDescent="0.2">
      <c r="A93" s="1">
        <v>5</v>
      </c>
      <c r="B93" s="1">
        <v>398.15</v>
      </c>
      <c r="C93" s="1">
        <v>2</v>
      </c>
      <c r="D93" s="1">
        <f t="shared" si="4"/>
        <v>0.16666666666666666</v>
      </c>
      <c r="E93" s="1">
        <f t="shared" si="4"/>
        <v>0.16666666666666666</v>
      </c>
      <c r="F93" s="1">
        <f t="shared" si="5"/>
        <v>0.66666666666666674</v>
      </c>
      <c r="G93" s="1" t="s">
        <v>3777</v>
      </c>
      <c r="H93" s="1" t="s">
        <v>3778</v>
      </c>
      <c r="I93" s="1" t="s">
        <v>3779</v>
      </c>
      <c r="J93" s="1" t="s">
        <v>3780</v>
      </c>
      <c r="K93" s="1">
        <f t="shared" si="6"/>
        <v>0.99746179999999995</v>
      </c>
      <c r="L93" s="1" t="s">
        <v>3610</v>
      </c>
      <c r="M93" s="1">
        <v>0</v>
      </c>
      <c r="N93" s="1" t="s">
        <v>3781</v>
      </c>
      <c r="O93" s="1" t="s">
        <v>3782</v>
      </c>
      <c r="P93" s="1" t="s">
        <v>3783</v>
      </c>
      <c r="Q93" s="1" t="s">
        <v>3784</v>
      </c>
      <c r="R93" s="1" t="s">
        <v>2935</v>
      </c>
      <c r="S93" s="1" t="s">
        <v>2920</v>
      </c>
      <c r="T93" s="1" t="s">
        <v>3273</v>
      </c>
      <c r="U93" s="1" t="s">
        <v>3528</v>
      </c>
      <c r="V93" s="1" t="s">
        <v>2872</v>
      </c>
      <c r="W93" s="1" t="s">
        <v>3275</v>
      </c>
      <c r="X93" s="1" t="s">
        <v>3785</v>
      </c>
      <c r="Y93" s="1" t="s">
        <v>2880</v>
      </c>
      <c r="Z93" s="1" t="s">
        <v>3551</v>
      </c>
    </row>
    <row r="94" spans="1:26" ht="19" x14ac:dyDescent="0.2">
      <c r="A94" s="1">
        <v>5</v>
      </c>
      <c r="B94" s="1">
        <v>423.15</v>
      </c>
      <c r="C94" s="1">
        <v>2</v>
      </c>
      <c r="D94" s="1">
        <f t="shared" si="4"/>
        <v>0.16666666666666666</v>
      </c>
      <c r="E94" s="1">
        <f t="shared" si="4"/>
        <v>0.16666666666666666</v>
      </c>
      <c r="F94" s="1">
        <f t="shared" si="5"/>
        <v>0.66666666666666674</v>
      </c>
      <c r="G94" s="1" t="s">
        <v>3786</v>
      </c>
      <c r="H94" s="1" t="s">
        <v>3787</v>
      </c>
      <c r="I94" s="1" t="s">
        <v>3724</v>
      </c>
      <c r="J94" s="1" t="s">
        <v>3788</v>
      </c>
      <c r="K94" s="1">
        <f t="shared" si="6"/>
        <v>0.99740600000000001</v>
      </c>
      <c r="L94" s="1" t="s">
        <v>3789</v>
      </c>
      <c r="M94" s="1">
        <v>0</v>
      </c>
      <c r="N94" s="1" t="s">
        <v>3790</v>
      </c>
      <c r="O94" s="1" t="s">
        <v>3791</v>
      </c>
      <c r="P94" s="1" t="s">
        <v>3792</v>
      </c>
      <c r="Q94" s="1" t="s">
        <v>3793</v>
      </c>
      <c r="R94" s="1" t="s">
        <v>3138</v>
      </c>
      <c r="S94" s="1" t="s">
        <v>2880</v>
      </c>
      <c r="T94" s="1" t="s">
        <v>3794</v>
      </c>
      <c r="U94" s="1" t="s">
        <v>3060</v>
      </c>
      <c r="V94" s="1" t="s">
        <v>2986</v>
      </c>
      <c r="W94" s="1" t="s">
        <v>3275</v>
      </c>
      <c r="X94" s="1" t="s">
        <v>3795</v>
      </c>
      <c r="Y94" s="1" t="s">
        <v>2986</v>
      </c>
      <c r="Z94" s="1" t="s">
        <v>3775</v>
      </c>
    </row>
    <row r="95" spans="1:26" ht="19" x14ac:dyDescent="0.2">
      <c r="A95" s="1">
        <v>10</v>
      </c>
      <c r="B95" s="1">
        <v>323.14999999999998</v>
      </c>
      <c r="C95" s="1">
        <v>2</v>
      </c>
      <c r="D95" s="1">
        <f t="shared" si="4"/>
        <v>0.16666666666666666</v>
      </c>
      <c r="E95" s="1">
        <f t="shared" si="4"/>
        <v>0.16666666666666666</v>
      </c>
      <c r="F95" s="1">
        <f t="shared" si="5"/>
        <v>0.66666666666666674</v>
      </c>
      <c r="G95" s="1" t="s">
        <v>3796</v>
      </c>
      <c r="H95" s="1" t="s">
        <v>3797</v>
      </c>
      <c r="I95" s="1" t="s">
        <v>3798</v>
      </c>
      <c r="J95" s="1" t="s">
        <v>3799</v>
      </c>
      <c r="K95" s="1">
        <f t="shared" si="6"/>
        <v>0.99426460000000005</v>
      </c>
      <c r="L95" s="1" t="s">
        <v>3800</v>
      </c>
      <c r="M95" s="1">
        <v>0</v>
      </c>
      <c r="N95" s="1" t="s">
        <v>3801</v>
      </c>
      <c r="O95" s="1" t="s">
        <v>3802</v>
      </c>
      <c r="P95" s="1" t="s">
        <v>3803</v>
      </c>
      <c r="Q95" s="1" t="s">
        <v>3804</v>
      </c>
      <c r="R95" s="1" t="s">
        <v>3805</v>
      </c>
      <c r="S95" s="1" t="s">
        <v>2920</v>
      </c>
      <c r="T95" s="1" t="s">
        <v>3573</v>
      </c>
      <c r="U95" s="1" t="s">
        <v>3806</v>
      </c>
      <c r="V95" s="1" t="s">
        <v>2872</v>
      </c>
      <c r="W95" s="1" t="s">
        <v>3575</v>
      </c>
      <c r="X95" s="1" t="s">
        <v>3304</v>
      </c>
      <c r="Y95" s="1" t="s">
        <v>2986</v>
      </c>
      <c r="Z95" s="1" t="s">
        <v>3573</v>
      </c>
    </row>
    <row r="96" spans="1:26" ht="19" x14ac:dyDescent="0.2">
      <c r="A96" s="1">
        <v>10</v>
      </c>
      <c r="B96" s="1">
        <v>348.15</v>
      </c>
      <c r="C96" s="1">
        <v>2</v>
      </c>
      <c r="D96" s="1">
        <f t="shared" si="4"/>
        <v>0.16666666666666666</v>
      </c>
      <c r="E96" s="1">
        <f t="shared" si="4"/>
        <v>0.16666666666666666</v>
      </c>
      <c r="F96" s="1">
        <f t="shared" si="5"/>
        <v>0.66666666666666674</v>
      </c>
      <c r="G96" s="1" t="s">
        <v>3807</v>
      </c>
      <c r="H96" s="1" t="s">
        <v>3808</v>
      </c>
      <c r="I96" s="1" t="s">
        <v>3809</v>
      </c>
      <c r="J96" s="1" t="s">
        <v>3810</v>
      </c>
      <c r="K96" s="1">
        <f t="shared" si="6"/>
        <v>0.99519599999999997</v>
      </c>
      <c r="L96" s="1" t="s">
        <v>3811</v>
      </c>
      <c r="M96" s="1">
        <v>0</v>
      </c>
      <c r="N96" s="1" t="s">
        <v>3812</v>
      </c>
      <c r="O96" s="1" t="s">
        <v>3813</v>
      </c>
      <c r="P96" s="1" t="s">
        <v>3814</v>
      </c>
      <c r="Q96" s="1" t="s">
        <v>3815</v>
      </c>
      <c r="R96" s="1" t="s">
        <v>3816</v>
      </c>
      <c r="S96" s="1" t="s">
        <v>3173</v>
      </c>
      <c r="T96" s="1" t="s">
        <v>3583</v>
      </c>
      <c r="U96" s="1" t="s">
        <v>3330</v>
      </c>
      <c r="V96" s="1" t="s">
        <v>3000</v>
      </c>
      <c r="W96" s="1" t="s">
        <v>3301</v>
      </c>
      <c r="X96" s="1" t="s">
        <v>3604</v>
      </c>
      <c r="Y96" s="1" t="s">
        <v>3043</v>
      </c>
      <c r="Z96" s="1" t="s">
        <v>3817</v>
      </c>
    </row>
    <row r="97" spans="1:26" ht="19" x14ac:dyDescent="0.2">
      <c r="A97" s="1">
        <v>10</v>
      </c>
      <c r="B97" s="1">
        <v>373.15</v>
      </c>
      <c r="C97" s="1">
        <v>2</v>
      </c>
      <c r="D97" s="1">
        <f t="shared" si="4"/>
        <v>0.16666666666666666</v>
      </c>
      <c r="E97" s="1">
        <f t="shared" si="4"/>
        <v>0.16666666666666666</v>
      </c>
      <c r="F97" s="1">
        <f t="shared" si="5"/>
        <v>0.66666666666666674</v>
      </c>
      <c r="G97" s="1" t="s">
        <v>3818</v>
      </c>
      <c r="H97" s="1" t="s">
        <v>3819</v>
      </c>
      <c r="I97" s="1" t="s">
        <v>3820</v>
      </c>
      <c r="J97" s="1" t="s">
        <v>3821</v>
      </c>
      <c r="K97" s="1">
        <f t="shared" si="6"/>
        <v>0.99485120000000005</v>
      </c>
      <c r="L97" s="1" t="s">
        <v>3621</v>
      </c>
      <c r="M97" s="1">
        <v>0</v>
      </c>
      <c r="N97" s="1" t="s">
        <v>3822</v>
      </c>
      <c r="O97" s="1" t="s">
        <v>3823</v>
      </c>
      <c r="P97" s="1" t="s">
        <v>3824</v>
      </c>
      <c r="Q97" s="1" t="s">
        <v>3825</v>
      </c>
      <c r="R97" s="1" t="s">
        <v>3826</v>
      </c>
      <c r="S97" s="1" t="s">
        <v>2920</v>
      </c>
      <c r="T97" s="1" t="s">
        <v>3249</v>
      </c>
      <c r="U97" s="1" t="s">
        <v>3827</v>
      </c>
      <c r="V97" s="1" t="s">
        <v>2872</v>
      </c>
      <c r="W97" s="1" t="s">
        <v>3330</v>
      </c>
      <c r="X97" s="1" t="s">
        <v>3828</v>
      </c>
      <c r="Y97" s="1" t="s">
        <v>2920</v>
      </c>
      <c r="Z97" s="1" t="s">
        <v>3518</v>
      </c>
    </row>
    <row r="98" spans="1:26" ht="19" x14ac:dyDescent="0.2">
      <c r="A98" s="1">
        <v>10</v>
      </c>
      <c r="B98" s="1">
        <v>398.15</v>
      </c>
      <c r="C98" s="1">
        <v>2</v>
      </c>
      <c r="D98" s="1">
        <f t="shared" si="4"/>
        <v>0.16666666666666666</v>
      </c>
      <c r="E98" s="1">
        <f t="shared" si="4"/>
        <v>0.16666666666666666</v>
      </c>
      <c r="F98" s="1">
        <f t="shared" si="5"/>
        <v>0.66666666666666674</v>
      </c>
      <c r="G98" s="1" t="s">
        <v>3829</v>
      </c>
      <c r="H98" s="1" t="s">
        <v>3830</v>
      </c>
      <c r="I98" s="1" t="s">
        <v>3831</v>
      </c>
      <c r="J98" s="1" t="s">
        <v>3832</v>
      </c>
      <c r="K98" s="1">
        <f t="shared" si="6"/>
        <v>0.99528810000000001</v>
      </c>
      <c r="L98" s="1" t="s">
        <v>3833</v>
      </c>
      <c r="M98" s="1">
        <v>0</v>
      </c>
      <c r="N98" s="1" t="s">
        <v>3834</v>
      </c>
      <c r="O98" s="1" t="s">
        <v>3835</v>
      </c>
      <c r="P98" s="1" t="s">
        <v>3836</v>
      </c>
      <c r="Q98" s="1" t="s">
        <v>3837</v>
      </c>
      <c r="R98" s="1" t="s">
        <v>3838</v>
      </c>
      <c r="S98" s="1" t="s">
        <v>2986</v>
      </c>
      <c r="T98" s="1" t="s">
        <v>3341</v>
      </c>
      <c r="U98" s="1" t="s">
        <v>3839</v>
      </c>
      <c r="V98" s="1" t="s">
        <v>3043</v>
      </c>
      <c r="W98" s="1" t="s">
        <v>3342</v>
      </c>
      <c r="X98" s="1" t="s">
        <v>3840</v>
      </c>
      <c r="Y98" s="1" t="s">
        <v>2920</v>
      </c>
      <c r="Z98" s="1" t="s">
        <v>3081</v>
      </c>
    </row>
    <row r="99" spans="1:26" ht="19" x14ac:dyDescent="0.2">
      <c r="A99" s="1">
        <v>10</v>
      </c>
      <c r="B99" s="1">
        <v>423.15</v>
      </c>
      <c r="C99" s="1">
        <v>2</v>
      </c>
      <c r="D99" s="1">
        <f t="shared" si="4"/>
        <v>0.16666666666666666</v>
      </c>
      <c r="E99" s="1">
        <f t="shared" si="4"/>
        <v>0.16666666666666666</v>
      </c>
      <c r="F99" s="1">
        <f t="shared" si="5"/>
        <v>0.66666666666666674</v>
      </c>
      <c r="G99" s="1" t="s">
        <v>3841</v>
      </c>
      <c r="H99" s="1" t="s">
        <v>3842</v>
      </c>
      <c r="I99" s="1" t="s">
        <v>3427</v>
      </c>
      <c r="J99" s="1" t="s">
        <v>3843</v>
      </c>
      <c r="K99" s="1">
        <f t="shared" si="6"/>
        <v>0.99504700000000001</v>
      </c>
      <c r="L99" s="1" t="s">
        <v>3844</v>
      </c>
      <c r="M99" s="1">
        <v>0</v>
      </c>
      <c r="N99" s="1" t="s">
        <v>3845</v>
      </c>
      <c r="O99" s="1" t="s">
        <v>3846</v>
      </c>
      <c r="P99" s="1" t="s">
        <v>3847</v>
      </c>
      <c r="Q99" s="1" t="s">
        <v>3848</v>
      </c>
      <c r="R99" s="1" t="s">
        <v>3849</v>
      </c>
      <c r="S99" s="1" t="s">
        <v>3021</v>
      </c>
      <c r="T99" s="1" t="s">
        <v>3354</v>
      </c>
      <c r="U99" s="1" t="s">
        <v>3097</v>
      </c>
      <c r="V99" s="1" t="s">
        <v>2986</v>
      </c>
      <c r="W99" s="1" t="s">
        <v>3850</v>
      </c>
      <c r="X99" s="1" t="s">
        <v>2851</v>
      </c>
      <c r="Y99" s="1" t="s">
        <v>2986</v>
      </c>
      <c r="Z99" s="1" t="s">
        <v>3851</v>
      </c>
    </row>
    <row r="100" spans="1:26" ht="19" x14ac:dyDescent="0.2">
      <c r="A100" s="1">
        <v>30</v>
      </c>
      <c r="B100" s="1">
        <v>323.14999999999998</v>
      </c>
      <c r="C100" s="1">
        <v>2</v>
      </c>
      <c r="D100" s="1">
        <f t="shared" si="4"/>
        <v>0.16666666666666666</v>
      </c>
      <c r="E100" s="1">
        <f t="shared" si="4"/>
        <v>0.16666666666666666</v>
      </c>
      <c r="F100" s="1">
        <f t="shared" si="5"/>
        <v>0.66666666666666674</v>
      </c>
      <c r="G100" s="1" t="s">
        <v>3852</v>
      </c>
      <c r="H100" s="1" t="s">
        <v>3853</v>
      </c>
      <c r="I100" s="1" t="s">
        <v>3854</v>
      </c>
      <c r="J100" s="1" t="s">
        <v>3855</v>
      </c>
      <c r="K100" s="1">
        <f t="shared" si="6"/>
        <v>0.98915399999999998</v>
      </c>
      <c r="L100" s="1" t="s">
        <v>3856</v>
      </c>
      <c r="M100" s="1">
        <v>0</v>
      </c>
      <c r="N100" s="1" t="s">
        <v>3857</v>
      </c>
      <c r="O100" s="1" t="s">
        <v>3858</v>
      </c>
      <c r="P100" s="1" t="s">
        <v>3859</v>
      </c>
      <c r="Q100" s="1" t="s">
        <v>3860</v>
      </c>
      <c r="R100" s="1" t="s">
        <v>3625</v>
      </c>
      <c r="S100" s="1" t="s">
        <v>2880</v>
      </c>
      <c r="T100" s="1" t="s">
        <v>3491</v>
      </c>
      <c r="U100" s="1" t="s">
        <v>3861</v>
      </c>
      <c r="V100" s="1" t="s">
        <v>2872</v>
      </c>
      <c r="W100" s="1" t="s">
        <v>3862</v>
      </c>
      <c r="X100" s="1" t="s">
        <v>3863</v>
      </c>
      <c r="Y100" s="1" t="s">
        <v>2880</v>
      </c>
      <c r="Z100" s="1" t="s">
        <v>3864</v>
      </c>
    </row>
    <row r="101" spans="1:26" ht="19" x14ac:dyDescent="0.2">
      <c r="A101" s="1">
        <v>30</v>
      </c>
      <c r="B101" s="1">
        <v>348.15</v>
      </c>
      <c r="C101" s="1">
        <v>2</v>
      </c>
      <c r="D101" s="1">
        <f t="shared" si="4"/>
        <v>0.16666666666666666</v>
      </c>
      <c r="E101" s="1">
        <f t="shared" si="4"/>
        <v>0.16666666666666666</v>
      </c>
      <c r="F101" s="1">
        <f t="shared" si="5"/>
        <v>0.66666666666666674</v>
      </c>
      <c r="G101" s="1" t="s">
        <v>3865</v>
      </c>
      <c r="H101" s="1" t="s">
        <v>3866</v>
      </c>
      <c r="I101" s="1" t="s">
        <v>3867</v>
      </c>
      <c r="J101" s="1" t="s">
        <v>3868</v>
      </c>
      <c r="K101" s="1">
        <f t="shared" si="6"/>
        <v>0.989734</v>
      </c>
      <c r="L101" s="1" t="s">
        <v>3869</v>
      </c>
      <c r="M101" s="1">
        <v>0</v>
      </c>
      <c r="N101" s="1" t="s">
        <v>3568</v>
      </c>
      <c r="O101" s="1" t="s">
        <v>3870</v>
      </c>
      <c r="P101" s="1" t="s">
        <v>3871</v>
      </c>
      <c r="Q101" s="1" t="s">
        <v>3872</v>
      </c>
      <c r="R101" s="1" t="s">
        <v>3873</v>
      </c>
      <c r="S101" s="1" t="s">
        <v>2986</v>
      </c>
      <c r="T101" s="1" t="s">
        <v>3639</v>
      </c>
      <c r="U101" s="1" t="s">
        <v>3874</v>
      </c>
      <c r="V101" s="1" t="s">
        <v>3043</v>
      </c>
      <c r="W101" s="1" t="s">
        <v>3875</v>
      </c>
      <c r="X101" s="1" t="s">
        <v>3876</v>
      </c>
      <c r="Y101" s="1" t="s">
        <v>2920</v>
      </c>
      <c r="Z101" s="1" t="s">
        <v>3877</v>
      </c>
    </row>
    <row r="102" spans="1:26" ht="19" x14ac:dyDescent="0.2">
      <c r="A102" s="1">
        <v>30</v>
      </c>
      <c r="B102" s="1">
        <v>373.15</v>
      </c>
      <c r="C102" s="1">
        <v>2</v>
      </c>
      <c r="D102" s="1">
        <f t="shared" si="4"/>
        <v>0.16666666666666666</v>
      </c>
      <c r="E102" s="1">
        <f t="shared" si="4"/>
        <v>0.16666666666666666</v>
      </c>
      <c r="F102" s="1">
        <f t="shared" si="5"/>
        <v>0.66666666666666674</v>
      </c>
      <c r="G102" s="1" t="s">
        <v>3878</v>
      </c>
      <c r="H102" s="1" t="s">
        <v>3879</v>
      </c>
      <c r="I102" s="1" t="s">
        <v>3880</v>
      </c>
      <c r="J102" s="1" t="s">
        <v>3881</v>
      </c>
      <c r="K102" s="1">
        <f t="shared" si="6"/>
        <v>0.98935600000000001</v>
      </c>
      <c r="L102" s="1" t="s">
        <v>3882</v>
      </c>
      <c r="M102" s="1">
        <v>0</v>
      </c>
      <c r="N102" s="1" t="s">
        <v>3883</v>
      </c>
      <c r="O102" s="1" t="s">
        <v>3884</v>
      </c>
      <c r="P102" s="1" t="s">
        <v>3885</v>
      </c>
      <c r="Q102" s="1" t="s">
        <v>3886</v>
      </c>
      <c r="R102" s="1" t="s">
        <v>3887</v>
      </c>
      <c r="S102" s="1" t="s">
        <v>3043</v>
      </c>
      <c r="T102" s="1" t="s">
        <v>3888</v>
      </c>
      <c r="U102" s="1" t="s">
        <v>3889</v>
      </c>
      <c r="V102" s="1" t="s">
        <v>3130</v>
      </c>
      <c r="W102" s="1" t="s">
        <v>3890</v>
      </c>
      <c r="X102" s="1" t="s">
        <v>3404</v>
      </c>
      <c r="Y102" s="1" t="s">
        <v>3021</v>
      </c>
      <c r="Z102" s="1" t="s">
        <v>3891</v>
      </c>
    </row>
    <row r="103" spans="1:26" ht="19" x14ac:dyDescent="0.2">
      <c r="A103" s="1">
        <v>30</v>
      </c>
      <c r="B103" s="1">
        <v>398.15</v>
      </c>
      <c r="C103" s="1">
        <v>2</v>
      </c>
      <c r="D103" s="1">
        <f t="shared" si="4"/>
        <v>0.16666666666666666</v>
      </c>
      <c r="E103" s="1">
        <f t="shared" si="4"/>
        <v>0.16666666666666666</v>
      </c>
      <c r="F103" s="1">
        <f t="shared" si="5"/>
        <v>0.66666666666666674</v>
      </c>
      <c r="G103" s="1" t="s">
        <v>3892</v>
      </c>
      <c r="H103" s="1" t="s">
        <v>3893</v>
      </c>
      <c r="I103" s="1" t="s">
        <v>3894</v>
      </c>
      <c r="J103" s="1" t="s">
        <v>3895</v>
      </c>
      <c r="K103" s="1">
        <f t="shared" si="6"/>
        <v>0.98854500000000001</v>
      </c>
      <c r="L103" s="1" t="s">
        <v>3896</v>
      </c>
      <c r="M103" s="1">
        <v>0</v>
      </c>
      <c r="N103" s="1" t="s">
        <v>3897</v>
      </c>
      <c r="O103" s="1" t="s">
        <v>3898</v>
      </c>
      <c r="P103" s="1" t="s">
        <v>3899</v>
      </c>
      <c r="Q103" s="1" t="s">
        <v>3900</v>
      </c>
      <c r="R103" s="1" t="s">
        <v>3572</v>
      </c>
      <c r="S103" s="1" t="s">
        <v>3021</v>
      </c>
      <c r="T103" s="1" t="s">
        <v>3665</v>
      </c>
      <c r="U103" s="1" t="s">
        <v>3417</v>
      </c>
      <c r="V103" s="1" t="s">
        <v>3173</v>
      </c>
      <c r="W103" s="1" t="s">
        <v>3901</v>
      </c>
      <c r="X103" s="1" t="s">
        <v>3902</v>
      </c>
      <c r="Y103" s="1" t="s">
        <v>2872</v>
      </c>
      <c r="Z103" s="1" t="s">
        <v>3669</v>
      </c>
    </row>
    <row r="104" spans="1:26" ht="19" x14ac:dyDescent="0.2">
      <c r="A104" s="1">
        <v>30</v>
      </c>
      <c r="B104" s="1">
        <v>423.15</v>
      </c>
      <c r="C104" s="1">
        <v>2</v>
      </c>
      <c r="D104" s="1">
        <f t="shared" si="4"/>
        <v>0.16666666666666666</v>
      </c>
      <c r="E104" s="1">
        <f t="shared" si="4"/>
        <v>0.16666666666666666</v>
      </c>
      <c r="F104" s="1">
        <f t="shared" si="5"/>
        <v>0.66666666666666674</v>
      </c>
      <c r="G104" s="1" t="s">
        <v>3903</v>
      </c>
      <c r="H104" s="1" t="s">
        <v>3904</v>
      </c>
      <c r="I104" s="1" t="s">
        <v>3905</v>
      </c>
      <c r="J104" s="1" t="s">
        <v>3906</v>
      </c>
      <c r="K104" s="1">
        <f t="shared" si="6"/>
        <v>0.98782900000000007</v>
      </c>
      <c r="L104" s="1" t="s">
        <v>3907</v>
      </c>
      <c r="M104" s="1">
        <v>0</v>
      </c>
      <c r="N104" s="1" t="s">
        <v>3908</v>
      </c>
      <c r="O104" s="1" t="s">
        <v>3909</v>
      </c>
      <c r="P104" s="1" t="s">
        <v>3910</v>
      </c>
      <c r="Q104" s="1" t="s">
        <v>3911</v>
      </c>
      <c r="R104" s="1" t="s">
        <v>3276</v>
      </c>
      <c r="S104" s="1" t="s">
        <v>3021</v>
      </c>
      <c r="T104" s="1" t="s">
        <v>3912</v>
      </c>
      <c r="U104" s="1" t="s">
        <v>3431</v>
      </c>
      <c r="V104" s="1" t="s">
        <v>2869</v>
      </c>
      <c r="W104" s="1" t="s">
        <v>3913</v>
      </c>
      <c r="X104" s="1" t="s">
        <v>3492</v>
      </c>
      <c r="Y104" s="1" t="s">
        <v>2859</v>
      </c>
      <c r="Z104" s="1" t="s">
        <v>3682</v>
      </c>
    </row>
    <row r="105" spans="1:26" ht="19" x14ac:dyDescent="0.2">
      <c r="A105" s="1">
        <v>50</v>
      </c>
      <c r="B105" s="1">
        <v>323.14999999999998</v>
      </c>
      <c r="C105" s="1">
        <v>2</v>
      </c>
      <c r="D105" s="1">
        <f t="shared" si="4"/>
        <v>0.16666666666666666</v>
      </c>
      <c r="E105" s="1">
        <f t="shared" si="4"/>
        <v>0.16666666666666666</v>
      </c>
      <c r="F105" s="1">
        <f t="shared" si="5"/>
        <v>0.66666666666666674</v>
      </c>
      <c r="G105" s="1" t="s">
        <v>3914</v>
      </c>
      <c r="H105" s="1" t="s">
        <v>3915</v>
      </c>
      <c r="I105" s="1" t="s">
        <v>3916</v>
      </c>
      <c r="J105" s="1" t="s">
        <v>3917</v>
      </c>
      <c r="K105" s="1">
        <f t="shared" si="6"/>
        <v>0.98661200000000004</v>
      </c>
      <c r="L105" s="1" t="s">
        <v>3918</v>
      </c>
      <c r="M105" s="1">
        <v>0</v>
      </c>
      <c r="N105" s="1" t="s">
        <v>3919</v>
      </c>
      <c r="O105" s="1" t="s">
        <v>3920</v>
      </c>
      <c r="P105" s="1" t="s">
        <v>3921</v>
      </c>
      <c r="Q105" s="1" t="s">
        <v>3922</v>
      </c>
      <c r="R105" s="1" t="s">
        <v>3923</v>
      </c>
      <c r="S105" s="1" t="s">
        <v>2920</v>
      </c>
      <c r="T105" s="1" t="s">
        <v>3924</v>
      </c>
      <c r="U105" s="1" t="s">
        <v>3925</v>
      </c>
      <c r="V105" s="1" t="s">
        <v>3302</v>
      </c>
      <c r="W105" s="1" t="s">
        <v>3926</v>
      </c>
      <c r="X105" s="1" t="s">
        <v>2921</v>
      </c>
      <c r="Y105" s="1" t="s">
        <v>2920</v>
      </c>
      <c r="Z105" s="1" t="s">
        <v>3927</v>
      </c>
    </row>
    <row r="106" spans="1:26" ht="19" x14ac:dyDescent="0.2">
      <c r="A106" s="1">
        <v>50</v>
      </c>
      <c r="B106" s="1">
        <v>348.15</v>
      </c>
      <c r="C106" s="1">
        <v>2</v>
      </c>
      <c r="D106" s="1">
        <f t="shared" si="4"/>
        <v>0.16666666666666666</v>
      </c>
      <c r="E106" s="1">
        <f t="shared" si="4"/>
        <v>0.16666666666666666</v>
      </c>
      <c r="F106" s="1">
        <f t="shared" si="5"/>
        <v>0.66666666666666674</v>
      </c>
      <c r="G106" s="1" t="s">
        <v>3928</v>
      </c>
      <c r="H106" s="1" t="s">
        <v>3929</v>
      </c>
      <c r="I106" s="1" t="s">
        <v>3930</v>
      </c>
      <c r="J106" s="1" t="s">
        <v>3931</v>
      </c>
      <c r="K106" s="1">
        <f t="shared" si="6"/>
        <v>0.98664999999999992</v>
      </c>
      <c r="L106" s="1" t="s">
        <v>3932</v>
      </c>
      <c r="M106" s="1">
        <v>0</v>
      </c>
      <c r="N106" s="1" t="s">
        <v>3568</v>
      </c>
      <c r="O106" s="1" t="s">
        <v>3933</v>
      </c>
      <c r="P106" s="1" t="s">
        <v>3934</v>
      </c>
      <c r="Q106" s="1" t="s">
        <v>3935</v>
      </c>
      <c r="R106" s="1" t="s">
        <v>3720</v>
      </c>
      <c r="S106" s="1" t="s">
        <v>2880</v>
      </c>
      <c r="T106" s="1" t="s">
        <v>3745</v>
      </c>
      <c r="U106" s="1" t="s">
        <v>3936</v>
      </c>
      <c r="V106" s="1" t="s">
        <v>2869</v>
      </c>
      <c r="W106" s="1" t="s">
        <v>3937</v>
      </c>
      <c r="X106" s="1" t="s">
        <v>3938</v>
      </c>
      <c r="Y106" s="1" t="s">
        <v>2859</v>
      </c>
      <c r="Z106" s="1" t="s">
        <v>3939</v>
      </c>
    </row>
    <row r="107" spans="1:26" ht="19" x14ac:dyDescent="0.2">
      <c r="A107" s="1">
        <v>50</v>
      </c>
      <c r="B107" s="1">
        <v>373.15</v>
      </c>
      <c r="C107" s="1">
        <v>2</v>
      </c>
      <c r="D107" s="1">
        <f t="shared" si="4"/>
        <v>0.16666666666666666</v>
      </c>
      <c r="E107" s="1">
        <f t="shared" si="4"/>
        <v>0.16666666666666666</v>
      </c>
      <c r="F107" s="1">
        <f t="shared" si="5"/>
        <v>0.66666666666666674</v>
      </c>
      <c r="G107" s="1" t="s">
        <v>3940</v>
      </c>
      <c r="H107" s="1" t="s">
        <v>3941</v>
      </c>
      <c r="I107" s="1" t="s">
        <v>3942</v>
      </c>
      <c r="J107" s="1" t="s">
        <v>3943</v>
      </c>
      <c r="K107" s="1">
        <f t="shared" si="6"/>
        <v>0.98649100000000001</v>
      </c>
      <c r="L107" s="1" t="s">
        <v>3944</v>
      </c>
      <c r="M107" s="1">
        <v>0</v>
      </c>
      <c r="N107" s="1" t="s">
        <v>3945</v>
      </c>
      <c r="O107" s="1" t="s">
        <v>3736</v>
      </c>
      <c r="P107" s="1" t="s">
        <v>3946</v>
      </c>
      <c r="Q107" s="1" t="s">
        <v>3947</v>
      </c>
      <c r="R107" s="1" t="s">
        <v>3948</v>
      </c>
      <c r="S107" s="1" t="s">
        <v>2872</v>
      </c>
      <c r="T107" s="1" t="s">
        <v>3681</v>
      </c>
      <c r="U107" s="1" t="s">
        <v>3949</v>
      </c>
      <c r="V107" s="1" t="s">
        <v>3950</v>
      </c>
      <c r="W107" s="1" t="s">
        <v>3951</v>
      </c>
      <c r="X107" s="1" t="s">
        <v>3952</v>
      </c>
      <c r="Y107" s="1" t="s">
        <v>2920</v>
      </c>
      <c r="Z107" s="1" t="s">
        <v>3953</v>
      </c>
    </row>
    <row r="108" spans="1:26" ht="19" x14ac:dyDescent="0.2">
      <c r="A108" s="1">
        <v>50</v>
      </c>
      <c r="B108" s="1">
        <v>398.15</v>
      </c>
      <c r="C108" s="1">
        <v>2</v>
      </c>
      <c r="D108" s="1">
        <f t="shared" si="4"/>
        <v>0.16666666666666666</v>
      </c>
      <c r="E108" s="1">
        <f t="shared" si="4"/>
        <v>0.16666666666666666</v>
      </c>
      <c r="F108" s="1">
        <f t="shared" si="5"/>
        <v>0.66666666666666674</v>
      </c>
      <c r="G108" s="1" t="s">
        <v>3954</v>
      </c>
      <c r="H108" s="1" t="s">
        <v>3603</v>
      </c>
      <c r="I108" s="1" t="s">
        <v>3955</v>
      </c>
      <c r="J108" s="1" t="s">
        <v>3956</v>
      </c>
      <c r="K108" s="1">
        <f t="shared" si="6"/>
        <v>0.98470899999999995</v>
      </c>
      <c r="L108" s="1" t="s">
        <v>3379</v>
      </c>
      <c r="M108" s="1">
        <v>0</v>
      </c>
      <c r="N108" s="1" t="s">
        <v>3957</v>
      </c>
      <c r="O108" s="1" t="s">
        <v>3958</v>
      </c>
      <c r="P108" s="1" t="s">
        <v>3959</v>
      </c>
      <c r="Q108" s="1" t="s">
        <v>3960</v>
      </c>
      <c r="R108" s="1" t="s">
        <v>3729</v>
      </c>
      <c r="S108" s="1" t="s">
        <v>2920</v>
      </c>
      <c r="T108" s="1" t="s">
        <v>3009</v>
      </c>
      <c r="U108" s="1" t="s">
        <v>3961</v>
      </c>
      <c r="V108" s="1" t="s">
        <v>3173</v>
      </c>
      <c r="W108" s="1" t="s">
        <v>3962</v>
      </c>
      <c r="X108" s="1" t="s">
        <v>2944</v>
      </c>
      <c r="Y108" s="1" t="s">
        <v>3021</v>
      </c>
      <c r="Z108" s="1" t="s">
        <v>3716</v>
      </c>
    </row>
    <row r="109" spans="1:26" ht="19" x14ac:dyDescent="0.2">
      <c r="A109" s="1">
        <v>50</v>
      </c>
      <c r="B109" s="1">
        <v>423.15</v>
      </c>
      <c r="C109" s="1">
        <v>2</v>
      </c>
      <c r="D109" s="1">
        <f t="shared" si="4"/>
        <v>0.16666666666666666</v>
      </c>
      <c r="E109" s="1">
        <f t="shared" si="4"/>
        <v>0.16666666666666666</v>
      </c>
      <c r="F109" s="1">
        <f t="shared" si="5"/>
        <v>0.66666666666666674</v>
      </c>
      <c r="G109" s="1" t="s">
        <v>3963</v>
      </c>
      <c r="H109" s="1" t="s">
        <v>3964</v>
      </c>
      <c r="I109" s="1" t="s">
        <v>3965</v>
      </c>
      <c r="J109" s="1" t="s">
        <v>3966</v>
      </c>
      <c r="K109" s="1">
        <f t="shared" si="6"/>
        <v>0.98293399999999997</v>
      </c>
      <c r="L109" s="1" t="s">
        <v>3967</v>
      </c>
      <c r="M109" s="1">
        <v>0</v>
      </c>
      <c r="N109" s="1" t="s">
        <v>3968</v>
      </c>
      <c r="O109" s="1" t="s">
        <v>3969</v>
      </c>
      <c r="P109" s="1" t="s">
        <v>3970</v>
      </c>
      <c r="Q109" s="1" t="s">
        <v>3971</v>
      </c>
      <c r="R109" s="1" t="s">
        <v>3972</v>
      </c>
      <c r="S109" s="1" t="s">
        <v>3021</v>
      </c>
      <c r="T109" s="1" t="s">
        <v>3973</v>
      </c>
      <c r="U109" s="1" t="s">
        <v>3503</v>
      </c>
      <c r="V109" s="1" t="s">
        <v>3302</v>
      </c>
      <c r="W109" s="1" t="s">
        <v>3974</v>
      </c>
      <c r="X109" s="1" t="s">
        <v>3975</v>
      </c>
      <c r="Y109" s="1" t="s">
        <v>2920</v>
      </c>
      <c r="Z109" s="1" t="s">
        <v>3976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IFT H2-Brine </vt:lpstr>
      <vt:lpstr>Mixture properties H2-Brine</vt:lpstr>
      <vt:lpstr>Transport properties H2-Brine</vt:lpstr>
      <vt:lpstr>VLE H2-Brine</vt:lpstr>
      <vt:lpstr>Mixture properties H2-CO2 </vt:lpstr>
      <vt:lpstr>Transport properties H2-CO2</vt:lpstr>
      <vt:lpstr>VLE H2-CO2-Brine</vt:lpstr>
      <vt:lpstr>'IFT H2-Brine '!IFTs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Thejas Hulikal Chakrapani</cp:lastModifiedBy>
  <dcterms:created xsi:type="dcterms:W3CDTF">2024-05-17T12:56:12Z</dcterms:created>
  <dcterms:modified xsi:type="dcterms:W3CDTF">2024-05-23T18:39:31Z</dcterms:modified>
</cp:coreProperties>
</file>