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activeTab="10" firstSheet="3" tabRatio="870" windowHeight="6690" windowWidth="14145" xWindow="0" yWindow="1125"/>
  </bookViews>
  <sheets>
    <sheet name="TestSuite" r:id="rId1" sheetId="42"/>
    <sheet name="TestCase9" r:id="rId2" sheetId="46"/>
    <sheet name="TestCase11" r:id="rId3" sheetId="48"/>
    <sheet name="TestCase12" r:id="rId4" sheetId="49"/>
    <sheet name="TestCase13" r:id="rId5" sheetId="50"/>
    <sheet name="TestCase14" r:id="rId6" sheetId="51"/>
    <sheet name="TestCase15" r:id="rId7" sheetId="52"/>
    <sheet name="TestCase16" r:id="rId8" sheetId="53"/>
    <sheet name="TestCase17" r:id="rId9" sheetId="54"/>
    <sheet name="TestCase18" r:id="rId10" sheetId="55"/>
    <sheet name="TestCase19" r:id="rId11" sheetId="56"/>
  </sheets>
  <definedNames>
    <definedName hidden="1" localSheetId="0" name="_xlnm._FilterDatabase">TestSuite!#REF!</definedName>
    <definedName localSheetId="0" name="_xlnm.Criteria">TestSuite!$D$2</definedName>
  </definedNames>
  <calcPr calcId="145621"/>
  <oleSize ref="A10:F29"/>
</workbook>
</file>

<file path=xl/sharedStrings.xml><?xml version="1.0" encoding="utf-8"?>
<sst xmlns="http://schemas.openxmlformats.org/spreadsheetml/2006/main" count="907" uniqueCount="223">
  <si>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</si>
  <si>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</si>
  <si>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</si>
  <si>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</si>
  <si>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</si>
  <si>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</si>
  <si>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</si>
  <si>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</si>
  <si>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Page objects</t>
  </si>
  <si>
    <t>Result</t>
  </si>
  <si>
    <t>Test Case ID</t>
  </si>
  <si>
    <t>Run Mode</t>
  </si>
  <si>
    <t>Results</t>
  </si>
  <si>
    <t>Chrome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</si>
  <si>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</si>
  <si>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</si>
  <si>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</si>
  <si>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</si>
  <si>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</si>
  <si>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</si>
  <si>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</si>
  <si>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</si>
  <si>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</si>
  <si>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openBrowser</t>
  </si>
  <si>
    <t>%Not Yet</t>
  </si>
  <si>
    <t>Passed - Failed</t>
  </si>
  <si>
    <t>Summary Report</t>
  </si>
  <si>
    <t>Executed Summary</t>
  </si>
  <si>
    <t>Yes</t>
  </si>
  <si>
    <t>navigateTo</t>
  </si>
  <si>
    <t>No</t>
  </si>
  <si>
    <t>PASSED</t>
  </si>
  <si>
    <t>FAILED</t>
  </si>
  <si>
    <t>TestDataEnd</t>
  </si>
  <si>
    <t xml:space="preserve">Go to home page </t>
  </si>
  <si>
    <t>TS_004</t>
  </si>
  <si>
    <t>TS_005</t>
  </si>
  <si>
    <t>TS_006</t>
  </si>
  <si>
    <t>TS_008</t>
  </si>
  <si>
    <t>TS_009</t>
  </si>
  <si>
    <t>TS_010</t>
  </si>
  <si>
    <t>closeBrowser</t>
  </si>
  <si>
    <t>TestCase9</t>
  </si>
  <si>
    <t>Login to UCM</t>
  </si>
  <si>
    <t>https://192.168.1.186:8443/#/login</t>
  </si>
  <si>
    <t>Launch</t>
  </si>
  <si>
    <t>Home</t>
  </si>
  <si>
    <t>TXT_UserName</t>
  </si>
  <si>
    <t>TXT_password</t>
  </si>
  <si>
    <t>john.d@ucmrx.com</t>
  </si>
  <si>
    <t>Welcome1!</t>
  </si>
  <si>
    <t>inputValue</t>
  </si>
  <si>
    <t>click on Subit button</t>
  </si>
  <si>
    <t>BTN_submit</t>
  </si>
  <si>
    <t>clickElement</t>
  </si>
  <si>
    <t>click on Service portal</t>
  </si>
  <si>
    <t>BTN_click</t>
  </si>
  <si>
    <t>TS_007</t>
  </si>
  <si>
    <t>waitAndPause</t>
  </si>
  <si>
    <t>DatePicker</t>
  </si>
  <si>
    <t>TestCase10</t>
  </si>
  <si>
    <t>Launch Echo</t>
  </si>
  <si>
    <t>http://view.echohealthinc.com/patientportal_demo/#/</t>
  </si>
  <si>
    <t>Enter User name</t>
  </si>
  <si>
    <t>Enter Password</t>
  </si>
  <si>
    <t>echocomplete</t>
  </si>
  <si>
    <t>Test@123</t>
  </si>
  <si>
    <t>click on Submit Button</t>
  </si>
  <si>
    <t>BTN_paynow</t>
  </si>
  <si>
    <t>Click on PayNow Button</t>
  </si>
  <si>
    <t>BTN_radio_Payother</t>
  </si>
  <si>
    <t>click on Payother Radio button</t>
  </si>
  <si>
    <t>TXT_Pay_other</t>
  </si>
  <si>
    <t>DRP_TestCard</t>
  </si>
  <si>
    <t>selectRadioButton</t>
  </si>
  <si>
    <t>10</t>
  </si>
  <si>
    <t>Enter payment amount</t>
  </si>
  <si>
    <t>Select Credit card from drowndown</t>
  </si>
  <si>
    <t>4242 - Test Card</t>
  </si>
  <si>
    <t>selectFromDropdown</t>
  </si>
  <si>
    <t>TestCase11</t>
  </si>
  <si>
    <t>TS_011</t>
  </si>
  <si>
    <t>Scrolldown</t>
  </si>
  <si>
    <t>scrollToElementandClick</t>
  </si>
  <si>
    <t>TestCase12</t>
  </si>
  <si>
    <t>TXT_PayNowEnd</t>
  </si>
  <si>
    <t>TS_012</t>
  </si>
  <si>
    <t>TS_013</t>
  </si>
  <si>
    <t>BTN_EchoHOme</t>
  </si>
  <si>
    <t>Select payment Method</t>
  </si>
  <si>
    <t>DRP_PaymentMethod</t>
  </si>
  <si>
    <t>EchoComplete Card Payment</t>
  </si>
  <si>
    <t>EchoComplete Check Payment</t>
  </si>
  <si>
    <t>Check Payment</t>
  </si>
  <si>
    <t>TXT_RoutingNumber</t>
  </si>
  <si>
    <t>TXT_AccountNumber</t>
  </si>
  <si>
    <t>Enter Routing number</t>
  </si>
  <si>
    <t>Enter Account number</t>
  </si>
  <si>
    <t>enter Bank name</t>
  </si>
  <si>
    <t>051000017</t>
  </si>
  <si>
    <t>123456789</t>
  </si>
  <si>
    <t>bank</t>
  </si>
  <si>
    <t>TXT_bankNamxe</t>
  </si>
  <si>
    <t>Click on Home Button</t>
  </si>
  <si>
    <t>close Browser</t>
  </si>
  <si>
    <t>TAB_Payment</t>
  </si>
  <si>
    <t>TestCase13</t>
  </si>
  <si>
    <t>TestCase14</t>
  </si>
  <si>
    <t>Click on payment status dropdown</t>
  </si>
  <si>
    <t>DRP_PaymentStatus</t>
  </si>
  <si>
    <t>Paid</t>
  </si>
  <si>
    <t>Click on payment method</t>
  </si>
  <si>
    <t>DRP_PaymentMethodhistory</t>
  </si>
  <si>
    <t>TestCase15</t>
  </si>
  <si>
    <t>Click on Search button</t>
  </si>
  <si>
    <t>TestCase16</t>
  </si>
  <si>
    <t>Click on details button</t>
  </si>
  <si>
    <t>BTN_Details</t>
  </si>
  <si>
    <t>TestCase17</t>
  </si>
  <si>
    <t>scrollElementandClick</t>
  </si>
  <si>
    <t>POP_popup1</t>
  </si>
  <si>
    <t>TXT_Name</t>
  </si>
  <si>
    <t>Chandra Mouli</t>
  </si>
  <si>
    <t>TXT_Email</t>
  </si>
  <si>
    <t>Chandra.Mouli@healthasyst.com</t>
  </si>
  <si>
    <t>TXT_Message</t>
  </si>
  <si>
    <t>Hey i am having trouble to see my statement. Please send my statement ASAP</t>
  </si>
  <si>
    <t>BTN_Send</t>
  </si>
  <si>
    <t>TS_014</t>
  </si>
  <si>
    <t>TS_015</t>
  </si>
  <si>
    <t>BTN_Xbutton</t>
  </si>
  <si>
    <t>DRP_Export</t>
  </si>
  <si>
    <t>Excel</t>
  </si>
  <si>
    <t>Select from export options</t>
  </si>
  <si>
    <t>BTN_Exportdata</t>
  </si>
  <si>
    <t>BTN_Searchph</t>
  </si>
  <si>
    <t>export data</t>
  </si>
  <si>
    <t>DownloadFileExists</t>
  </si>
  <si>
    <t>check downloaded file exist or not</t>
  </si>
  <si>
    <t>BTN_Logout</t>
  </si>
  <si>
    <t>LogOut</t>
  </si>
  <si>
    <t>TS_017</t>
  </si>
  <si>
    <t>TAB_ClaimsHistory</t>
  </si>
  <si>
    <t>TXT_PatientName</t>
  </si>
  <si>
    <t>demo</t>
  </si>
  <si>
    <t>Enter Patient name</t>
  </si>
  <si>
    <t>Enter Service from Date</t>
  </si>
  <si>
    <t>Enter serviece To date</t>
  </si>
  <si>
    <t>Enter provider Type</t>
  </si>
  <si>
    <t>TXT_ServiceFromDt</t>
  </si>
  <si>
    <t>TXT_ServiceToDt</t>
  </si>
  <si>
    <t>DRP_ProviderType</t>
  </si>
  <si>
    <t>$ Simplicity Provider</t>
  </si>
  <si>
    <t>BTN_FilterSearch</t>
  </si>
  <si>
    <t>01/05/2016</t>
  </si>
  <si>
    <t>02/16/2016</t>
  </si>
  <si>
    <t>quit Browser</t>
  </si>
  <si>
    <t>TXT_StmtFromDt</t>
  </si>
  <si>
    <t>TXT_StmtToDt</t>
  </si>
  <si>
    <t>BTN_StmtSearch</t>
  </si>
  <si>
    <t>click on Search button</t>
  </si>
  <si>
    <t>Enter statement from Date</t>
  </si>
  <si>
    <t>Enter Statement To date</t>
  </si>
  <si>
    <t>TAB_StatmentSummary</t>
  </si>
  <si>
    <t>scrollElementAndClick</t>
  </si>
  <si>
    <t>IMG_ViewStmt</t>
  </si>
  <si>
    <t>Click on View statement icon</t>
  </si>
  <si>
    <t>clickElement1</t>
  </si>
  <si>
    <t>scrollTopOfPage</t>
  </si>
  <si>
    <t>Verify Payment details</t>
  </si>
  <si>
    <t>Search for Claims History with specific data Range</t>
  </si>
  <si>
    <t>Export Payment History with specific date range</t>
  </si>
  <si>
    <t>Search Statement summary and view the statement</t>
  </si>
  <si>
    <t>TestCase18</t>
  </si>
  <si>
    <t>View Summary stament and Statement guide</t>
  </si>
  <si>
    <t>Click on View Statement button</t>
  </si>
  <si>
    <t>click on view user guide link</t>
  </si>
  <si>
    <t>LNK_ViewStmtGuide</t>
  </si>
  <si>
    <t>FF</t>
  </si>
  <si>
    <t>wait</t>
  </si>
  <si>
    <t>selectByVisibleText</t>
  </si>
  <si>
    <t>TS_016</t>
  </si>
  <si>
    <t>TS_018</t>
  </si>
  <si>
    <t>TS_019</t>
  </si>
  <si>
    <t>Enter accont holder name</t>
  </si>
  <si>
    <t xml:space="preserve">Enter account type </t>
  </si>
  <si>
    <t>TXT_ACT_HOLDER_NAME</t>
  </si>
  <si>
    <t>TXT_ACT_TYPE</t>
  </si>
  <si>
    <t>Automation</t>
  </si>
  <si>
    <t>Savings Account</t>
  </si>
  <si>
    <t>javascriptclick</t>
  </si>
  <si>
    <t>C:\\Users\\thyagarajanv\\Download\\sreport.*</t>
  </si>
  <si>
    <t>TS_020</t>
  </si>
  <si>
    <t>TS_021</t>
  </si>
  <si>
    <t>TestCase19</t>
  </si>
  <si>
    <t xml:space="preserve">EchoSelect ---Bills Add To Cart </t>
  </si>
  <si>
    <t>echoselect</t>
  </si>
  <si>
    <t>DEMO,PATIENT</t>
  </si>
  <si>
    <t>BTN_YOUR_POPULAR_OPTION</t>
  </si>
  <si>
    <t>DD_BILLS</t>
  </si>
  <si>
    <t>BILLS_ENDDATE</t>
  </si>
  <si>
    <t>BILLS_PROVIDER</t>
  </si>
  <si>
    <t>BILLS_PATIENT</t>
  </si>
  <si>
    <t>01/01/2015</t>
  </si>
  <si>
    <t>11/01/2017</t>
  </si>
  <si>
    <t>BILLS_CART_CHECKOUT</t>
  </si>
  <si>
    <t>Move Scroll to Top of page</t>
  </si>
  <si>
    <t>TS_022</t>
  </si>
  <si>
    <t>click on popular option</t>
  </si>
  <si>
    <t>Input start Date</t>
  </si>
  <si>
    <t>Input End Date</t>
  </si>
  <si>
    <t>Select Provider</t>
  </si>
  <si>
    <t>Select Patient</t>
  </si>
  <si>
    <t>Click on Add To Cart button</t>
  </si>
  <si>
    <t xml:space="preserve">Click on Cart icon </t>
  </si>
  <si>
    <t xml:space="preserve">Click on Checkout </t>
  </si>
  <si>
    <t>Click on Remove Button</t>
  </si>
  <si>
    <t>BILLS_STARTDATE</t>
  </si>
  <si>
    <t>BILLS_ADD_TO_CART</t>
  </si>
  <si>
    <t>BILLS_CART</t>
  </si>
  <si>
    <t>BILLS_CART_REMOVE</t>
  </si>
  <si>
    <t>QUEST DIAGNOSTICS</t>
  </si>
  <si>
    <t>Click on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</si>
</sst>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5" numFmtId="0"/>
    <xf borderId="0" fillId="0" fontId="6" numFmtId="0"/>
  </cellStyleXfs>
  <cellXfs count="39">
    <xf borderId="0" fillId="0" fontId="0" numFmtId="0" xfId="0"/>
    <xf applyAlignment="1" borderId="0" fillId="0" fontId="0" numFmtId="0" xfId="0">
      <alignment vertical="center"/>
    </xf>
    <xf applyBorder="1" borderId="1" fillId="0" fontId="0" numFmtId="0" xfId="0"/>
    <xf applyBorder="1" applyFill="1" borderId="1" fillId="0" fontId="0" numFmtId="0" xfId="0"/>
    <xf applyAlignment="1" applyBorder="1" applyFill="1" applyFont="1" borderId="1" fillId="2" fontId="1" numFmtId="0" xfId="0">
      <alignment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4" fontId="4" numFmtId="0" xfId="0">
      <alignment vertical="center" wrapText="1"/>
    </xf>
    <xf applyBorder="1" applyFill="1" applyFont="1" borderId="1" fillId="5" fontId="1" numFmtId="0" xfId="0"/>
    <xf applyAlignment="1" applyBorder="1" applyFill="1" applyFont="1" borderId="1" fillId="5" fontId="1" numFmtId="0" xfId="0">
      <alignment horizontal="center" vertical="center"/>
    </xf>
    <xf applyAlignment="1" applyBorder="1" applyFill="1" applyFont="1" borderId="1" fillId="3" fontId="1" numFmtId="0" xfId="0">
      <alignment vertical="center"/>
    </xf>
    <xf applyAlignment="1" applyBorder="1" applyFill="1" applyFont="1" borderId="1" fillId="3" fontId="1" numFmtId="0" xfId="0">
      <alignment horizontal="center" vertical="center"/>
    </xf>
    <xf applyAlignment="1" applyBorder="1" borderId="1" fillId="0" fontId="0" numFmtId="0" xfId="0">
      <alignment wrapText="1"/>
    </xf>
    <xf applyAlignment="1" applyBorder="1" applyFill="1" applyFont="1" borderId="1" fillId="6" fontId="2" numFmtId="0" xfId="0">
      <alignment horizontal="left"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applyNumberFormat="1" borderId="1" fillId="4" fontId="4" numFmtId="10" xfId="0">
      <alignment horizontal="right" vertical="center" wrapText="1"/>
    </xf>
    <xf applyAlignment="1" applyBorder="1" applyFill="1" applyFont="1" borderId="1" fillId="7" fontId="4" numFmtId="0" xfId="0">
      <alignment vertical="center" wrapText="1"/>
    </xf>
    <xf applyAlignment="1" applyBorder="1" applyFill="1" applyFont="1" applyNumberFormat="1" borderId="1" fillId="7" fontId="4" numFmtId="10" xfId="0">
      <alignment vertical="center" wrapText="1"/>
    </xf>
    <xf applyBorder="1" borderId="1" fillId="0" fontId="5" numFmtId="0" xfId="1"/>
    <xf applyBorder="1" applyFill="1" borderId="1" fillId="0" fontId="0" numFmtId="0" quotePrefix="1" xfId="0"/>
    <xf borderId="0" fillId="0" fontId="0" numFmtId="0" xfId="0"/>
    <xf borderId="0" fillId="0" fontId="0" numFmtId="0" xfId="0"/>
    <xf applyBorder="1" borderId="1" fillId="0" fontId="0" numFmtId="0" xfId="0"/>
    <xf applyBorder="1" borderId="1" fillId="0" fontId="0" numFmtId="0" quotePrefix="1" xfId="0"/>
    <xf applyAlignment="1" borderId="0" fillId="0" fontId="5" numFmtId="0" xfId="1">
      <alignment vertical="center"/>
    </xf>
    <xf applyBorder="1" borderId="5" fillId="0" fontId="0" numFmtId="0" xfId="0"/>
    <xf applyBorder="1" applyFont="1" borderId="1" fillId="0" fontId="7" numFmtId="0" xfId="0"/>
    <xf applyBorder="1" borderId="0" fillId="0" fontId="0" numFmtId="0" xfId="0"/>
    <xf applyBorder="1" applyFont="1" applyNumberFormat="1" borderId="1" fillId="0" fontId="7" numFmtId="14" quotePrefix="1" xfId="0"/>
    <xf applyBorder="1" applyFill="1" borderId="6" fillId="0" fontId="0" numFmtId="0" xfId="0"/>
    <xf applyBorder="1" borderId="5" fillId="0" fontId="0" numFmtId="0" quotePrefix="1" xfId="0"/>
    <xf applyAlignment="1" applyBorder="1" applyFill="1" borderId="1" fillId="0" fontId="0" numFmtId="0" xfId="0">
      <alignment wrapText="1"/>
    </xf>
    <xf applyAlignment="1" applyBorder="1" applyFill="1" borderId="6" fillId="0" fontId="0" numFmtId="0" xfId="0">
      <alignment wrapText="1"/>
    </xf>
    <xf applyBorder="1" applyNumberFormat="1" borderId="1" fillId="0" fontId="0" numFmtId="14" quotePrefix="1" xfId="0"/>
    <xf applyAlignment="1" applyBorder="1" applyFill="1" applyFont="1" borderId="4" fillId="6" fontId="3" numFmtId="0" xfId="0">
      <alignment horizontal="center" vertical="center"/>
    </xf>
    <xf applyAlignment="1" applyBorder="1" applyFill="1" applyFont="1" borderId="0" fillId="6" fontId="3" numFmtId="0" xfId="0">
      <alignment horizontal="center" vertical="center"/>
    </xf>
    <xf applyAlignment="1" applyBorder="1" applyFill="1" applyFont="1" borderId="2" fillId="4" fontId="4" numFmtId="0" xfId="0">
      <alignment horizontal="center" vertical="center" wrapText="1"/>
    </xf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2" fillId="7" fontId="4" numFmtId="0" xfId="0">
      <alignment horizontal="center" vertical="center" wrapText="1"/>
    </xf>
    <xf applyAlignment="1" applyBorder="1" applyFill="1" applyFont="1" borderId="3" fillId="7" fontId="4" numFmtId="0" xfId="0">
      <alignment horizontal="center" vertical="center" wrapText="1"/>
    </xf>
  </cellXfs>
  <cellStyles count="3">
    <cellStyle name="Excel Built-in Normal" xfId="2"/>
    <cellStyle builtinId="8" name="Hyperlink" xfId="1"/>
    <cellStyle builtinId="0" name="Normal" xfId="0"/>
  </cellStyles>
  <dxfs count="0"/>
  <tableStyles count="0" defaultPivotStyle="PivotStyleLight16" defaultTableStyle="TableStyleMedium2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pc="5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US"/>
              <a:t>TESTCASE</a:t>
            </a:r>
            <a:r>
              <a:rPr b="1" baseline="0" lang="en-US"/>
              <a:t> SUMMARY</a:t>
            </a:r>
            <a:endParaRPr b="1" lang="en-US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675648"/>
        <c:axId val="164618816"/>
        <c:axId val="0"/>
      </c:bar3DChart>
      <c:catAx>
        <c:axId val="163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8816"/>
        <c:crosses val="autoZero"/>
        <c:auto val="1"/>
        <c:lblAlgn val="ctr"/>
        <c:lblOffset val="100"/>
        <c:noMultiLvlLbl val="0"/>
      </c:catAx>
      <c:valAx>
        <c:axId val="16461881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pc="5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dir="t" rig="brightRoom"/>
              </a:scene3d>
              <a:sp3d prstMaterial="flat">
                <a:bevelT h="101600" prst="angle" w="50800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257177</xdr:colOff>
      <xdr:row>5</xdr:row>
      <xdr:rowOff>0</xdr:rowOff>
    </xdr:from>
    <xdr:to>
      <xdr:col>11</xdr:col>
      <xdr:colOff>152400</xdr:colOff>
      <xdr:row>17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17</xdr:row>
      <xdr:rowOff>66676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192.168.1.186:8443/" TargetMode="External" Type="http://schemas.openxmlformats.org/officeDocument/2006/relationships/hyperlink"/>
<Relationship Id="rId2" Target="mailto:john.d@ucmrx.com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mailto:Chandra.Mouli@healthasyst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://view.echohealthinc.com/patientportal_demo/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9"/>
  <sheetViews>
    <sheetView workbookViewId="0">
      <selection activeCell="B15" sqref="B15"/>
    </sheetView>
  </sheetViews>
  <sheetFormatPr defaultColWidth="9.140625" defaultRowHeight="15" x14ac:dyDescent="0.25"/>
  <cols>
    <col min="1" max="1" bestFit="true" customWidth="true" style="19" width="14.140625" collapsed="true"/>
    <col min="2" max="2" customWidth="true" style="19" width="59.28515625" collapsed="true"/>
    <col min="3" max="3" customWidth="true" style="19" width="13.140625" collapsed="true"/>
    <col min="4" max="4" bestFit="true" customWidth="true" style="19" width="12.5703125" collapsed="true"/>
    <col min="5" max="5" customWidth="true" style="19" width="8.42578125" collapsed="true"/>
    <col min="6" max="6" customWidth="true" style="19" width="11.0" collapsed="true"/>
    <col min="7" max="7" customWidth="true" style="19" width="18.140625" collapsed="true"/>
    <col min="8" max="8" style="19" width="9.140625" collapsed="true"/>
    <col min="9" max="9" customWidth="true" style="19" width="16.140625" collapsed="true"/>
    <col min="10" max="10" customWidth="true" style="19" width="8.85546875" collapsed="true"/>
    <col min="11" max="11" customWidth="true" style="19" width="7.7109375" collapsed="true"/>
    <col min="12" max="12" customWidth="true" style="19" width="10.28515625" collapsed="true"/>
    <col min="13" max="13" customWidth="true" style="19" width="18.28515625" collapsed="true"/>
    <col min="14" max="16384" style="19" width="9.140625" collapsed="true"/>
  </cols>
  <sheetData>
    <row customFormat="1" customHeight="1" ht="34.5" r="1" s="1" spans="1:14" x14ac:dyDescent="0.25">
      <c r="A1" s="9" t="s">
        <v>10</v>
      </c>
      <c r="B1" s="10" t="s">
        <v>1</v>
      </c>
      <c r="C1" s="10" t="s">
        <v>11</v>
      </c>
      <c r="D1" s="10" t="s">
        <v>12</v>
      </c>
      <c r="G1" s="33" t="s">
        <v>26</v>
      </c>
      <c r="H1" s="34"/>
      <c r="I1" s="34"/>
      <c r="J1" s="34"/>
      <c r="K1" s="34"/>
      <c r="L1" s="34"/>
      <c r="M1" s="34"/>
      <c r="N1" s="34"/>
    </row>
    <row r="2" spans="1:14" x14ac:dyDescent="0.25">
      <c r="A2" s="22" t="s">
        <v>42</v>
      </c>
      <c r="B2" s="3" t="s">
        <v>43</v>
      </c>
      <c r="C2" s="21" t="s">
        <v>30</v>
      </c>
      <c r="D2" s="21"/>
      <c r="G2" s="7" t="s">
        <v>14</v>
      </c>
      <c r="H2" s="8">
        <f>SUM(H3:H4)</f>
        <v>10</v>
      </c>
      <c r="I2" s="12" t="s">
        <v>17</v>
      </c>
      <c r="J2" s="13">
        <f>SUM(J3:J4)</f>
        <v>0</v>
      </c>
      <c r="K2" s="35" t="s">
        <v>25</v>
      </c>
      <c r="L2" s="36"/>
      <c r="M2" s="37" t="s">
        <v>27</v>
      </c>
      <c r="N2" s="38"/>
    </row>
    <row customHeight="1" ht="15" r="3" spans="1:14" x14ac:dyDescent="0.25">
      <c r="A3" s="22" t="s">
        <v>60</v>
      </c>
      <c r="B3" s="3" t="s">
        <v>61</v>
      </c>
      <c r="C3" s="21" t="s">
        <v>30</v>
      </c>
      <c r="D3" s="21"/>
      <c r="F3" s="19" t="s">
        <v>31</v>
      </c>
      <c r="G3" s="7" t="s">
        <v>15</v>
      </c>
      <c r="H3" s="8">
        <f>COUNTIF(C2:C38,"Yes")</f>
        <v>1</v>
      </c>
      <c r="I3" s="12" t="s">
        <v>19</v>
      </c>
      <c r="J3" s="13">
        <f>COUNTIF($D2:$D394,"PASSED")</f>
        <v>0</v>
      </c>
      <c r="K3" s="6" t="s">
        <v>21</v>
      </c>
      <c r="L3" s="14" t="e">
        <f>(J3/J2)</f>
        <v>#DIV/0!</v>
      </c>
      <c r="M3" s="15" t="s">
        <v>20</v>
      </c>
      <c r="N3" s="16">
        <f>J2/H2</f>
        <v>0</v>
      </c>
    </row>
    <row customHeight="1" ht="15" r="4" spans="1:14" x14ac:dyDescent="0.25">
      <c r="A4" s="22" t="s">
        <v>80</v>
      </c>
      <c r="B4" s="3" t="s">
        <v>91</v>
      </c>
      <c r="C4" s="21" t="s">
        <v>30</v>
      </c>
      <c r="D4" s="21"/>
      <c r="F4" s="19" t="s">
        <v>32</v>
      </c>
      <c r="G4" s="7" t="s">
        <v>16</v>
      </c>
      <c r="H4" s="8">
        <f>COUNTIF(C3:C39,"No")</f>
        <v>9</v>
      </c>
      <c r="I4" s="12" t="s">
        <v>18</v>
      </c>
      <c r="J4" s="13">
        <f>COUNTIF($D2:$D394,"FAILED")</f>
        <v>0</v>
      </c>
      <c r="K4" s="6" t="s">
        <v>22</v>
      </c>
      <c r="L4" s="14" t="e">
        <f>(J4/J2)</f>
        <v>#DIV/0!</v>
      </c>
      <c r="M4" s="15" t="s">
        <v>24</v>
      </c>
      <c r="N4" s="16">
        <f>1-N3</f>
        <v>1</v>
      </c>
    </row>
    <row customHeight="1" ht="15" r="5" spans="1:14" x14ac:dyDescent="0.25">
      <c r="A5" s="3" t="s">
        <v>84</v>
      </c>
      <c r="B5" s="3" t="s">
        <v>92</v>
      </c>
      <c r="C5" s="21" t="s">
        <v>30</v>
      </c>
      <c r="D5" s="21"/>
      <c r="F5" s="19" t="s">
        <v>28</v>
      </c>
    </row>
    <row customHeight="1" ht="15" r="6" spans="1:14" x14ac:dyDescent="0.25">
      <c r="A6" s="3" t="s">
        <v>106</v>
      </c>
      <c r="B6" s="3" t="s">
        <v>92</v>
      </c>
      <c r="C6" s="21" t="s">
        <v>30</v>
      </c>
      <c r="D6" s="21"/>
      <c r="F6" s="19" t="s">
        <v>30</v>
      </c>
    </row>
    <row r="7" spans="1:14" x14ac:dyDescent="0.25">
      <c r="A7" s="3" t="s">
        <v>107</v>
      </c>
      <c r="B7" s="3" t="s">
        <v>169</v>
      </c>
      <c r="C7" s="21" t="s">
        <v>30</v>
      </c>
      <c r="D7" s="21"/>
    </row>
    <row r="8" spans="1:14" x14ac:dyDescent="0.25">
      <c r="A8" s="3" t="s">
        <v>113</v>
      </c>
      <c r="B8" s="3" t="s">
        <v>171</v>
      </c>
      <c r="C8" s="21" t="s">
        <v>30</v>
      </c>
      <c r="D8" s="21"/>
    </row>
    <row r="9" spans="1:14" x14ac:dyDescent="0.25">
      <c r="A9" s="3" t="s">
        <v>115</v>
      </c>
      <c r="B9" s="3" t="s">
        <v>170</v>
      </c>
      <c r="C9" s="21" t="s">
        <v>30</v>
      </c>
      <c r="D9" s="21"/>
    </row>
    <row r="10" spans="1:14" x14ac:dyDescent="0.25">
      <c r="A10" s="3" t="s">
        <v>118</v>
      </c>
      <c r="B10" s="3" t="s">
        <v>172</v>
      </c>
      <c r="C10" s="21" t="s">
        <v>30</v>
      </c>
      <c r="D10" s="21"/>
    </row>
    <row r="11" spans="1:14" x14ac:dyDescent="0.25">
      <c r="A11" s="3" t="s">
        <v>173</v>
      </c>
      <c r="B11" s="3" t="s">
        <v>174</v>
      </c>
      <c r="C11" s="21" t="s">
        <v>30</v>
      </c>
      <c r="D11" s="21"/>
    </row>
    <row r="12" spans="1:14" x14ac:dyDescent="0.25">
      <c r="A12" s="3" t="s">
        <v>194</v>
      </c>
      <c r="B12" s="3" t="s">
        <v>195</v>
      </c>
      <c r="C12" s="21" t="s">
        <v>28</v>
      </c>
      <c r="D12" s="2" t="s">
        <v>32</v>
      </c>
    </row>
    <row r="13" spans="1:14" x14ac:dyDescent="0.25">
      <c r="A13" s="3"/>
      <c r="B13" s="3"/>
      <c r="C13" s="21"/>
      <c r="D13" s="21"/>
    </row>
    <row r="14" spans="1:14" x14ac:dyDescent="0.25">
      <c r="A14" s="3"/>
      <c r="B14" s="3"/>
      <c r="C14" s="21"/>
      <c r="D14" s="21"/>
    </row>
    <row r="15" spans="1:14" x14ac:dyDescent="0.25">
      <c r="A15" s="3"/>
      <c r="B15" s="3"/>
      <c r="C15" s="21"/>
      <c r="D15" s="21"/>
    </row>
    <row r="16" spans="1:14" x14ac:dyDescent="0.25">
      <c r="A16" s="3"/>
      <c r="B16" s="3"/>
      <c r="C16" s="21"/>
      <c r="D16" s="2"/>
    </row>
    <row r="17" spans="1:4" x14ac:dyDescent="0.25">
      <c r="A17" s="3"/>
      <c r="B17" s="3"/>
      <c r="C17" s="21"/>
      <c r="D17" s="2"/>
    </row>
    <row r="18" spans="1:4" x14ac:dyDescent="0.25">
      <c r="A18" s="3"/>
      <c r="B18" s="3"/>
      <c r="C18" s="21"/>
      <c r="D18" s="2"/>
    </row>
    <row r="19" spans="1:4" x14ac:dyDescent="0.25">
      <c r="A19" s="3"/>
      <c r="B19" s="3"/>
      <c r="C19" s="21"/>
      <c r="D19" s="21"/>
    </row>
  </sheetData>
  <mergeCells count="3">
    <mergeCell ref="G1:N1"/>
    <mergeCell ref="K2:L2"/>
    <mergeCell ref="M2:N2"/>
  </mergeCells>
  <dataValidations count="2">
    <dataValidation allowBlank="1" showErrorMessage="1" showInputMessage="1" sqref="F3:F4" type="list">
      <formula1>$F$3:$F$4</formula1>
    </dataValidation>
    <dataValidation allowBlank="1" showErrorMessage="1" showInputMessage="1" sqref="F5:F6 C2:C19" type="list">
      <formula1>$F$5:$F$6</formula1>
    </dataValidation>
  </dataValidations>
  <pageMargins bottom="0.75" footer="0.3" header="0.3" left="0.7" right="0.7" top="0.75"/>
  <pageSetup horizontalDpi="1200" orientation="portrait" r:id="rId1" verticalDpi="120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8"/>
  <sheetViews>
    <sheetView workbookViewId="0">
      <selection activeCell="E19" sqref="E19"/>
    </sheetView>
  </sheetViews>
  <sheetFormatPr defaultRowHeight="15" x14ac:dyDescent="0.25"/>
  <cols>
    <col min="1" max="1" customWidth="true" width="13.0" collapsed="true"/>
    <col min="2" max="2" customWidth="true" width="20.0" collapsed="true"/>
    <col min="3" max="3" customWidth="true" width="35.5703125" collapsed="true"/>
    <col min="4" max="4" customWidth="true" width="20.85546875" collapsed="true"/>
    <col min="5" max="5" customWidth="true" width="19.5703125" collapsed="true"/>
    <col min="6" max="6" customWidth="true" width="45.7109375" collapsed="true"/>
  </cols>
  <sheetData>
    <row ht="14.45" r="1" spans="1:7" x14ac:dyDescent="0.3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ht="14.45" r="2" spans="1:7" x14ac:dyDescent="0.3">
      <c r="A2" s="22" t="s">
        <v>173</v>
      </c>
      <c r="B2" s="22" t="s">
        <v>4</v>
      </c>
      <c r="C2" s="21" t="s">
        <v>6</v>
      </c>
      <c r="D2" s="21"/>
      <c r="E2" s="21" t="s">
        <v>23</v>
      </c>
      <c r="F2" s="3" t="s">
        <v>178</v>
      </c>
      <c r="G2" s="21"/>
    </row>
    <row ht="14.45" r="3" spans="1:7" x14ac:dyDescent="0.3">
      <c r="A3" s="22" t="s">
        <v>173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ht="14.45" r="4" spans="1:7" x14ac:dyDescent="0.3">
      <c r="A4" s="22" t="s">
        <v>173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ht="14.45" r="5" spans="1:7" x14ac:dyDescent="0.3">
      <c r="A5" s="22" t="s">
        <v>173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ht="14.45" r="6" spans="1:7" x14ac:dyDescent="0.3">
      <c r="A6" s="22" t="s">
        <v>173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ht="14.45" r="7" spans="1:7" x14ac:dyDescent="0.3">
      <c r="A7" s="22" t="s">
        <v>173</v>
      </c>
      <c r="B7" s="21" t="s">
        <v>37</v>
      </c>
      <c r="C7" s="30" t="s">
        <v>175</v>
      </c>
      <c r="D7" s="3" t="s">
        <v>177</v>
      </c>
      <c r="E7" s="3" t="s">
        <v>54</v>
      </c>
      <c r="F7" s="21"/>
      <c r="G7" s="21"/>
    </row>
    <row r="8" spans="1:7" x14ac:dyDescent="0.25">
      <c r="A8" s="22" t="s">
        <v>173</v>
      </c>
      <c r="B8" s="21" t="s">
        <v>57</v>
      </c>
      <c r="C8" s="30" t="s">
        <v>176</v>
      </c>
      <c r="D8" s="21" t="s">
        <v>177</v>
      </c>
      <c r="E8" s="3" t="s">
        <v>54</v>
      </c>
      <c r="F8" s="21"/>
      <c r="G8" s="21"/>
    </row>
  </sheetData>
  <hyperlinks>
    <hyperlink location="/" r:id="rId1" ref="F3"/>
    <hyperlink r:id="rId2" ref="F5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2"/>
  <sheetViews>
    <sheetView tabSelected="1" topLeftCell="A10" workbookViewId="0">
      <selection activeCell="E23" sqref="E23"/>
    </sheetView>
  </sheetViews>
  <sheetFormatPr defaultRowHeight="15" x14ac:dyDescent="0.25"/>
  <cols>
    <col min="1" max="1" customWidth="true" width="12.28515625" collapsed="true"/>
    <col min="2" max="2" bestFit="true" customWidth="true" width="7.0" collapsed="true"/>
    <col min="3" max="3" customWidth="true" width="27.85546875" collapsed="true"/>
    <col min="4" max="4" customWidth="true" width="28.140625" collapsed="true"/>
    <col min="5" max="5" customWidth="true" width="22.140625" collapsed="true"/>
    <col min="6" max="6" bestFit="true" customWidth="true" width="51.5703125" collapsed="true"/>
    <col min="7" max="7" customWidth="true" width="10.0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r="2" spans="1:7" x14ac:dyDescent="0.25">
      <c r="A2" s="22" t="s">
        <v>194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 t="s">
        <v>32</v>
      </c>
    </row>
    <row r="3" spans="1:7" x14ac:dyDescent="0.25">
      <c r="A3" s="22" t="s">
        <v>194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 t="s">
        <v>32</v>
      </c>
    </row>
    <row r="4" spans="1:7" x14ac:dyDescent="0.25">
      <c r="A4" s="22" t="s">
        <v>194</v>
      </c>
      <c r="B4" s="22" t="s">
        <v>7</v>
      </c>
      <c r="C4" s="11" t="s">
        <v>63</v>
      </c>
      <c r="D4" s="21" t="s">
        <v>47</v>
      </c>
      <c r="E4" s="21" t="s">
        <v>51</v>
      </c>
      <c r="F4" s="21" t="s">
        <v>196</v>
      </c>
      <c r="G4" s="21" t="s">
        <v>32</v>
      </c>
    </row>
    <row r="5" spans="1:7" x14ac:dyDescent="0.25">
      <c r="A5" s="22" t="s">
        <v>194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 t="s">
        <v>32</v>
      </c>
    </row>
    <row customHeight="1" ht="19.5" r="6" spans="1:7" x14ac:dyDescent="0.25">
      <c r="A6" s="22" t="s">
        <v>194</v>
      </c>
      <c r="B6" s="22" t="s">
        <v>36</v>
      </c>
      <c r="C6" s="11" t="s">
        <v>67</v>
      </c>
      <c r="D6" s="21" t="s">
        <v>53</v>
      </c>
      <c r="E6" s="21" t="s">
        <v>54</v>
      </c>
      <c r="F6" s="21"/>
      <c r="G6" s="21" t="s">
        <v>32</v>
      </c>
    </row>
    <row r="7" spans="1:7" x14ac:dyDescent="0.25">
      <c r="A7" s="22" t="s">
        <v>194</v>
      </c>
      <c r="B7" s="21" t="s">
        <v>37</v>
      </c>
      <c r="C7" s="11" t="s">
        <v>179</v>
      </c>
      <c r="D7" s="3"/>
      <c r="E7" s="21" t="s">
        <v>58</v>
      </c>
      <c r="F7" s="21"/>
      <c r="G7" s="21" t="s">
        <v>32</v>
      </c>
    </row>
    <row customFormat="1" customHeight="1" ht="17.25" r="8" spans="1:7" x14ac:dyDescent="0.25">
      <c r="A8" s="22" t="s">
        <v>194</v>
      </c>
      <c r="B8" s="22" t="s">
        <v>57</v>
      </c>
      <c r="C8" s="30" t="s">
        <v>208</v>
      </c>
      <c r="D8" s="3" t="s">
        <v>198</v>
      </c>
      <c r="E8" s="21" t="s">
        <v>54</v>
      </c>
      <c r="F8" s="32"/>
      <c r="G8" s="21" t="s">
        <v>32</v>
      </c>
    </row>
    <row customFormat="1" customHeight="1" ht="17.25" r="9" s="20" spans="1:7" x14ac:dyDescent="0.25">
      <c r="A9" s="22" t="s">
        <v>194</v>
      </c>
      <c r="B9" s="22" t="s">
        <v>38</v>
      </c>
      <c r="C9" s="11" t="s">
        <v>179</v>
      </c>
      <c r="D9" s="3"/>
      <c r="E9" s="21" t="s">
        <v>58</v>
      </c>
      <c r="F9" s="32"/>
      <c r="G9" s="21" t="s">
        <v>32</v>
      </c>
    </row>
    <row customFormat="1" r="10" spans="1:7" x14ac:dyDescent="0.25">
      <c r="A10" s="22" t="s">
        <v>194</v>
      </c>
      <c r="B10" s="22" t="s">
        <v>39</v>
      </c>
      <c r="C10" s="30" t="s">
        <v>222</v>
      </c>
      <c r="D10" s="3" t="s">
        <v>199</v>
      </c>
      <c r="E10" s="21" t="s">
        <v>54</v>
      </c>
      <c r="F10" s="32"/>
      <c r="G10" s="21" t="s">
        <v>32</v>
      </c>
    </row>
    <row customFormat="1" r="11" s="20" spans="1:7" x14ac:dyDescent="0.25">
      <c r="A11" s="22" t="s">
        <v>194</v>
      </c>
      <c r="B11" s="22" t="s">
        <v>40</v>
      </c>
      <c r="C11" s="11" t="s">
        <v>179</v>
      </c>
      <c r="D11" s="3"/>
      <c r="E11" s="21" t="s">
        <v>58</v>
      </c>
      <c r="F11" s="32"/>
      <c r="G11" s="21" t="s">
        <v>32</v>
      </c>
    </row>
    <row customFormat="1" r="12" spans="1:7" x14ac:dyDescent="0.25">
      <c r="A12" s="22" t="s">
        <v>194</v>
      </c>
      <c r="B12" s="22" t="s">
        <v>81</v>
      </c>
      <c r="C12" s="11" t="s">
        <v>209</v>
      </c>
      <c r="D12" s="3" t="s">
        <v>217</v>
      </c>
      <c r="E12" s="21" t="s">
        <v>51</v>
      </c>
      <c r="F12" s="32" t="s">
        <v>203</v>
      </c>
      <c r="G12" s="21" t="s">
        <v>32</v>
      </c>
    </row>
    <row customFormat="1" r="13" spans="1:7" x14ac:dyDescent="0.25">
      <c r="A13" s="22" t="s">
        <v>194</v>
      </c>
      <c r="B13" s="22" t="s">
        <v>86</v>
      </c>
      <c r="C13" s="11" t="s">
        <v>210</v>
      </c>
      <c r="D13" s="21" t="s">
        <v>200</v>
      </c>
      <c r="E13" s="21" t="s">
        <v>51</v>
      </c>
      <c r="F13" s="32" t="s">
        <v>204</v>
      </c>
      <c r="G13" s="21" t="s">
        <v>32</v>
      </c>
    </row>
    <row customFormat="1" r="14" spans="1:7" x14ac:dyDescent="0.25">
      <c r="A14" s="22" t="s">
        <v>194</v>
      </c>
      <c r="B14" s="22" t="s">
        <v>87</v>
      </c>
      <c r="C14" s="30" t="s">
        <v>211</v>
      </c>
      <c r="D14" s="3" t="s">
        <v>201</v>
      </c>
      <c r="E14" s="3" t="s">
        <v>180</v>
      </c>
      <c r="F14" s="21" t="s">
        <v>221</v>
      </c>
      <c r="G14" s="21" t="s">
        <v>32</v>
      </c>
    </row>
    <row customFormat="1" r="15" spans="1:7" x14ac:dyDescent="0.25">
      <c r="A15" s="22" t="s">
        <v>194</v>
      </c>
      <c r="B15" s="22" t="s">
        <v>128</v>
      </c>
      <c r="C15" s="30" t="s">
        <v>212</v>
      </c>
      <c r="D15" s="3" t="s">
        <v>202</v>
      </c>
      <c r="E15" s="3" t="s">
        <v>180</v>
      </c>
      <c r="F15" s="21" t="s">
        <v>197</v>
      </c>
      <c r="G15" s="21" t="s">
        <v>32</v>
      </c>
    </row>
    <row customFormat="1" r="16" spans="1:7" x14ac:dyDescent="0.25">
      <c r="A16" s="22" t="s">
        <v>194</v>
      </c>
      <c r="B16" s="22" t="s">
        <v>129</v>
      </c>
      <c r="C16" s="30" t="s">
        <v>213</v>
      </c>
      <c r="D16" s="21" t="s">
        <v>218</v>
      </c>
      <c r="E16" s="21" t="s">
        <v>54</v>
      </c>
      <c r="F16" s="21"/>
      <c r="G16" s="21" t="s">
        <v>32</v>
      </c>
    </row>
    <row customFormat="1" r="17" spans="1:7" x14ac:dyDescent="0.25">
      <c r="A17" s="22" t="s">
        <v>194</v>
      </c>
      <c r="B17" s="22" t="s">
        <v>181</v>
      </c>
      <c r="C17" s="21" t="s">
        <v>214</v>
      </c>
      <c r="D17" s="3" t="s">
        <v>219</v>
      </c>
      <c r="E17" s="21" t="s">
        <v>54</v>
      </c>
      <c r="F17" s="21"/>
      <c r="G17" s="21" t="s">
        <v>32</v>
      </c>
    </row>
    <row customFormat="1" r="18" spans="1:7" x14ac:dyDescent="0.25">
      <c r="A18" s="22" t="s">
        <v>194</v>
      </c>
      <c r="B18" s="22" t="s">
        <v>141</v>
      </c>
      <c r="C18" s="21" t="s">
        <v>215</v>
      </c>
      <c r="D18" s="3" t="s">
        <v>205</v>
      </c>
      <c r="E18" s="21" t="s">
        <v>54</v>
      </c>
      <c r="F18" s="21"/>
      <c r="G18" s="21" t="s">
        <v>32</v>
      </c>
    </row>
    <row customFormat="1" r="19" spans="1:7" x14ac:dyDescent="0.25">
      <c r="A19" s="22" t="s">
        <v>194</v>
      </c>
      <c r="B19" s="22" t="s">
        <v>182</v>
      </c>
      <c r="C19" s="21" t="s">
        <v>179</v>
      </c>
      <c r="D19" s="11"/>
      <c r="E19" s="21" t="s">
        <v>58</v>
      </c>
      <c r="F19" s="21"/>
      <c r="G19" s="21" t="s">
        <v>32</v>
      </c>
    </row>
    <row customFormat="1" r="20" spans="1:7" x14ac:dyDescent="0.25">
      <c r="A20" s="22" t="s">
        <v>194</v>
      </c>
      <c r="B20" s="22" t="s">
        <v>183</v>
      </c>
      <c r="C20" s="21" t="s">
        <v>216</v>
      </c>
      <c r="D20" s="3" t="s">
        <v>220</v>
      </c>
      <c r="E20" s="21" t="s">
        <v>190</v>
      </c>
      <c r="F20" s="21"/>
      <c r="G20" s="21" t="s">
        <v>32</v>
      </c>
    </row>
    <row customFormat="1" r="21" spans="1:7" x14ac:dyDescent="0.25">
      <c r="A21" s="22" t="s">
        <v>194</v>
      </c>
      <c r="B21" s="22" t="s">
        <v>192</v>
      </c>
      <c r="C21" s="30" t="s">
        <v>206</v>
      </c>
      <c r="D21" s="21"/>
      <c r="E21" s="3" t="s">
        <v>168</v>
      </c>
      <c r="F21" s="21"/>
      <c r="G21" s="21" t="s">
        <v>32</v>
      </c>
    </row>
    <row customFormat="1" r="22" spans="1:7" x14ac:dyDescent="0.25">
      <c r="A22" s="22" t="s">
        <v>194</v>
      </c>
      <c r="B22" s="22" t="s">
        <v>193</v>
      </c>
      <c r="C22" s="30" t="s">
        <v>140</v>
      </c>
      <c r="D22" s="3" t="s">
        <v>139</v>
      </c>
      <c r="E22" s="21" t="s">
        <v>190</v>
      </c>
      <c r="F22" s="21"/>
      <c r="G22" s="21" t="s">
        <v>32</v>
      </c>
    </row>
    <row customFormat="1" r="23" spans="1:7" x14ac:dyDescent="0.25">
      <c r="A23" s="22" t="s">
        <v>194</v>
      </c>
      <c r="B23" s="22" t="s">
        <v>207</v>
      </c>
      <c r="C23" s="30" t="s">
        <v>156</v>
      </c>
      <c r="D23" s="21"/>
      <c r="E23" s="3" t="s">
        <v>41</v>
      </c>
      <c r="F23" s="21"/>
      <c r="G23" s="21" t="s">
        <v>32</v>
      </c>
    </row>
    <row customFormat="1" r="29" spans="1:7" x14ac:dyDescent="0.25">
      <c r="F29" s="32"/>
    </row>
    <row customFormat="1" r="30" spans="1:7" x14ac:dyDescent="0.25">
      <c r="F30" s="32"/>
    </row>
    <row customFormat="1" r="31" spans="1:7" x14ac:dyDescent="0.25"/>
    <row customFormat="1" r="32" spans="1:7" x14ac:dyDescent="0.25"/>
  </sheetData>
  <hyperlinks>
    <hyperlink location="/" r:id="rId1" ref="F3"/>
    <hyperlink r:id="rId2" ref="F5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9"/>
  <sheetViews>
    <sheetView workbookViewId="0">
      <selection activeCell="E8" sqref="E8"/>
    </sheetView>
  </sheetViews>
  <sheetFormatPr defaultRowHeight="15" x14ac:dyDescent="0.25"/>
  <cols>
    <col min="1" max="1" customWidth="true" width="15.140625" collapsed="true"/>
    <col min="2" max="2" customWidth="true" width="23.0" collapsed="true"/>
    <col min="3" max="3" customWidth="true" width="34.7109375" collapsed="true"/>
    <col min="4" max="4" customWidth="true" width="26.0" collapsed="true"/>
    <col min="5" max="5" customWidth="true" width="26.7109375" collapsed="true"/>
    <col min="6" max="6" bestFit="true" customWidth="true" width="32.0" collapsed="true"/>
    <col min="7" max="7" customWidth="true" width="14.71093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r="2" spans="1:7" x14ac:dyDescent="0.25">
      <c r="A2" s="22" t="s">
        <v>45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</row>
    <row r="3" spans="1:7" x14ac:dyDescent="0.25">
      <c r="A3" s="22" t="s">
        <v>46</v>
      </c>
      <c r="B3" s="21" t="s">
        <v>5</v>
      </c>
      <c r="C3" s="11" t="s">
        <v>34</v>
      </c>
      <c r="D3" s="24"/>
      <c r="E3" s="24" t="s">
        <v>29</v>
      </c>
      <c r="F3" s="23" t="s">
        <v>44</v>
      </c>
      <c r="G3" s="24"/>
    </row>
    <row r="4" spans="1:7" x14ac:dyDescent="0.25">
      <c r="A4" s="22" t="s">
        <v>46</v>
      </c>
      <c r="B4" s="21" t="s">
        <v>7</v>
      </c>
      <c r="C4" s="11" t="s">
        <v>34</v>
      </c>
      <c r="D4" s="21" t="s">
        <v>47</v>
      </c>
      <c r="E4" s="21" t="s">
        <v>51</v>
      </c>
      <c r="F4" s="17" t="s">
        <v>49</v>
      </c>
      <c r="G4" s="21"/>
    </row>
    <row ht="15.75" r="5" spans="1:7" x14ac:dyDescent="0.25">
      <c r="A5" s="22" t="s">
        <v>46</v>
      </c>
      <c r="B5" s="21" t="s">
        <v>35</v>
      </c>
      <c r="C5" s="11" t="s">
        <v>34</v>
      </c>
      <c r="D5" s="21" t="s">
        <v>48</v>
      </c>
      <c r="E5" s="21" t="s">
        <v>51</v>
      </c>
      <c r="F5" s="25" t="s">
        <v>50</v>
      </c>
      <c r="G5" s="21"/>
    </row>
    <row ht="15.75" r="6" spans="1:7" x14ac:dyDescent="0.25">
      <c r="A6" s="22" t="s">
        <v>46</v>
      </c>
      <c r="B6" s="21" t="s">
        <v>36</v>
      </c>
      <c r="C6" s="11" t="s">
        <v>52</v>
      </c>
      <c r="D6" s="21" t="s">
        <v>53</v>
      </c>
      <c r="E6" s="21" t="s">
        <v>54</v>
      </c>
      <c r="F6" s="25"/>
      <c r="G6" s="21"/>
    </row>
    <row customFormat="1" ht="15.75" r="7" s="20" spans="1:7" x14ac:dyDescent="0.25">
      <c r="A7" s="22" t="s">
        <v>46</v>
      </c>
      <c r="B7" s="21" t="s">
        <v>37</v>
      </c>
      <c r="C7" s="11" t="s">
        <v>52</v>
      </c>
      <c r="D7" s="21" t="s">
        <v>56</v>
      </c>
      <c r="E7" s="21" t="s">
        <v>54</v>
      </c>
      <c r="F7" s="25"/>
      <c r="G7" s="26"/>
    </row>
    <row customFormat="1" ht="15.75" r="8" s="20" spans="1:7" x14ac:dyDescent="0.25">
      <c r="A8" s="22" t="s">
        <v>46</v>
      </c>
      <c r="B8" s="21" t="s">
        <v>37</v>
      </c>
      <c r="C8" s="11" t="s">
        <v>52</v>
      </c>
      <c r="D8" s="21"/>
      <c r="E8" s="21" t="s">
        <v>58</v>
      </c>
      <c r="F8" s="25"/>
      <c r="G8" s="26"/>
    </row>
    <row ht="15.75" r="9" spans="1:7" x14ac:dyDescent="0.25">
      <c r="A9" s="22" t="s">
        <v>46</v>
      </c>
      <c r="B9" s="21" t="s">
        <v>57</v>
      </c>
      <c r="C9" s="11" t="s">
        <v>55</v>
      </c>
      <c r="D9" s="21"/>
      <c r="E9" s="21" t="s">
        <v>59</v>
      </c>
      <c r="F9" s="27"/>
    </row>
  </sheetData>
  <dataValidations count="1">
    <dataValidation allowBlank="1" showErrorMessage="1" showInputMessage="1" sqref="G2:G3" type="list">
      <formula1>$I$2:$I$3</formula1>
    </dataValidation>
  </dataValidations>
  <hyperlinks>
    <hyperlink location="/login" r:id="rId1" ref="F3"/>
    <hyperlink r:id="rId2" ref="F4"/>
  </hyperlink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7"/>
  <sheetViews>
    <sheetView workbookViewId="0">
      <selection activeCell="A8" sqref="A8"/>
    </sheetView>
  </sheetViews>
  <sheetFormatPr defaultRowHeight="15" x14ac:dyDescent="0.25"/>
  <cols>
    <col min="1" max="1" customWidth="true" width="17.140625" collapsed="true"/>
    <col min="2" max="2" customWidth="true" width="24.0" collapsed="true"/>
    <col min="3" max="3" customWidth="true" width="34.140625" collapsed="true"/>
    <col min="4" max="4" customWidth="true" width="21.85546875" collapsed="true"/>
    <col min="5" max="5" customWidth="true" width="22.140625" collapsed="true"/>
    <col min="6" max="6" customWidth="true" width="53.71093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r="2" spans="1:7" x14ac:dyDescent="0.25">
      <c r="A2" s="22" t="s">
        <v>80</v>
      </c>
      <c r="B2" s="22" t="s">
        <v>4</v>
      </c>
      <c r="C2" s="21" t="s">
        <v>6</v>
      </c>
      <c r="D2" s="21"/>
      <c r="E2" s="21" t="s">
        <v>23</v>
      </c>
      <c r="F2" s="3" t="s">
        <v>178</v>
      </c>
      <c r="G2" s="21"/>
    </row>
    <row r="3" spans="1:7" x14ac:dyDescent="0.25">
      <c r="A3" s="22" t="s">
        <v>80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r="4" spans="1:7" x14ac:dyDescent="0.25">
      <c r="A4" s="22" t="s">
        <v>80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r="5" spans="1:7" x14ac:dyDescent="0.25">
      <c r="A5" s="22" t="s">
        <v>80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customFormat="1" r="6" s="20" spans="1:7" x14ac:dyDescent="0.25">
      <c r="A6" s="22" t="s">
        <v>80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customFormat="1" r="7" s="20" spans="1:7" x14ac:dyDescent="0.25">
      <c r="A7" s="22" t="s">
        <v>80</v>
      </c>
      <c r="B7" s="22" t="s">
        <v>37</v>
      </c>
      <c r="C7" s="11" t="s">
        <v>179</v>
      </c>
      <c r="D7" s="3"/>
      <c r="E7" s="21" t="s">
        <v>58</v>
      </c>
      <c r="F7" s="21"/>
      <c r="G7" s="21"/>
    </row>
    <row customFormat="1" r="8" s="20" spans="1:7" x14ac:dyDescent="0.25">
      <c r="A8" s="22" t="s">
        <v>80</v>
      </c>
      <c r="B8" s="22" t="s">
        <v>37</v>
      </c>
      <c r="C8" s="11" t="s">
        <v>179</v>
      </c>
      <c r="D8" s="3"/>
      <c r="E8" s="21" t="s">
        <v>58</v>
      </c>
      <c r="F8" s="21"/>
      <c r="G8" s="21"/>
    </row>
    <row r="9" spans="1:7" x14ac:dyDescent="0.25">
      <c r="A9" s="22" t="s">
        <v>80</v>
      </c>
      <c r="B9" s="21" t="s">
        <v>57</v>
      </c>
      <c r="C9" s="11" t="s">
        <v>69</v>
      </c>
      <c r="D9" s="3" t="s">
        <v>68</v>
      </c>
      <c r="E9" s="21" t="s">
        <v>54</v>
      </c>
      <c r="F9" s="21"/>
      <c r="G9" s="21"/>
    </row>
    <row customFormat="1" r="10" s="20" spans="1:7" x14ac:dyDescent="0.25">
      <c r="A10" s="22" t="s">
        <v>80</v>
      </c>
      <c r="B10" s="21" t="s">
        <v>38</v>
      </c>
      <c r="C10" s="11" t="s">
        <v>179</v>
      </c>
      <c r="D10" s="3"/>
      <c r="E10" s="21" t="s">
        <v>58</v>
      </c>
      <c r="F10" s="21"/>
      <c r="G10" s="21"/>
    </row>
    <row r="11" spans="1:7" x14ac:dyDescent="0.25">
      <c r="A11" s="22" t="s">
        <v>80</v>
      </c>
      <c r="B11" s="22" t="s">
        <v>39</v>
      </c>
      <c r="C11" s="11" t="s">
        <v>71</v>
      </c>
      <c r="D11" s="3" t="s">
        <v>70</v>
      </c>
      <c r="E11" s="21" t="s">
        <v>74</v>
      </c>
      <c r="F11" s="21"/>
      <c r="G11" s="21"/>
    </row>
    <row r="12" spans="1:7" x14ac:dyDescent="0.25">
      <c r="A12" s="22" t="s">
        <v>80</v>
      </c>
      <c r="B12" s="21" t="s">
        <v>40</v>
      </c>
      <c r="C12" s="30" t="s">
        <v>76</v>
      </c>
      <c r="D12" s="21" t="s">
        <v>72</v>
      </c>
      <c r="E12" s="21" t="s">
        <v>51</v>
      </c>
      <c r="F12" s="22" t="s">
        <v>75</v>
      </c>
      <c r="G12" s="21"/>
    </row>
    <row r="13" spans="1:7" x14ac:dyDescent="0.25">
      <c r="A13" s="22" t="s">
        <v>80</v>
      </c>
      <c r="B13" s="21" t="s">
        <v>81</v>
      </c>
      <c r="C13" s="30" t="s">
        <v>77</v>
      </c>
      <c r="D13" s="21" t="s">
        <v>73</v>
      </c>
      <c r="E13" s="21" t="s">
        <v>180</v>
      </c>
      <c r="F13" s="22" t="s">
        <v>78</v>
      </c>
      <c r="G13" s="21"/>
    </row>
    <row r="14" spans="1:7" x14ac:dyDescent="0.25">
      <c r="A14" s="22" t="s">
        <v>80</v>
      </c>
      <c r="B14" s="22" t="s">
        <v>86</v>
      </c>
      <c r="C14" s="30" t="s">
        <v>82</v>
      </c>
      <c r="D14" s="21" t="s">
        <v>85</v>
      </c>
      <c r="E14" s="21" t="s">
        <v>83</v>
      </c>
      <c r="F14" s="22"/>
      <c r="G14" s="21"/>
    </row>
    <row customFormat="1" r="15" s="20" spans="1:7" x14ac:dyDescent="0.25">
      <c r="A15" s="22" t="s">
        <v>80</v>
      </c>
      <c r="B15" s="21" t="s">
        <v>87</v>
      </c>
      <c r="C15" s="30" t="s">
        <v>140</v>
      </c>
      <c r="D15" s="3" t="s">
        <v>139</v>
      </c>
      <c r="E15" s="3" t="s">
        <v>54</v>
      </c>
      <c r="F15" s="21"/>
      <c r="G15" s="21"/>
    </row>
    <row r="16" spans="1:7" x14ac:dyDescent="0.25">
      <c r="A16" s="22" t="s">
        <v>80</v>
      </c>
      <c r="B16" s="21" t="s">
        <v>128</v>
      </c>
      <c r="C16" s="30" t="s">
        <v>104</v>
      </c>
      <c r="D16" s="21"/>
      <c r="E16" s="3" t="s">
        <v>41</v>
      </c>
      <c r="F16" s="21"/>
      <c r="G16" s="21"/>
    </row>
    <row r="17" spans="6:6" x14ac:dyDescent="0.25">
      <c r="F17" s="20"/>
    </row>
  </sheetData>
  <dataValidations count="1" disablePrompts="1">
    <dataValidation allowBlank="1" showErrorMessage="1" showInputMessage="1" sqref="G2:G11" type="list">
      <formula1>$I$2:$I$3</formula1>
    </dataValidation>
  </dataValidations>
  <hyperlinks>
    <hyperlink location="/" r:id="rId1" ref="F3"/>
    <hyperlink r:id="rId2" ref="F5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2"/>
  <sheetViews>
    <sheetView workbookViewId="0">
      <selection activeCell="E9" sqref="E9"/>
    </sheetView>
  </sheetViews>
  <sheetFormatPr defaultColWidth="23.28515625" defaultRowHeight="15" x14ac:dyDescent="0.25"/>
  <cols>
    <col min="3" max="3" customWidth="true" width="24.28515625" collapsed="true"/>
    <col min="6" max="6" bestFit="true" customWidth="true" width="51.570312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r="2" spans="1:7" x14ac:dyDescent="0.25">
      <c r="A2" s="22" t="s">
        <v>84</v>
      </c>
      <c r="B2" s="22" t="s">
        <v>4</v>
      </c>
      <c r="C2" s="21" t="s">
        <v>6</v>
      </c>
      <c r="D2" s="21"/>
      <c r="E2" s="21" t="s">
        <v>23</v>
      </c>
      <c r="F2" s="3" t="s">
        <v>178</v>
      </c>
      <c r="G2" s="21"/>
    </row>
    <row r="3" spans="1:7" x14ac:dyDescent="0.25">
      <c r="A3" s="22" t="s">
        <v>84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r="4" spans="1:7" x14ac:dyDescent="0.25">
      <c r="A4" s="22" t="s">
        <v>84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r="5" spans="1:7" x14ac:dyDescent="0.25">
      <c r="A5" s="22" t="s">
        <v>84</v>
      </c>
      <c r="B5" s="22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r="6" spans="1:7" x14ac:dyDescent="0.25">
      <c r="A6" s="22" t="s">
        <v>84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customFormat="1" r="7" s="20" spans="1:7" x14ac:dyDescent="0.25">
      <c r="A7" s="22" t="s">
        <v>84</v>
      </c>
      <c r="B7" s="21" t="s">
        <v>37</v>
      </c>
      <c r="C7" s="11" t="s">
        <v>179</v>
      </c>
      <c r="D7" s="3"/>
      <c r="E7" s="21" t="s">
        <v>58</v>
      </c>
      <c r="F7" s="21"/>
      <c r="G7" s="21"/>
    </row>
    <row customFormat="1" r="8" s="20" spans="1:7" x14ac:dyDescent="0.25">
      <c r="A8" s="22" t="s">
        <v>84</v>
      </c>
      <c r="B8" s="21" t="s">
        <v>57</v>
      </c>
      <c r="C8" s="11" t="s">
        <v>179</v>
      </c>
      <c r="D8" s="3"/>
      <c r="E8" s="21" t="s">
        <v>58</v>
      </c>
      <c r="F8" s="21"/>
      <c r="G8" s="21"/>
    </row>
    <row r="9" spans="1:7" x14ac:dyDescent="0.25">
      <c r="A9" s="22" t="s">
        <v>84</v>
      </c>
      <c r="B9" s="22" t="s">
        <v>57</v>
      </c>
      <c r="C9" s="11" t="s">
        <v>69</v>
      </c>
      <c r="D9" s="3" t="s">
        <v>68</v>
      </c>
      <c r="E9" s="21" t="s">
        <v>190</v>
      </c>
      <c r="F9" s="21"/>
      <c r="G9" s="21"/>
    </row>
    <row customFormat="1" r="10" s="20" spans="1:7" x14ac:dyDescent="0.25">
      <c r="A10" s="22" t="s">
        <v>84</v>
      </c>
      <c r="B10" s="21" t="s">
        <v>38</v>
      </c>
      <c r="C10" s="11" t="s">
        <v>179</v>
      </c>
      <c r="D10" s="3"/>
      <c r="E10" s="21" t="s">
        <v>58</v>
      </c>
      <c r="F10" s="21"/>
      <c r="G10" s="21"/>
    </row>
    <row ht="30" r="11" spans="1:7" x14ac:dyDescent="0.25">
      <c r="A11" s="22" t="s">
        <v>84</v>
      </c>
      <c r="B11" s="21" t="s">
        <v>39</v>
      </c>
      <c r="C11" s="11" t="s">
        <v>71</v>
      </c>
      <c r="D11" s="3" t="s">
        <v>70</v>
      </c>
      <c r="E11" s="21" t="s">
        <v>74</v>
      </c>
      <c r="F11" s="21"/>
      <c r="G11" s="21"/>
    </row>
    <row customFormat="1" r="12" s="20" spans="1:7" x14ac:dyDescent="0.25">
      <c r="A12" s="22" t="s">
        <v>84</v>
      </c>
      <c r="B12" s="21" t="s">
        <v>81</v>
      </c>
      <c r="C12" s="30" t="s">
        <v>76</v>
      </c>
      <c r="D12" s="21" t="s">
        <v>72</v>
      </c>
      <c r="E12" s="21" t="s">
        <v>51</v>
      </c>
      <c r="F12" s="22" t="s">
        <v>75</v>
      </c>
      <c r="G12" s="21"/>
    </row>
    <row r="13" spans="1:7" x14ac:dyDescent="0.25">
      <c r="A13" s="22" t="s">
        <v>84</v>
      </c>
      <c r="B13" s="21" t="s">
        <v>86</v>
      </c>
      <c r="C13" s="11" t="s">
        <v>89</v>
      </c>
      <c r="D13" s="3" t="s">
        <v>90</v>
      </c>
      <c r="E13" s="21" t="s">
        <v>180</v>
      </c>
      <c r="F13" s="21" t="s">
        <v>93</v>
      </c>
      <c r="G13" s="21"/>
    </row>
    <row r="14" spans="1:7" x14ac:dyDescent="0.25">
      <c r="A14" s="22" t="s">
        <v>84</v>
      </c>
      <c r="B14" s="22" t="s">
        <v>87</v>
      </c>
      <c r="C14" s="30" t="s">
        <v>96</v>
      </c>
      <c r="D14" s="3" t="s">
        <v>94</v>
      </c>
      <c r="E14" s="21" t="s">
        <v>51</v>
      </c>
      <c r="F14" s="18" t="s">
        <v>99</v>
      </c>
      <c r="G14" s="21"/>
    </row>
    <row r="15" spans="1:7" x14ac:dyDescent="0.25">
      <c r="A15" s="22" t="s">
        <v>84</v>
      </c>
      <c r="B15" s="21" t="s">
        <v>128</v>
      </c>
      <c r="C15" s="30" t="s">
        <v>97</v>
      </c>
      <c r="D15" s="3" t="s">
        <v>95</v>
      </c>
      <c r="E15" s="21" t="s">
        <v>51</v>
      </c>
      <c r="F15" s="18" t="s">
        <v>100</v>
      </c>
      <c r="G15" s="21"/>
    </row>
    <row r="16" spans="1:7" x14ac:dyDescent="0.25">
      <c r="A16" s="22" t="s">
        <v>84</v>
      </c>
      <c r="B16" s="21" t="s">
        <v>129</v>
      </c>
      <c r="C16" s="30" t="s">
        <v>98</v>
      </c>
      <c r="D16" s="3" t="s">
        <v>102</v>
      </c>
      <c r="E16" s="21" t="s">
        <v>51</v>
      </c>
      <c r="F16" s="3" t="s">
        <v>101</v>
      </c>
      <c r="G16" s="21"/>
    </row>
    <row customFormat="1" ht="30" r="17" s="20" spans="1:7" x14ac:dyDescent="0.25">
      <c r="A17" s="22" t="s">
        <v>84</v>
      </c>
      <c r="B17" s="22" t="s">
        <v>181</v>
      </c>
      <c r="C17" s="30" t="s">
        <v>184</v>
      </c>
      <c r="D17" s="3" t="s">
        <v>186</v>
      </c>
      <c r="E17" s="21" t="s">
        <v>51</v>
      </c>
      <c r="F17" s="3" t="s">
        <v>188</v>
      </c>
      <c r="G17" s="21"/>
    </row>
    <row customFormat="1" r="18" s="20" spans="1:7" x14ac:dyDescent="0.25">
      <c r="A18" s="22" t="s">
        <v>84</v>
      </c>
      <c r="B18" s="21" t="s">
        <v>141</v>
      </c>
      <c r="C18" s="30" t="s">
        <v>185</v>
      </c>
      <c r="D18" s="3" t="s">
        <v>187</v>
      </c>
      <c r="E18" s="21" t="s">
        <v>51</v>
      </c>
      <c r="F18" s="3" t="s">
        <v>189</v>
      </c>
      <c r="G18" s="21"/>
    </row>
    <row r="19" spans="1:7" x14ac:dyDescent="0.25">
      <c r="A19" s="22" t="s">
        <v>84</v>
      </c>
      <c r="B19" s="21" t="s">
        <v>182</v>
      </c>
      <c r="C19" s="30" t="s">
        <v>82</v>
      </c>
      <c r="D19" s="21" t="s">
        <v>85</v>
      </c>
      <c r="E19" s="21" t="s">
        <v>83</v>
      </c>
      <c r="F19" s="21"/>
      <c r="G19" s="21"/>
    </row>
    <row r="20" spans="1:7" x14ac:dyDescent="0.25">
      <c r="A20" s="22" t="s">
        <v>84</v>
      </c>
      <c r="B20" s="22" t="s">
        <v>183</v>
      </c>
      <c r="C20" s="30" t="s">
        <v>103</v>
      </c>
      <c r="D20" s="3" t="s">
        <v>88</v>
      </c>
      <c r="E20" s="3" t="s">
        <v>54</v>
      </c>
      <c r="F20" s="21"/>
      <c r="G20" s="21"/>
    </row>
    <row customFormat="1" customHeight="1" ht="13.9" r="21" s="20" spans="1:7" x14ac:dyDescent="0.25">
      <c r="A21" s="22" t="s">
        <v>84</v>
      </c>
      <c r="B21" s="21" t="s">
        <v>192</v>
      </c>
      <c r="C21" s="30" t="s">
        <v>140</v>
      </c>
      <c r="D21" s="3" t="s">
        <v>139</v>
      </c>
      <c r="E21" s="3" t="s">
        <v>54</v>
      </c>
      <c r="F21" s="21"/>
      <c r="G21" s="21"/>
    </row>
    <row r="22" spans="1:7" x14ac:dyDescent="0.25">
      <c r="A22" s="3" t="s">
        <v>84</v>
      </c>
      <c r="B22" s="21" t="s">
        <v>193</v>
      </c>
      <c r="C22" s="30" t="s">
        <v>104</v>
      </c>
      <c r="D22" s="21"/>
      <c r="E22" s="3" t="s">
        <v>41</v>
      </c>
      <c r="F22" s="21"/>
      <c r="G22" s="21"/>
    </row>
  </sheetData>
  <dataValidations count="1">
    <dataValidation allowBlank="1" showErrorMessage="1" showInputMessage="1" sqref="G2:G12" type="list">
      <formula1>$I$2:$I$3</formula1>
    </dataValidation>
  </dataValidations>
  <hyperlinks>
    <hyperlink location="/" r:id="rId1" ref="F3"/>
    <hyperlink r:id="rId2" ref="F5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3"/>
  <sheetViews>
    <sheetView topLeftCell="D1" workbookViewId="0">
      <selection activeCell="C19" sqref="C19"/>
    </sheetView>
  </sheetViews>
  <sheetFormatPr defaultRowHeight="15" x14ac:dyDescent="0.25"/>
  <cols>
    <col min="1" max="1" customWidth="true" width="26.140625" collapsed="true"/>
    <col min="2" max="2" customWidth="true" width="22.28515625" collapsed="true"/>
    <col min="3" max="3" customWidth="true" width="45.85546875" collapsed="true"/>
    <col min="4" max="4" customWidth="true" width="26.7109375" collapsed="true"/>
    <col min="5" max="5" customWidth="true" width="27.140625" collapsed="true"/>
    <col min="6" max="6" customWidth="true" width="55.0" collapsed="true"/>
  </cols>
  <sheetData>
    <row ht="14.45"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ht="14.45" r="2" spans="1:7" x14ac:dyDescent="0.25">
      <c r="A2" s="22" t="s">
        <v>106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</row>
    <row ht="14.45" r="3" spans="1:7" x14ac:dyDescent="0.25">
      <c r="A3" s="22" t="s">
        <v>106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ht="14.45" r="4" spans="1:7" x14ac:dyDescent="0.25">
      <c r="A4" s="22" t="s">
        <v>106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ht="14.45" r="5" spans="1:7" x14ac:dyDescent="0.25">
      <c r="A5" s="22" t="s">
        <v>106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ht="14.45" r="6" spans="1:7" x14ac:dyDescent="0.25">
      <c r="A6" s="22" t="s">
        <v>106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ht="14.45" r="7" spans="1:7" x14ac:dyDescent="0.25">
      <c r="A7" s="22" t="s">
        <v>106</v>
      </c>
      <c r="B7" s="21" t="s">
        <v>37</v>
      </c>
      <c r="C7" s="11" t="s">
        <v>69</v>
      </c>
      <c r="D7" s="3" t="s">
        <v>105</v>
      </c>
      <c r="E7" s="21" t="s">
        <v>54</v>
      </c>
      <c r="F7" s="21"/>
      <c r="G7" s="21"/>
    </row>
    <row r="8" spans="1:7" x14ac:dyDescent="0.25">
      <c r="A8" s="22" t="s">
        <v>106</v>
      </c>
      <c r="B8" s="21" t="s">
        <v>57</v>
      </c>
      <c r="C8" s="11" t="s">
        <v>108</v>
      </c>
      <c r="D8" s="3" t="s">
        <v>109</v>
      </c>
      <c r="E8" s="21" t="s">
        <v>180</v>
      </c>
      <c r="F8" s="21" t="s">
        <v>110</v>
      </c>
      <c r="G8" s="21"/>
    </row>
    <row r="9" spans="1:7" x14ac:dyDescent="0.25">
      <c r="A9" s="22" t="s">
        <v>106</v>
      </c>
      <c r="B9" s="21" t="s">
        <v>38</v>
      </c>
      <c r="C9" s="11" t="s">
        <v>111</v>
      </c>
      <c r="D9" s="3" t="s">
        <v>112</v>
      </c>
      <c r="E9" s="21" t="s">
        <v>180</v>
      </c>
      <c r="F9" s="21" t="s">
        <v>93</v>
      </c>
      <c r="G9" s="21"/>
    </row>
    <row r="10" spans="1:7" x14ac:dyDescent="0.25">
      <c r="A10" s="22" t="s">
        <v>106</v>
      </c>
      <c r="B10" s="21" t="s">
        <v>39</v>
      </c>
      <c r="C10" s="11" t="s">
        <v>114</v>
      </c>
      <c r="D10" s="3" t="s">
        <v>135</v>
      </c>
      <c r="E10" s="21" t="s">
        <v>54</v>
      </c>
      <c r="F10" s="21"/>
      <c r="G10" s="21"/>
    </row>
    <row r="11" spans="1:7" x14ac:dyDescent="0.25">
      <c r="A11" s="22" t="s">
        <v>106</v>
      </c>
      <c r="B11" s="21" t="s">
        <v>40</v>
      </c>
      <c r="C11" s="11" t="s">
        <v>133</v>
      </c>
      <c r="D11" s="3" t="s">
        <v>131</v>
      </c>
      <c r="E11" s="3" t="s">
        <v>79</v>
      </c>
      <c r="F11" s="21" t="s">
        <v>132</v>
      </c>
      <c r="G11" s="21"/>
    </row>
    <row r="12" spans="1:7" x14ac:dyDescent="0.25">
      <c r="A12" s="22" t="s">
        <v>106</v>
      </c>
      <c r="B12" s="21" t="s">
        <v>81</v>
      </c>
      <c r="C12" s="11" t="s">
        <v>133</v>
      </c>
      <c r="D12" s="3" t="s">
        <v>134</v>
      </c>
      <c r="E12" s="3" t="s">
        <v>54</v>
      </c>
      <c r="F12" s="21"/>
      <c r="G12" s="21"/>
    </row>
    <row r="13" spans="1:7" x14ac:dyDescent="0.25">
      <c r="A13" s="22" t="s">
        <v>106</v>
      </c>
      <c r="B13" s="21" t="s">
        <v>183</v>
      </c>
      <c r="C13" s="30" t="s">
        <v>104</v>
      </c>
      <c r="D13" s="21"/>
      <c r="E13" s="3" t="s">
        <v>41</v>
      </c>
      <c r="F13" s="21"/>
      <c r="G13" s="21"/>
    </row>
  </sheetData>
  <dataValidations count="1">
    <dataValidation allowBlank="1" showErrorMessage="1" showInputMessage="1" sqref="G2:G10" type="list">
      <formula1>$I$2:$I$3</formula1>
    </dataValidation>
  </dataValidations>
  <hyperlinks>
    <hyperlink location="/" r:id="rId1" ref="F3"/>
    <hyperlink r:id="rId2" ref="F5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9"/>
  <sheetViews>
    <sheetView workbookViewId="0">
      <selection activeCell="E10" sqref="E10"/>
    </sheetView>
  </sheetViews>
  <sheetFormatPr customHeight="1" defaultColWidth="22" defaultRowHeight="19.5" x14ac:dyDescent="0.25"/>
  <cols>
    <col min="3" max="3" customWidth="true" width="23.140625" collapsed="true"/>
    <col min="5" max="5" customWidth="true" width="31.85546875" collapsed="true"/>
    <col min="6" max="6" customWidth="true" width="51.140625" collapsed="true"/>
  </cols>
  <sheetData>
    <row customHeight="1" ht="19.5"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customHeight="1" ht="19.5" r="2" spans="1:7" x14ac:dyDescent="0.25">
      <c r="A2" s="22" t="s">
        <v>107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</row>
    <row customHeight="1" ht="19.5" r="3" spans="1:7" x14ac:dyDescent="0.25">
      <c r="A3" s="22" t="s">
        <v>107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customHeight="1" ht="19.5" r="4" spans="1:7" x14ac:dyDescent="0.25">
      <c r="A4" s="22" t="s">
        <v>107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customHeight="1" ht="19.5" r="5" spans="1:7" x14ac:dyDescent="0.25">
      <c r="A5" s="22" t="s">
        <v>107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customHeight="1" ht="19.5" r="6" spans="1:7" x14ac:dyDescent="0.25">
      <c r="A6" s="22" t="s">
        <v>107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customFormat="1" customHeight="1" ht="19.5" r="7" s="20" spans="1:7" x14ac:dyDescent="0.25">
      <c r="A7" s="22" t="s">
        <v>107</v>
      </c>
      <c r="B7" s="21" t="s">
        <v>37</v>
      </c>
      <c r="C7" s="11" t="s">
        <v>67</v>
      </c>
      <c r="D7" s="21"/>
      <c r="E7" s="21" t="s">
        <v>58</v>
      </c>
      <c r="F7" s="21"/>
      <c r="G7" s="21"/>
    </row>
    <row customHeight="1" ht="19.5" r="8" spans="1:7" x14ac:dyDescent="0.25">
      <c r="A8" s="22" t="s">
        <v>107</v>
      </c>
      <c r="B8" s="21" t="s">
        <v>57</v>
      </c>
      <c r="C8" s="11" t="s">
        <v>69</v>
      </c>
      <c r="D8" s="3" t="s">
        <v>105</v>
      </c>
      <c r="E8" s="21" t="s">
        <v>54</v>
      </c>
      <c r="F8" s="21"/>
      <c r="G8" s="21"/>
    </row>
    <row customHeight="1" ht="19.5" r="9" spans="1:7" x14ac:dyDescent="0.25">
      <c r="A9" s="22" t="s">
        <v>107</v>
      </c>
      <c r="B9" s="21" t="s">
        <v>38</v>
      </c>
      <c r="C9" s="11" t="s">
        <v>116</v>
      </c>
      <c r="D9" s="3" t="s">
        <v>117</v>
      </c>
      <c r="E9" s="21" t="s">
        <v>119</v>
      </c>
      <c r="F9" s="21"/>
      <c r="G9" s="21"/>
    </row>
    <row customHeight="1" ht="19.5" r="10" spans="1:7" x14ac:dyDescent="0.25">
      <c r="A10" s="22" t="s">
        <v>107</v>
      </c>
      <c r="B10" s="21" t="s">
        <v>39</v>
      </c>
      <c r="C10" s="11" t="s">
        <v>116</v>
      </c>
      <c r="D10" s="3" t="s">
        <v>120</v>
      </c>
      <c r="E10" s="21" t="s">
        <v>190</v>
      </c>
      <c r="F10" s="21"/>
      <c r="G10" s="21"/>
    </row>
    <row customHeight="1" ht="19.5" r="11" spans="1:7" x14ac:dyDescent="0.25">
      <c r="A11" s="22" t="s">
        <v>107</v>
      </c>
      <c r="B11" s="21" t="s">
        <v>40</v>
      </c>
      <c r="C11" s="11" t="s">
        <v>116</v>
      </c>
      <c r="D11" s="3" t="s">
        <v>121</v>
      </c>
      <c r="E11" s="3" t="s">
        <v>51</v>
      </c>
      <c r="F11" s="21" t="s">
        <v>122</v>
      </c>
      <c r="G11" s="21"/>
    </row>
    <row customHeight="1" ht="19.5" r="12" spans="1:7" x14ac:dyDescent="0.25">
      <c r="A12" s="22" t="s">
        <v>107</v>
      </c>
      <c r="B12" s="21" t="s">
        <v>81</v>
      </c>
      <c r="C12" s="11" t="s">
        <v>116</v>
      </c>
      <c r="D12" s="3" t="s">
        <v>123</v>
      </c>
      <c r="E12" s="3" t="s">
        <v>51</v>
      </c>
      <c r="F12" s="17" t="s">
        <v>124</v>
      </c>
      <c r="G12" s="21"/>
    </row>
    <row customHeight="1" ht="19.5" r="13" spans="1:7" x14ac:dyDescent="0.25">
      <c r="A13" s="22" t="s">
        <v>107</v>
      </c>
      <c r="B13" s="21" t="s">
        <v>86</v>
      </c>
      <c r="C13" s="11" t="s">
        <v>116</v>
      </c>
      <c r="D13" s="3" t="s">
        <v>125</v>
      </c>
      <c r="E13" s="3" t="s">
        <v>51</v>
      </c>
      <c r="F13" s="21" t="s">
        <v>126</v>
      </c>
      <c r="G13" s="21"/>
    </row>
    <row customHeight="1" ht="19.5" r="14" spans="1:7" x14ac:dyDescent="0.25">
      <c r="A14" s="22" t="s">
        <v>107</v>
      </c>
      <c r="B14" s="21" t="s">
        <v>87</v>
      </c>
      <c r="C14" s="11" t="s">
        <v>116</v>
      </c>
      <c r="D14" s="3" t="s">
        <v>127</v>
      </c>
      <c r="E14" s="3" t="s">
        <v>54</v>
      </c>
      <c r="F14" s="21"/>
      <c r="G14" s="21"/>
    </row>
    <row customHeight="1" ht="19.5" r="15" spans="1:7" x14ac:dyDescent="0.25">
      <c r="A15" s="22" t="s">
        <v>107</v>
      </c>
      <c r="B15" s="21" t="s">
        <v>128</v>
      </c>
      <c r="C15" s="11" t="s">
        <v>116</v>
      </c>
      <c r="D15" s="3" t="s">
        <v>130</v>
      </c>
      <c r="E15" s="3" t="s">
        <v>190</v>
      </c>
      <c r="F15" s="21"/>
      <c r="G15" s="21"/>
    </row>
    <row customFormat="1" customHeight="1" ht="28.5" r="16" s="20" spans="1:7" x14ac:dyDescent="0.25">
      <c r="A16" s="22" t="s">
        <v>107</v>
      </c>
      <c r="B16" s="21" t="s">
        <v>129</v>
      </c>
      <c r="C16" s="30" t="s">
        <v>166</v>
      </c>
      <c r="D16" s="21"/>
      <c r="E16" s="3" t="s">
        <v>168</v>
      </c>
      <c r="F16" s="21"/>
      <c r="G16" s="21"/>
    </row>
    <row customFormat="1" customHeight="1" ht="28.5" r="17" s="20" spans="1:7" x14ac:dyDescent="0.25">
      <c r="A17" s="22" t="s">
        <v>113</v>
      </c>
      <c r="B17" s="21" t="s">
        <v>181</v>
      </c>
      <c r="C17" s="11" t="s">
        <v>179</v>
      </c>
      <c r="D17" s="3"/>
      <c r="E17" s="21" t="s">
        <v>58</v>
      </c>
      <c r="F17" s="21"/>
      <c r="G17" s="21"/>
    </row>
    <row customFormat="1" customHeight="1" ht="18.75" r="18" s="20" spans="1:7" x14ac:dyDescent="0.25">
      <c r="A18" s="22" t="s">
        <v>115</v>
      </c>
      <c r="B18" s="21" t="s">
        <v>141</v>
      </c>
      <c r="C18" s="30" t="s">
        <v>140</v>
      </c>
      <c r="D18" s="3" t="s">
        <v>139</v>
      </c>
      <c r="E18" s="3" t="s">
        <v>54</v>
      </c>
      <c r="F18" s="21"/>
      <c r="G18" s="21"/>
    </row>
    <row customHeight="1" ht="19.5" r="19" spans="1:7" x14ac:dyDescent="0.25">
      <c r="A19" s="22" t="s">
        <v>118</v>
      </c>
      <c r="B19" s="21" t="s">
        <v>182</v>
      </c>
      <c r="C19" s="30" t="s">
        <v>104</v>
      </c>
      <c r="D19" s="21"/>
      <c r="E19" s="3" t="s">
        <v>41</v>
      </c>
      <c r="F19" s="21"/>
      <c r="G19" s="21"/>
    </row>
  </sheetData>
  <dataValidations count="1" disablePrompts="1">
    <dataValidation allowBlank="1" showErrorMessage="1" showInputMessage="1" sqref="G2:G12" type="list">
      <formula1>$I$2:$I$3</formula1>
    </dataValidation>
  </dataValidations>
  <hyperlinks>
    <hyperlink location="/" r:id="rId1" ref="F3"/>
    <hyperlink r:id="rId2" ref="F5"/>
    <hyperlink r:id="rId3" ref="F12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6"/>
  <sheetViews>
    <sheetView topLeftCell="C1" workbookViewId="0">
      <selection activeCell="E9" sqref="E9"/>
    </sheetView>
  </sheetViews>
  <sheetFormatPr defaultRowHeight="15" x14ac:dyDescent="0.25"/>
  <cols>
    <col min="1" max="1" customWidth="true" width="25.28515625" collapsed="true"/>
    <col min="2" max="2" customWidth="true" width="24.85546875" collapsed="true"/>
    <col min="3" max="3" customWidth="true" width="31.42578125" collapsed="true"/>
    <col min="4" max="4" customWidth="true" width="26.28515625" collapsed="true"/>
    <col min="5" max="5" customWidth="true" width="26.140625" collapsed="true"/>
    <col min="6" max="6" customWidth="true" width="53.7109375" collapsed="true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r="2" spans="1:7" x14ac:dyDescent="0.25">
      <c r="A2" s="22" t="s">
        <v>113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</row>
    <row r="3" spans="1:7" x14ac:dyDescent="0.25">
      <c r="A3" s="22" t="s">
        <v>113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r="4" spans="1:7" x14ac:dyDescent="0.25">
      <c r="A4" s="22" t="s">
        <v>113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r="5" spans="1:7" x14ac:dyDescent="0.25">
      <c r="A5" s="22" t="s">
        <v>113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r="6" spans="1:7" x14ac:dyDescent="0.25">
      <c r="A6" s="22" t="s">
        <v>113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r="7" spans="1:7" x14ac:dyDescent="0.25">
      <c r="A7" s="22" t="s">
        <v>113</v>
      </c>
      <c r="B7" s="21" t="s">
        <v>37</v>
      </c>
      <c r="C7" s="11" t="s">
        <v>69</v>
      </c>
      <c r="D7" s="3" t="s">
        <v>105</v>
      </c>
      <c r="E7" s="21" t="s">
        <v>54</v>
      </c>
      <c r="F7" s="21"/>
      <c r="G7" s="21"/>
    </row>
    <row ht="30" r="8" spans="1:7" x14ac:dyDescent="0.25">
      <c r="A8" s="22" t="s">
        <v>113</v>
      </c>
      <c r="B8" s="21" t="s">
        <v>57</v>
      </c>
      <c r="C8" s="11" t="s">
        <v>108</v>
      </c>
      <c r="D8" s="3" t="s">
        <v>109</v>
      </c>
      <c r="E8" s="21" t="s">
        <v>180</v>
      </c>
      <c r="F8" s="21" t="s">
        <v>110</v>
      </c>
      <c r="G8" s="21"/>
    </row>
    <row r="9" spans="1:7" x14ac:dyDescent="0.25">
      <c r="A9" s="22" t="s">
        <v>113</v>
      </c>
      <c r="B9" s="21" t="s">
        <v>38</v>
      </c>
      <c r="C9" s="11" t="s">
        <v>111</v>
      </c>
      <c r="D9" s="3" t="s">
        <v>112</v>
      </c>
      <c r="E9" s="21" t="s">
        <v>180</v>
      </c>
      <c r="F9" s="21" t="s">
        <v>93</v>
      </c>
      <c r="G9" s="21"/>
    </row>
    <row r="10" spans="1:7" x14ac:dyDescent="0.25">
      <c r="A10" s="22" t="s">
        <v>113</v>
      </c>
      <c r="B10" s="21" t="s">
        <v>39</v>
      </c>
      <c r="C10" s="11" t="s">
        <v>114</v>
      </c>
      <c r="D10" s="3" t="s">
        <v>135</v>
      </c>
      <c r="E10" s="21" t="s">
        <v>54</v>
      </c>
      <c r="F10" s="21"/>
      <c r="G10" s="21"/>
    </row>
    <row r="11" spans="1:7" x14ac:dyDescent="0.25">
      <c r="A11" s="22" t="s">
        <v>113</v>
      </c>
      <c r="B11" s="21" t="s">
        <v>40</v>
      </c>
      <c r="C11" s="11" t="s">
        <v>133</v>
      </c>
      <c r="D11" s="3" t="s">
        <v>131</v>
      </c>
      <c r="E11" s="21" t="s">
        <v>180</v>
      </c>
      <c r="F11" s="21" t="s">
        <v>132</v>
      </c>
      <c r="G11" s="21"/>
    </row>
    <row r="12" spans="1:7" x14ac:dyDescent="0.25">
      <c r="A12" s="29" t="s">
        <v>113</v>
      </c>
      <c r="B12" s="28" t="s">
        <v>81</v>
      </c>
      <c r="C12" s="31" t="s">
        <v>136</v>
      </c>
      <c r="D12" t="s">
        <v>134</v>
      </c>
      <c r="E12" s="28" t="s">
        <v>54</v>
      </c>
      <c r="F12" s="21"/>
      <c r="G12" s="21"/>
    </row>
    <row ht="30" r="13" spans="1:7" x14ac:dyDescent="0.25">
      <c r="A13" s="22" t="s">
        <v>113</v>
      </c>
      <c r="B13" s="3" t="s">
        <v>86</v>
      </c>
      <c r="C13" s="30" t="s">
        <v>138</v>
      </c>
      <c r="D13" s="21"/>
      <c r="E13" s="3" t="s">
        <v>137</v>
      </c>
      <c r="F13" s="21" t="s">
        <v>191</v>
      </c>
      <c r="G13" s="21"/>
    </row>
    <row customFormat="1" customHeight="1" ht="13.9" r="14" s="20" spans="1:7" x14ac:dyDescent="0.25">
      <c r="A14" s="22" t="s">
        <v>113</v>
      </c>
      <c r="B14" s="21" t="s">
        <v>87</v>
      </c>
      <c r="C14" s="30" t="s">
        <v>166</v>
      </c>
      <c r="D14" s="21"/>
      <c r="E14" s="3" t="s">
        <v>168</v>
      </c>
      <c r="F14" s="21"/>
      <c r="G14" s="21"/>
    </row>
    <row customFormat="1" customHeight="1" ht="13.9" r="15" s="20" spans="1:7" x14ac:dyDescent="0.25">
      <c r="A15" s="22" t="s">
        <v>113</v>
      </c>
      <c r="B15" s="21" t="s">
        <v>128</v>
      </c>
      <c r="C15" s="30" t="s">
        <v>140</v>
      </c>
      <c r="D15" s="3" t="s">
        <v>139</v>
      </c>
      <c r="E15" s="3" t="s">
        <v>54</v>
      </c>
      <c r="F15" s="21"/>
      <c r="G15" s="21"/>
    </row>
    <row r="16" spans="1:7" x14ac:dyDescent="0.25">
      <c r="A16" s="22" t="s">
        <v>113</v>
      </c>
      <c r="B16" s="21" t="s">
        <v>128</v>
      </c>
      <c r="C16" s="30" t="s">
        <v>104</v>
      </c>
      <c r="D16" s="21"/>
      <c r="E16" s="3" t="s">
        <v>41</v>
      </c>
      <c r="F16" s="21"/>
      <c r="G16" s="21"/>
    </row>
  </sheetData>
  <dataValidations count="1">
    <dataValidation allowBlank="1" showErrorMessage="1" showInputMessage="1" sqref="G2:G10" type="list">
      <formula1>$I$2:$I$3</formula1>
    </dataValidation>
  </dataValidations>
  <hyperlinks>
    <hyperlink location="/" r:id="rId1" ref="F3"/>
    <hyperlink r:id="rId2" ref="F5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6"/>
  <sheetViews>
    <sheetView workbookViewId="0">
      <selection activeCell="E11" sqref="E11"/>
    </sheetView>
  </sheetViews>
  <sheetFormatPr defaultRowHeight="15" x14ac:dyDescent="0.25"/>
  <cols>
    <col min="1" max="1" customWidth="true" width="25.5703125" collapsed="true"/>
    <col min="2" max="2" customWidth="true" width="22.140625" collapsed="true"/>
    <col min="3" max="3" customWidth="true" width="27.0" collapsed="true"/>
    <col min="4" max="4" customWidth="true" width="18.28515625" collapsed="true"/>
    <col min="5" max="5" customWidth="true" width="24.7109375" collapsed="true"/>
    <col min="6" max="6" customWidth="true" width="53.7109375" collapsed="true"/>
    <col min="7" max="7" customWidth="true" width="12.42578125" collapsed="true"/>
  </cols>
  <sheetData>
    <row ht="14.45" r="1" spans="1:7" x14ac:dyDescent="0.25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</row>
    <row ht="14.45" r="2" spans="1:7" x14ac:dyDescent="0.25">
      <c r="A2" s="22" t="s">
        <v>115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</row>
    <row ht="14.45" r="3" spans="1:7" x14ac:dyDescent="0.25">
      <c r="A3" s="22" t="s">
        <v>115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</row>
    <row ht="14.45" r="4" spans="1:7" x14ac:dyDescent="0.25">
      <c r="A4" s="22" t="s">
        <v>115</v>
      </c>
      <c r="B4" s="21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</row>
    <row ht="14.45" r="5" spans="1:7" x14ac:dyDescent="0.25">
      <c r="A5" s="22" t="s">
        <v>115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</row>
    <row ht="14.45" r="6" spans="1:7" x14ac:dyDescent="0.25">
      <c r="A6" s="22" t="s">
        <v>115</v>
      </c>
      <c r="B6" s="21" t="s">
        <v>36</v>
      </c>
      <c r="C6" s="11" t="s">
        <v>67</v>
      </c>
      <c r="D6" s="21" t="s">
        <v>53</v>
      </c>
      <c r="E6" s="21" t="s">
        <v>54</v>
      </c>
      <c r="F6" s="21"/>
      <c r="G6" s="21"/>
    </row>
    <row ht="14.45" r="7" spans="1:7" x14ac:dyDescent="0.25">
      <c r="A7" s="22" t="s">
        <v>115</v>
      </c>
      <c r="B7" s="21" t="s">
        <v>37</v>
      </c>
      <c r="C7" s="11" t="s">
        <v>69</v>
      </c>
      <c r="D7" s="3" t="s">
        <v>142</v>
      </c>
      <c r="E7" s="21" t="s">
        <v>54</v>
      </c>
      <c r="F7" s="21"/>
      <c r="G7" s="21"/>
    </row>
    <row r="8" spans="1:7" x14ac:dyDescent="0.25">
      <c r="A8" s="22" t="s">
        <v>115</v>
      </c>
      <c r="B8" s="21" t="s">
        <v>57</v>
      </c>
      <c r="C8" s="30" t="s">
        <v>145</v>
      </c>
      <c r="D8" s="3" t="s">
        <v>143</v>
      </c>
      <c r="E8" s="3" t="s">
        <v>51</v>
      </c>
      <c r="F8" s="3" t="s">
        <v>144</v>
      </c>
      <c r="G8" s="21"/>
    </row>
    <row r="9" spans="1:7" x14ac:dyDescent="0.25">
      <c r="A9" s="22" t="s">
        <v>115</v>
      </c>
      <c r="B9" s="21" t="s">
        <v>38</v>
      </c>
      <c r="C9" s="30" t="s">
        <v>146</v>
      </c>
      <c r="D9" s="3" t="s">
        <v>149</v>
      </c>
      <c r="E9" s="3" t="s">
        <v>51</v>
      </c>
      <c r="F9" s="32" t="s">
        <v>154</v>
      </c>
      <c r="G9" s="21"/>
    </row>
    <row r="10" spans="1:7" x14ac:dyDescent="0.25">
      <c r="A10" s="22" t="s">
        <v>115</v>
      </c>
      <c r="B10" s="21" t="s">
        <v>39</v>
      </c>
      <c r="C10" s="30" t="s">
        <v>147</v>
      </c>
      <c r="D10" s="3" t="s">
        <v>150</v>
      </c>
      <c r="E10" s="3" t="s">
        <v>51</v>
      </c>
      <c r="F10" s="32" t="s">
        <v>155</v>
      </c>
      <c r="G10" s="21"/>
    </row>
    <row r="11" spans="1:7" x14ac:dyDescent="0.25">
      <c r="A11" s="22" t="s">
        <v>115</v>
      </c>
      <c r="B11" s="21" t="s">
        <v>40</v>
      </c>
      <c r="C11" s="30" t="s">
        <v>148</v>
      </c>
      <c r="D11" s="3" t="s">
        <v>151</v>
      </c>
      <c r="E11" s="3" t="s">
        <v>180</v>
      </c>
      <c r="F11" s="3" t="s">
        <v>152</v>
      </c>
      <c r="G11" s="21"/>
    </row>
    <row r="12" spans="1:7" x14ac:dyDescent="0.25">
      <c r="A12" s="22" t="s">
        <v>115</v>
      </c>
      <c r="B12" s="21" t="s">
        <v>81</v>
      </c>
      <c r="C12" s="30" t="s">
        <v>114</v>
      </c>
      <c r="D12" s="3" t="s">
        <v>153</v>
      </c>
      <c r="E12" s="3" t="s">
        <v>119</v>
      </c>
      <c r="F12" s="21"/>
      <c r="G12" s="21"/>
    </row>
    <row customFormat="1" r="13" s="20" spans="1:7" x14ac:dyDescent="0.25">
      <c r="A13" s="22" t="s">
        <v>115</v>
      </c>
      <c r="B13" s="21" t="s">
        <v>86</v>
      </c>
      <c r="C13" s="30" t="s">
        <v>114</v>
      </c>
      <c r="D13" s="3"/>
      <c r="E13" s="3" t="s">
        <v>58</v>
      </c>
      <c r="F13" s="21"/>
      <c r="G13" s="21"/>
    </row>
    <row customFormat="1" customHeight="1" ht="13.9" r="14" s="20" spans="1:7" x14ac:dyDescent="0.25">
      <c r="A14" s="22" t="s">
        <v>115</v>
      </c>
      <c r="B14" s="21" t="s">
        <v>87</v>
      </c>
      <c r="C14" s="30" t="s">
        <v>166</v>
      </c>
      <c r="D14" s="21"/>
      <c r="E14" s="3" t="s">
        <v>168</v>
      </c>
      <c r="F14" s="21"/>
      <c r="G14" s="21"/>
    </row>
    <row customFormat="1" customHeight="1" ht="13.9" r="15" s="20" spans="1:7" x14ac:dyDescent="0.25">
      <c r="A15" s="22" t="s">
        <v>115</v>
      </c>
      <c r="B15" s="21" t="s">
        <v>128</v>
      </c>
      <c r="C15" s="30" t="s">
        <v>140</v>
      </c>
      <c r="D15" s="3" t="s">
        <v>139</v>
      </c>
      <c r="E15" s="3" t="s">
        <v>54</v>
      </c>
      <c r="F15" s="21"/>
      <c r="G15" s="21"/>
    </row>
    <row r="16" spans="1:7" x14ac:dyDescent="0.25">
      <c r="A16" s="22" t="s">
        <v>115</v>
      </c>
      <c r="B16" s="21" t="s">
        <v>128</v>
      </c>
      <c r="C16" s="30" t="s">
        <v>156</v>
      </c>
      <c r="D16" s="21"/>
      <c r="E16" s="3" t="s">
        <v>41</v>
      </c>
      <c r="F16" s="21"/>
      <c r="G16" s="21"/>
    </row>
  </sheetData>
  <hyperlinks>
    <hyperlink location="/" r:id="rId1" ref="F3"/>
    <hyperlink r:id="rId2" ref="F5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6"/>
  <sheetViews>
    <sheetView workbookViewId="0">
      <selection activeCell="E28" sqref="E28"/>
    </sheetView>
  </sheetViews>
  <sheetFormatPr customHeight="1" defaultRowHeight="13.9" x14ac:dyDescent="0.25"/>
  <cols>
    <col min="1" max="1" customWidth="true" width="15.28515625" collapsed="true"/>
    <col min="2" max="2" customWidth="true" width="13.42578125" collapsed="true"/>
    <col min="3" max="3" customWidth="true" width="27.5703125" collapsed="true"/>
    <col min="4" max="4" customWidth="true" width="22.85546875" collapsed="true"/>
    <col min="5" max="5" bestFit="true" customWidth="true" width="21.28515625" collapsed="true"/>
    <col min="6" max="6" customWidth="true" width="48.140625" collapsed="true"/>
    <col min="7" max="7" bestFit="true" customWidth="true" width="6.140625" collapsed="true"/>
  </cols>
  <sheetData>
    <row customHeight="1" ht="13.9" r="1" spans="1:8" x14ac:dyDescent="0.3">
      <c r="A1" s="4" t="s">
        <v>0</v>
      </c>
      <c r="B1" s="5" t="s">
        <v>3</v>
      </c>
      <c r="C1" s="5" t="s">
        <v>1</v>
      </c>
      <c r="D1" s="5" t="s">
        <v>8</v>
      </c>
      <c r="E1" s="5" t="s">
        <v>2</v>
      </c>
      <c r="F1" s="5" t="s">
        <v>33</v>
      </c>
      <c r="G1" s="5" t="s">
        <v>9</v>
      </c>
      <c r="H1" s="20"/>
    </row>
    <row customHeight="1" ht="13.9" r="2" spans="1:8" x14ac:dyDescent="0.3">
      <c r="A2" s="22" t="s">
        <v>118</v>
      </c>
      <c r="B2" s="22" t="s">
        <v>4</v>
      </c>
      <c r="C2" s="21" t="s">
        <v>6</v>
      </c>
      <c r="D2" s="21"/>
      <c r="E2" s="21" t="s">
        <v>23</v>
      </c>
      <c r="F2" s="3" t="s">
        <v>13</v>
      </c>
      <c r="G2" s="21"/>
      <c r="H2" s="20"/>
    </row>
    <row customHeight="1" ht="13.9" r="3" spans="1:8" x14ac:dyDescent="0.3">
      <c r="A3" s="22" t="s">
        <v>118</v>
      </c>
      <c r="B3" s="21" t="s">
        <v>5</v>
      </c>
      <c r="C3" s="11" t="s">
        <v>34</v>
      </c>
      <c r="D3" s="21"/>
      <c r="E3" s="21" t="s">
        <v>29</v>
      </c>
      <c r="F3" s="17" t="s">
        <v>62</v>
      </c>
      <c r="G3" s="21"/>
      <c r="H3" s="20"/>
    </row>
    <row customHeight="1" ht="13.9" r="4" spans="1:8" x14ac:dyDescent="0.3">
      <c r="A4" s="22" t="s">
        <v>118</v>
      </c>
      <c r="B4" s="22" t="s">
        <v>7</v>
      </c>
      <c r="C4" s="11" t="s">
        <v>63</v>
      </c>
      <c r="D4" s="21" t="s">
        <v>47</v>
      </c>
      <c r="E4" s="21" t="s">
        <v>51</v>
      </c>
      <c r="F4" s="21" t="s">
        <v>65</v>
      </c>
      <c r="G4" s="21"/>
      <c r="H4" s="20"/>
    </row>
    <row customHeight="1" ht="13.9" r="5" spans="1:8" x14ac:dyDescent="0.3">
      <c r="A5" s="22" t="s">
        <v>118</v>
      </c>
      <c r="B5" s="21" t="s">
        <v>35</v>
      </c>
      <c r="C5" s="11" t="s">
        <v>64</v>
      </c>
      <c r="D5" s="21" t="s">
        <v>48</v>
      </c>
      <c r="E5" s="21" t="s">
        <v>51</v>
      </c>
      <c r="F5" s="17" t="s">
        <v>66</v>
      </c>
      <c r="G5" s="21"/>
      <c r="H5" s="20"/>
    </row>
    <row customHeight="1" ht="13.9" r="6" spans="1:8" x14ac:dyDescent="0.3">
      <c r="A6" s="22" t="s">
        <v>118</v>
      </c>
      <c r="B6" s="22" t="s">
        <v>36</v>
      </c>
      <c r="C6" s="11" t="s">
        <v>67</v>
      </c>
      <c r="D6" s="21" t="s">
        <v>53</v>
      </c>
      <c r="E6" s="21" t="s">
        <v>54</v>
      </c>
      <c r="F6" s="21"/>
      <c r="G6" s="21"/>
      <c r="H6" s="20"/>
    </row>
    <row customHeight="1" ht="13.9" r="7" spans="1:8" x14ac:dyDescent="0.3">
      <c r="A7" s="22" t="s">
        <v>118</v>
      </c>
      <c r="B7" s="21" t="s">
        <v>37</v>
      </c>
      <c r="C7" s="11" t="s">
        <v>69</v>
      </c>
      <c r="D7" s="3" t="s">
        <v>163</v>
      </c>
      <c r="E7" s="21" t="s">
        <v>54</v>
      </c>
      <c r="F7" s="21"/>
      <c r="G7" s="21"/>
      <c r="H7" s="20"/>
    </row>
    <row customHeight="1" ht="13.9" r="8" spans="1:8" x14ac:dyDescent="0.25">
      <c r="A8" s="22" t="s">
        <v>118</v>
      </c>
      <c r="B8" s="22" t="s">
        <v>57</v>
      </c>
      <c r="C8" s="30" t="s">
        <v>161</v>
      </c>
      <c r="D8" s="3" t="s">
        <v>157</v>
      </c>
      <c r="E8" s="3" t="s">
        <v>51</v>
      </c>
      <c r="F8" s="32" t="s">
        <v>154</v>
      </c>
      <c r="G8" s="21"/>
      <c r="H8" s="20"/>
    </row>
    <row customHeight="1" ht="13.9" r="9" spans="1:8" x14ac:dyDescent="0.25">
      <c r="A9" s="22" t="s">
        <v>118</v>
      </c>
      <c r="B9" s="21" t="s">
        <v>38</v>
      </c>
      <c r="C9" s="30" t="s">
        <v>162</v>
      </c>
      <c r="D9" s="3" t="s">
        <v>158</v>
      </c>
      <c r="E9" s="3" t="s">
        <v>51</v>
      </c>
      <c r="F9" s="32" t="s">
        <v>155</v>
      </c>
      <c r="G9" s="21"/>
      <c r="H9" s="20"/>
    </row>
    <row customFormat="1" customHeight="1" ht="13.9" r="10" s="20" spans="1:8" x14ac:dyDescent="0.25">
      <c r="A10" s="22" t="s">
        <v>118</v>
      </c>
      <c r="B10" s="22" t="s">
        <v>37</v>
      </c>
      <c r="C10" s="11" t="s">
        <v>179</v>
      </c>
      <c r="D10" s="3"/>
      <c r="E10" s="21" t="s">
        <v>58</v>
      </c>
      <c r="F10" s="32"/>
      <c r="G10" s="21"/>
    </row>
    <row customHeight="1" ht="13.9" r="11" spans="1:8" x14ac:dyDescent="0.25">
      <c r="A11" s="22" t="s">
        <v>118</v>
      </c>
      <c r="B11" s="22" t="s">
        <v>39</v>
      </c>
      <c r="C11" s="30" t="s">
        <v>160</v>
      </c>
      <c r="D11" s="21" t="s">
        <v>159</v>
      </c>
      <c r="E11" s="3" t="s">
        <v>54</v>
      </c>
      <c r="F11" s="21"/>
      <c r="G11" s="21"/>
    </row>
    <row customHeight="1" ht="13.9" r="12" spans="1:8" x14ac:dyDescent="0.25">
      <c r="A12" s="22" t="s">
        <v>118</v>
      </c>
      <c r="B12" s="21" t="s">
        <v>40</v>
      </c>
      <c r="C12" s="30" t="s">
        <v>103</v>
      </c>
      <c r="D12" s="3" t="s">
        <v>139</v>
      </c>
      <c r="E12" s="3" t="s">
        <v>164</v>
      </c>
      <c r="F12" s="21"/>
      <c r="G12" s="21"/>
    </row>
    <row customFormat="1" customHeight="1" ht="13.9" r="13" s="20" spans="1:8" x14ac:dyDescent="0.25">
      <c r="A13" s="22" t="s">
        <v>118</v>
      </c>
      <c r="B13" s="22" t="s">
        <v>81</v>
      </c>
      <c r="C13" s="30" t="s">
        <v>166</v>
      </c>
      <c r="D13" s="3" t="s">
        <v>165</v>
      </c>
      <c r="E13" s="3" t="s">
        <v>167</v>
      </c>
      <c r="F13" s="21"/>
      <c r="G13" s="21"/>
    </row>
    <row customHeight="1" ht="13.9" r="14" spans="1:8" x14ac:dyDescent="0.25">
      <c r="A14" s="22" t="s">
        <v>118</v>
      </c>
      <c r="B14" s="21" t="s">
        <v>86</v>
      </c>
      <c r="C14" s="30" t="s">
        <v>166</v>
      </c>
      <c r="D14" s="21"/>
      <c r="E14" s="3" t="s">
        <v>168</v>
      </c>
      <c r="F14" s="21"/>
      <c r="G14" s="21"/>
    </row>
    <row customHeight="1" ht="13.9" r="15" spans="1:8" x14ac:dyDescent="0.25">
      <c r="A15" s="22" t="s">
        <v>118</v>
      </c>
      <c r="B15" s="22" t="s">
        <v>87</v>
      </c>
      <c r="C15" s="30" t="s">
        <v>140</v>
      </c>
      <c r="D15" s="3" t="s">
        <v>139</v>
      </c>
      <c r="E15" s="3" t="s">
        <v>54</v>
      </c>
      <c r="F15" s="21"/>
      <c r="G15" s="21"/>
    </row>
    <row customHeight="1" ht="13.9" r="16" spans="1:8" x14ac:dyDescent="0.25">
      <c r="A16" s="22" t="s">
        <v>118</v>
      </c>
      <c r="B16" s="21" t="s">
        <v>128</v>
      </c>
      <c r="C16" s="30" t="s">
        <v>156</v>
      </c>
      <c r="D16" s="21"/>
      <c r="E16" s="3" t="s">
        <v>41</v>
      </c>
      <c r="F16" s="21"/>
      <c r="G16" s="21"/>
    </row>
  </sheetData>
  <hyperlinks>
    <hyperlink location="/" r:id="rId1" ref="F3"/>
    <hyperlink r:id="rId2" ref="F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baseType="lpstr" size="12">
      <vt:lpstr>TestSuite</vt:lpstr>
      <vt:lpstr>TestCase9</vt:lpstr>
      <vt:lpstr>TestCase11</vt:lpstr>
      <vt:lpstr>TestCase12</vt:lpstr>
      <vt:lpstr>TestCase13</vt:lpstr>
      <vt:lpstr>TestCase14</vt:lpstr>
      <vt:lpstr>TestCase15</vt:lpstr>
      <vt:lpstr>TestCase16</vt:lpstr>
      <vt:lpstr>TestCase17</vt:lpstr>
      <vt:lpstr>TestCase18</vt:lpstr>
      <vt:lpstr>TestCase19</vt:lpstr>
      <vt:lpstr>TestSuite!Criteria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2017-11-03T05:58:16Z</dcterms:modified>
</cp:coreProperties>
</file>