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activeTab="16" firstSheet="3" tabRatio="888" windowHeight="7215" windowWidth="21330" xWindow="0" yWindow="1125"/>
  </bookViews>
  <sheets>
    <sheet name="TestSuite" r:id="rId1" sheetId="2"/>
    <sheet name="TestCase1" r:id="rId2" sheetId="35"/>
    <sheet name="TestCase2" r:id="rId3" sheetId="36"/>
    <sheet name="TestCase3" r:id="rId4" sheetId="37"/>
    <sheet name="TestCase4" r:id="rId5" sheetId="38"/>
    <sheet name="TestCase5" r:id="rId6" sheetId="34"/>
    <sheet name="TestCase7" r:id="rId7" sheetId="40"/>
    <sheet name="TestCase9" r:id="rId8" sheetId="42"/>
    <sheet name="TestCase10" r:id="rId9" sheetId="43"/>
    <sheet name="TestCase11" r:id="rId10" sheetId="44"/>
    <sheet name="TestCase12" r:id="rId11" sheetId="45"/>
    <sheet name="TestCase13" r:id="rId12" sheetId="46"/>
    <sheet name="TestCase14" r:id="rId13" sheetId="47"/>
    <sheet name="TestCase15" r:id="rId14" sheetId="48"/>
    <sheet name="TestCase17" r:id="rId15" sheetId="51"/>
    <sheet name="Lang" r:id="rId16" sheetId="52"/>
    <sheet name="TestCase18" r:id="rId17" sheetId="53"/>
    <sheet name="Sheet1" r:id="rId18" sheetId="54"/>
  </sheets>
  <definedNames>
    <definedName hidden="1" localSheetId="0" name="_xlnm._FilterDatabase">TestSuite!$G$7:$G$7</definedName>
    <definedName localSheetId="0" name="_xlnm.Criteria">TestSuite!$D$2</definedName>
  </definedNames>
  <calcPr calcId="145621"/>
  <oleSize ref="A1:I17"/>
</workbook>
</file>

<file path=xl/sharedStrings.xml><?xml version="1.0" encoding="utf-8"?>
<sst xmlns="http://schemas.openxmlformats.org/spreadsheetml/2006/main" count="883" uniqueCount="275">
  <si>
    <t>TestCaseID</t>
  </si>
  <si>
    <t>Description</t>
  </si>
  <si>
    <t>Action_KeyWord</t>
  </si>
  <si>
    <t>TS_ID</t>
  </si>
  <si>
    <t>TS_001</t>
  </si>
  <si>
    <t>TS_002</t>
  </si>
  <si>
    <t>Open browser</t>
  </si>
  <si>
    <t>TS_003</t>
  </si>
  <si>
    <t>Page objects</t>
  </si>
  <si>
    <t>Result</t>
  </si>
  <si>
    <t>Test Case ID</t>
  </si>
  <si>
    <t>Run Mode</t>
  </si>
  <si>
    <t>Results</t>
  </si>
  <si>
    <t>Chrome</t>
  </si>
  <si>
    <t>TestCase1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</si>
  <si>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</si>
  <si>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</si>
  <si>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</si>
  <si>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</si>
  <si>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</si>
  <si>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</si>
  <si>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</si>
  <si>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</si>
  <si>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</si>
  <si>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Go to home page (defined on Constant file)</t>
  </si>
  <si>
    <t>openBrowser</t>
  </si>
  <si>
    <t>%Not Yet</t>
  </si>
  <si>
    <t>Passed - Failed</t>
  </si>
  <si>
    <t>Summary Report</t>
  </si>
  <si>
    <t>Executed Summary</t>
  </si>
  <si>
    <t>TestCase2</t>
  </si>
  <si>
    <t>Yes</t>
  </si>
  <si>
    <t>navigateTo</t>
  </si>
  <si>
    <t>No</t>
  </si>
  <si>
    <t>PASSED</t>
  </si>
  <si>
    <t>FAILED</t>
  </si>
  <si>
    <t>TestDataEnd</t>
  </si>
  <si>
    <t>PDF</t>
  </si>
  <si>
    <t>http://www.princexml.com/howcome/2016/samples/magic8/index.pdf</t>
  </si>
  <si>
    <t xml:space="preserve">Verify PDF data </t>
  </si>
  <si>
    <t>verifyPdfData</t>
  </si>
  <si>
    <t>programmers</t>
  </si>
  <si>
    <t>Move File from Source To destination</t>
  </si>
  <si>
    <t>moveFiles</t>
  </si>
  <si>
    <t>testcase</t>
  </si>
  <si>
    <t>D:\\source,D:\\Destination</t>
  </si>
  <si>
    <t>Right Click</t>
  </si>
  <si>
    <t>BTN_RIGHTCLICK</t>
  </si>
  <si>
    <t>rightClick</t>
  </si>
  <si>
    <t>RightClick</t>
  </si>
  <si>
    <t>Moving  File from source Folder to Destination</t>
  </si>
  <si>
    <t xml:space="preserve">Right Click functionality </t>
  </si>
  <si>
    <t>Verify DB</t>
  </si>
  <si>
    <t>TestCase3</t>
  </si>
  <si>
    <t>VerifyPdf</t>
  </si>
  <si>
    <t>TestCase4</t>
  </si>
  <si>
    <t>testCase3</t>
  </si>
  <si>
    <t>Verify PDf Data from File path</t>
  </si>
  <si>
    <t>TestCase5</t>
  </si>
  <si>
    <t>Verify PDf Data from File URL</t>
  </si>
  <si>
    <t>verifyPdfDataDoc</t>
  </si>
  <si>
    <t>D://mouli.pdf,Sasha</t>
  </si>
  <si>
    <t>verifyPdfByCordinates</t>
  </si>
  <si>
    <t>D://bill.pdf,0,300,93,405,23,Billing Statement for</t>
  </si>
  <si>
    <t>Verify PDF Data with Co- ordinates</t>
  </si>
  <si>
    <t>TestCase7</t>
  </si>
  <si>
    <t>TestCase8</t>
  </si>
  <si>
    <t>CopyFiles</t>
  </si>
  <si>
    <t>Move Files</t>
  </si>
  <si>
    <t>TestCase9</t>
  </si>
  <si>
    <t>CopyFile</t>
  </si>
  <si>
    <t>TestCase10</t>
  </si>
  <si>
    <t>CopyFileType</t>
  </si>
  <si>
    <t>D:\\source,D:\\Destination,txt</t>
  </si>
  <si>
    <t>CopYFileType</t>
  </si>
  <si>
    <t xml:space="preserve">Go to home page </t>
  </si>
  <si>
    <t>http://172.16.60.28:1922/dashboard/login.aspx</t>
  </si>
  <si>
    <t>Input Login id</t>
  </si>
  <si>
    <t>TXT_USERNAME</t>
  </si>
  <si>
    <t>inputValue</t>
  </si>
  <si>
    <t>rfox</t>
  </si>
  <si>
    <t>TS_004</t>
  </si>
  <si>
    <t>Input Password</t>
  </si>
  <si>
    <t>TXT_PASSWORD</t>
  </si>
  <si>
    <t>Rece@5555</t>
  </si>
  <si>
    <t>TS_005</t>
  </si>
  <si>
    <t xml:space="preserve">Click Login Button </t>
  </si>
  <si>
    <t>BTN_CALOGIN</t>
  </si>
  <si>
    <t>clickElement</t>
  </si>
  <si>
    <t>TS_006</t>
  </si>
  <si>
    <t>Wait page be loaded</t>
  </si>
  <si>
    <t>waitAndPause</t>
  </si>
  <si>
    <t>TS_007</t>
  </si>
  <si>
    <t>Enter patient name</t>
  </si>
  <si>
    <t>TXT_SEARCH</t>
  </si>
  <si>
    <t>Case14545</t>
  </si>
  <si>
    <t>TS_008</t>
  </si>
  <si>
    <t>Click on Search</t>
  </si>
  <si>
    <t>BTN_SEARCH_APPTLISTING</t>
  </si>
  <si>
    <t>TS_009</t>
  </si>
  <si>
    <t>TS_010</t>
  </si>
  <si>
    <t>IMG_SCREENING_DASH</t>
  </si>
  <si>
    <t>TS_011</t>
  </si>
  <si>
    <t>TS_012</t>
  </si>
  <si>
    <t>Click on Next</t>
  </si>
  <si>
    <t>BTN_BUTTONCONFIRM</t>
  </si>
  <si>
    <t>TS_013</t>
  </si>
  <si>
    <t>Wait to load the screen</t>
  </si>
  <si>
    <t>TS_014</t>
  </si>
  <si>
    <t>Click on Confirm button</t>
  </si>
  <si>
    <t>BTN_CONFIRMDEMOGRAPHIC</t>
  </si>
  <si>
    <t>TS_015</t>
  </si>
  <si>
    <t>TS_016</t>
  </si>
  <si>
    <t>Click Next</t>
  </si>
  <si>
    <t>BTN_NEXT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</si>
  <si>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</si>
  <si>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</si>
  <si>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</si>
  <si>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</si>
  <si>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</si>
  <si>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</si>
  <si>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</si>
  <si>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</si>
  <si>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</si>
  <si>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</si>
  <si>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</si>
  <si>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Click on Accept</t>
  </si>
  <si>
    <t>BTN_IACCEPT</t>
  </si>
  <si>
    <t>TS_028</t>
  </si>
  <si>
    <t>TS_029</t>
  </si>
  <si>
    <t>TS_030</t>
  </si>
  <si>
    <t>TS_031</t>
  </si>
  <si>
    <t>TS_032</t>
  </si>
  <si>
    <t>TS_033</t>
  </si>
  <si>
    <t>BTN_ICONFIRM</t>
  </si>
  <si>
    <t>TS_034</t>
  </si>
  <si>
    <t>TS_035</t>
  </si>
  <si>
    <t>Input signature</t>
  </si>
  <si>
    <t>SIGNATURE</t>
  </si>
  <si>
    <t>signature</t>
  </si>
  <si>
    <t>TS_036</t>
  </si>
  <si>
    <t>TS_037</t>
  </si>
  <si>
    <t>TS_038</t>
  </si>
  <si>
    <t>Click on Done button</t>
  </si>
  <si>
    <t>BTN_SIGNDONE</t>
  </si>
  <si>
    <t>signaturePopup</t>
  </si>
  <si>
    <t>TS_039</t>
  </si>
  <si>
    <t>TS_040</t>
  </si>
  <si>
    <t>Click on HelpMe</t>
  </si>
  <si>
    <t>BTN_HELPMEDASH</t>
  </si>
  <si>
    <t>TS_041</t>
  </si>
  <si>
    <t>TS_042</t>
  </si>
  <si>
    <t>Verify the final summary</t>
  </si>
  <si>
    <t>TXT_FNSUMMARYMSG</t>
  </si>
  <si>
    <t>verifyText</t>
  </si>
  <si>
    <t>Thank You. Payment Pending. Please meet with the receptionist.</t>
  </si>
  <si>
    <t>TS_043</t>
  </si>
  <si>
    <t>TS_044</t>
  </si>
  <si>
    <t>Click on Touch here to exit</t>
  </si>
  <si>
    <t>BTN_FINALSUMMARY</t>
  </si>
  <si>
    <t>TS_045</t>
  </si>
  <si>
    <t>TestCase11</t>
  </si>
  <si>
    <t>Normal Dashboard</t>
  </si>
  <si>
    <t>patientDashboard</t>
  </si>
  <si>
    <t>Click On Screening</t>
  </si>
  <si>
    <t>3720</t>
  </si>
  <si>
    <t>IMG_PRESCREENING_DASH</t>
  </si>
  <si>
    <t>Click On Pre screening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</si>
  <si>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</si>
  <si>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</si>
  <si>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</si>
  <si>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</si>
  <si>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</si>
  <si>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</si>
  <si>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</si>
  <si>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</si>
  <si>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</si>
  <si>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http://formasystdev:8081/FormBuilderClient/index.html</t>
  </si>
  <si>
    <t>puneethk</t>
  </si>
  <si>
    <t>FormsAsyst#7</t>
  </si>
  <si>
    <t>DECSEC</t>
  </si>
  <si>
    <t>TestCase12</t>
  </si>
  <si>
    <t>Input Template Name to Edit</t>
  </si>
  <si>
    <t>Click on Save</t>
  </si>
  <si>
    <t>Mouli</t>
  </si>
  <si>
    <t>Click on Logout</t>
  </si>
  <si>
    <t>FORM_USERNAME</t>
  </si>
  <si>
    <t>FORM_PASSWORD</t>
  </si>
  <si>
    <t>FORM_SIGNIN</t>
  </si>
  <si>
    <t>TEMPLATE_CODE</t>
  </si>
  <si>
    <t>Enter Template Code</t>
  </si>
  <si>
    <t>TEMPLATE_SEARCH</t>
  </si>
  <si>
    <t xml:space="preserve">Click on template code </t>
  </si>
  <si>
    <t>TEMPLATE_CLICK</t>
  </si>
  <si>
    <t>TEMPLATE_NAME</t>
  </si>
  <si>
    <t>TEMPLATE_SAVE</t>
  </si>
  <si>
    <t>TEMPLATE_LOGOUT</t>
  </si>
  <si>
    <t>Click Login Button</t>
  </si>
  <si>
    <t>Go to home page</t>
  </si>
  <si>
    <t>Angular Js</t>
  </si>
  <si>
    <t>TestCase13</t>
  </si>
  <si>
    <t>verifyAppDB</t>
  </si>
  <si>
    <t>BTN,BTNNN</t>
  </si>
  <si>
    <t>TESTING</t>
  </si>
  <si>
    <t>XPATH</t>
  </si>
  <si>
    <t>TestCase14</t>
  </si>
  <si>
    <t>testing</t>
  </si>
  <si>
    <t>TestCase15</t>
  </si>
  <si>
    <t>testingg</t>
  </si>
  <si>
    <t>verifyDBAnswers</t>
  </si>
  <si>
    <t>SELECT top 1  column10,Column11,Column12,Column14,Column15,Column23,Column273,column48,* FROM Answers : NO 7 KNFK out</t>
  </si>
  <si>
    <t xml:space="preserve">SELECT top 1  column10,Column11,Column12,Column14,Column15,Column23,Column273,column48,* FROM Answers : NO 7 KNFK out, sagasfg 444,Manhattan,10001,
</t>
  </si>
  <si>
    <t>FF</t>
  </si>
  <si>
    <t>TestCase17</t>
  </si>
  <si>
    <t xml:space="preserve">Remove char </t>
  </si>
  <si>
    <t>removeCharString</t>
  </si>
  <si>
    <t>Testing</t>
  </si>
  <si>
    <t>tetsingggg</t>
  </si>
  <si>
    <t>3</t>
  </si>
  <si>
    <t>Lang</t>
  </si>
  <si>
    <t>http://172.16.60.28:1922/CheckinAsyst/login.aspx</t>
  </si>
  <si>
    <t>BTN_lOGIN</t>
  </si>
  <si>
    <t>Go to home page </t>
  </si>
  <si>
    <t>http://172.16.60.28:1922/Admin/login.aspx</t>
  </si>
  <si>
    <t>user1234</t>
  </si>
  <si>
    <t>Rece@9999</t>
  </si>
  <si>
    <t>Click Login Button </t>
  </si>
  <si>
    <t>Navigate to organization menu</t>
  </si>
  <si>
    <t>LNKT_ORG_ADMIN</t>
  </si>
  <si>
    <t>moveToElement</t>
  </si>
  <si>
    <t>LIST_ADMIN_ORG</t>
  </si>
  <si>
    <t>TXT_ORGANIZATIONSEARCH</t>
  </si>
  <si>
    <t>Intergy</t>
  </si>
  <si>
    <t>BTN_ORGANIZATION_SEARCH</t>
  </si>
  <si>
    <t>Choose organization from the menu</t>
  </si>
  <si>
    <t>LNKT_INTERGY_ORG</t>
  </si>
  <si>
    <t>DRP_DWN_ADMIN_LANG</t>
  </si>
  <si>
    <t>selectAllFromListBox</t>
  </si>
  <si>
    <t>BTN_ADMIN_UPDATE</t>
  </si>
  <si>
    <t>WndhndChildParent</t>
  </si>
  <si>
    <t>TAB_CONFIG</t>
  </si>
  <si>
    <t>LNKT_ORGPREFERENCETAB</t>
  </si>
  <si>
    <t>LSTBOX_ORGANIZATION_INTERGY</t>
  </si>
  <si>
    <t>selectByVisibleText</t>
  </si>
  <si>
    <t>TXT_ORG_PREFERENCE_SEARCH</t>
  </si>
  <si>
    <t>enablecheckinbuffer</t>
  </si>
  <si>
    <t>BTN_SEARCH_ORG_PREFERENCE</t>
  </si>
  <si>
    <t>LNKT_ORG_PREF_ENABLECHECKINBUFFER</t>
  </si>
  <si>
    <t>CHK_BOX_ORG_PREF_ENABLECHECKINBUFFER_ENABLE</t>
  </si>
  <si>
    <t>BTN_SAVEORGANIZATIONPREFERENCE</t>
  </si>
  <si>
    <t>BTN_CLOSEORGANIZATIONPREFERENCE</t>
  </si>
  <si>
    <t>WndhndParentChild</t>
  </si>
  <si>
    <t>checkCheckBox</t>
  </si>
  <si>
    <t>exec processinboundmessage</t>
  </si>
  <si>
    <t>execQuery</t>
  </si>
  <si>
    <t>TestCase18</t>
  </si>
  <si>
    <t>testinggggg</t>
  </si>
  <si>
    <t>INTERGY@5555</t>
  </si>
  <si>
    <t>BTN_ENGLISH</t>
  </si>
  <si>
    <t>Click on MRN</t>
  </si>
  <si>
    <t>LNKT_MRN</t>
  </si>
  <si>
    <t>TXT_MRN</t>
  </si>
  <si>
    <t>verify message Verify that late arrival message is displayed for a patient when workflow is started after the over due of 10 minutes from CA</t>
  </si>
  <si>
    <t>TXT_ERRORSUMMARYMSG_NOAPPTS</t>
  </si>
  <si>
    <t>Click Exit</t>
  </si>
  <si>
    <t>BTN_EXIT_CA</t>
  </si>
  <si>
    <t xml:space="preserve">Click on popup button </t>
  </si>
  <si>
    <t>EXIT_CONFIRMPOPUP</t>
  </si>
  <si>
    <t xml:space="preserve">Click on Yes Button </t>
  </si>
  <si>
    <t>EXIT_YES</t>
  </si>
  <si>
    <t>Input MRN</t>
  </si>
  <si>
    <t>120412</t>
  </si>
  <si>
    <t>Click on MRN Login</t>
  </si>
  <si>
    <t>BTN_MRNLOGIN</t>
  </si>
  <si>
    <t>You have no appointments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</si>
</sst>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theme="4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CC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6C6C6"/>
      </left>
      <right style="medium">
        <color rgb="FFC6C6C6"/>
      </right>
      <top style="medium">
        <color rgb="FFC6C6C6"/>
      </top>
      <bottom style="medium">
        <color rgb="FFC6C6C6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5" numFmtId="0"/>
    <xf borderId="0" fillId="0" fontId="6" numFmtId="0"/>
  </cellStyleXfs>
  <cellXfs count="39">
    <xf borderId="0" fillId="0" fontId="0" numFmtId="0" xfId="0"/>
    <xf applyAlignment="1" borderId="0" fillId="0" fontId="0" numFmtId="0" xfId="0">
      <alignment vertical="center"/>
    </xf>
    <xf applyBorder="1" borderId="1" fillId="0" fontId="0" numFmtId="0" xfId="0"/>
    <xf applyBorder="1" applyFill="1" borderId="1" fillId="0" fontId="0" numFmtId="0" xfId="0"/>
    <xf applyAlignment="1" applyBorder="1" applyFill="1" applyFont="1" borderId="1" fillId="2" fontId="1" numFmtId="0" xfId="0">
      <alignment vertical="center"/>
    </xf>
    <xf applyAlignment="1" applyBorder="1" applyFill="1" applyFont="1" borderId="1" fillId="2" fontId="1" numFmtId="0" xfId="0">
      <alignment horizontal="center" vertical="center"/>
    </xf>
    <xf applyAlignment="1" applyBorder="1" applyFill="1" applyFont="1" borderId="1" fillId="4" fontId="4" numFmtId="0" xfId="0">
      <alignment vertical="center" wrapText="1"/>
    </xf>
    <xf applyBorder="1" applyFill="1" applyFont="1" borderId="1" fillId="5" fontId="1" numFmtId="0" xfId="0"/>
    <xf applyAlignment="1" applyBorder="1" applyFill="1" applyFont="1" borderId="1" fillId="5" fontId="1" numFmtId="0" xfId="0">
      <alignment horizontal="center" vertical="center"/>
    </xf>
    <xf applyAlignment="1" applyBorder="1" applyFill="1" applyFont="1" borderId="1" fillId="3" fontId="1" numFmtId="0" xfId="0">
      <alignment vertical="center"/>
    </xf>
    <xf applyAlignment="1" applyBorder="1" applyFill="1" applyFont="1" borderId="1" fillId="3" fontId="1" numFmtId="0" xfId="0">
      <alignment horizontal="center" vertical="center"/>
    </xf>
    <xf applyAlignment="1" applyBorder="1" borderId="1" fillId="0" fontId="0" numFmtId="0" xfId="0">
      <alignment wrapText="1"/>
    </xf>
    <xf applyAlignment="1" applyBorder="1" applyFill="1" applyFont="1" borderId="1" fillId="6" fontId="2" numFmtId="0" xfId="0">
      <alignment horizontal="left" vertical="center"/>
    </xf>
    <xf applyAlignment="1" applyBorder="1" applyFill="1" applyFont="1" borderId="1" fillId="6" fontId="2" numFmtId="0" xfId="0">
      <alignment horizontal="center" vertical="center"/>
    </xf>
    <xf applyAlignment="1" applyBorder="1" applyFill="1" applyFont="1" applyNumberFormat="1" borderId="1" fillId="4" fontId="4" numFmtId="10" xfId="0">
      <alignment horizontal="right" vertical="center" wrapText="1"/>
    </xf>
    <xf applyAlignment="1" applyBorder="1" applyFill="1" applyFont="1" borderId="1" fillId="7" fontId="4" numFmtId="0" xfId="0">
      <alignment vertical="center" wrapText="1"/>
    </xf>
    <xf applyAlignment="1" applyBorder="1" applyFill="1" applyFont="1" applyNumberFormat="1" borderId="1" fillId="7" fontId="4" numFmtId="10" xfId="0">
      <alignment vertical="center" wrapText="1"/>
    </xf>
    <xf applyBorder="1" borderId="1" fillId="0" fontId="0" numFmtId="0" quotePrefix="1" xfId="0"/>
    <xf applyBorder="1" borderId="1" fillId="0" fontId="5" numFmtId="0" xfId="1"/>
    <xf applyBorder="1" applyFill="1" borderId="1" fillId="0" fontId="0" numFmtId="0" quotePrefix="1" xfId="0"/>
    <xf applyBorder="1" applyFill="1" applyFont="1" borderId="1" fillId="0" fontId="1" numFmtId="0" xfId="0"/>
    <xf applyBorder="1" applyFill="1" borderId="5" fillId="0" fontId="0" numFmtId="0" xfId="0"/>
    <xf applyBorder="1" applyFill="1" applyFont="1" borderId="1" fillId="8" fontId="7" numFmtId="0" xfId="0"/>
    <xf applyFill="1" borderId="0" fillId="8" fontId="0" numFmtId="0" xfId="0"/>
    <xf applyBorder="1" applyFont="1" borderId="1" fillId="0" fontId="0" numFmtId="0" xfId="0"/>
    <xf applyBorder="1" applyFill="1" applyFont="1" borderId="3" fillId="8" fontId="7" numFmtId="0" xfId="0"/>
    <xf applyAlignment="1" applyBorder="1" applyFont="1" borderId="6" fillId="0" fontId="8" numFmtId="0" xfId="0">
      <alignment horizontal="justify" vertical="center" wrapText="1"/>
    </xf>
    <xf applyAlignment="1" applyBorder="1" borderId="6" fillId="0" fontId="5" numFmtId="0" xfId="1">
      <alignment horizontal="justify" vertical="center" wrapText="1"/>
    </xf>
    <xf applyAlignment="1" applyBorder="1" applyFill="1" applyFont="1" borderId="6" fillId="9" fontId="9" numFmtId="0" xfId="0">
      <alignment horizontal="justify" vertical="center" wrapText="1"/>
    </xf>
    <xf applyAlignment="1" applyBorder="1" applyFill="1" applyFont="1" borderId="6" fillId="9" fontId="9" numFmtId="0" xfId="0">
      <alignment horizontal="center" vertical="center" wrapText="1"/>
    </xf>
    <xf applyAlignment="1" applyBorder="1" applyFont="1" borderId="6" fillId="0" fontId="8" numFmtId="0" xfId="0">
      <alignment horizontal="left" vertical="center" wrapText="1"/>
    </xf>
    <xf applyAlignment="1" applyBorder="1" borderId="6" fillId="0" fontId="5" numFmtId="0" xfId="1">
      <alignment horizontal="left" vertical="center" wrapText="1"/>
    </xf>
    <xf applyAlignment="1" applyBorder="1" applyFont="1" borderId="6" fillId="0" fontId="8" numFmtId="0" quotePrefix="1" xfId="0">
      <alignment horizontal="left" vertical="center" wrapText="1"/>
    </xf>
    <xf applyAlignment="1" applyBorder="1" applyFill="1" applyFont="1" borderId="2" fillId="4" fontId="4" numFmtId="0" xfId="0">
      <alignment horizontal="center" vertical="center" wrapText="1"/>
    </xf>
    <xf applyAlignment="1" applyBorder="1" applyFill="1" applyFont="1" borderId="3" fillId="4" fontId="4" numFmtId="0" xfId="0">
      <alignment horizontal="center" vertical="center" wrapText="1"/>
    </xf>
    <xf applyAlignment="1" applyBorder="1" applyFill="1" applyFont="1" borderId="2" fillId="7" fontId="4" numFmtId="0" xfId="0">
      <alignment horizontal="center" vertical="center" wrapText="1"/>
    </xf>
    <xf applyAlignment="1" applyBorder="1" applyFill="1" applyFont="1" borderId="3" fillId="7" fontId="4" numFmtId="0" xfId="0">
      <alignment horizontal="center" vertical="center" wrapText="1"/>
    </xf>
    <xf applyAlignment="1" applyBorder="1" applyFill="1" applyFont="1" borderId="4" fillId="6" fontId="3" numFmtId="0" xfId="0">
      <alignment horizontal="center" vertical="center"/>
    </xf>
    <xf applyAlignment="1" applyBorder="1" applyFill="1" applyFont="1" borderId="0" fillId="6" fontId="3" numFmtId="0" xfId="0">
      <alignment horizontal="center" vertical="center"/>
    </xf>
  </cellXfs>
  <cellStyles count="3">
    <cellStyle name="Excel Built-in Normal" xfId="2"/>
    <cellStyle builtinId="8" name="Hyperlink" xfId="1"/>
    <cellStyle builtinId="0" name="Normal" xfId="0"/>
  </cellStyles>
  <dxfs count="0"/>
  <tableStyles count="0" defaultPivotStyle="PivotStyleLight16" defaultTableStyle="TableStyleMedium2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theme/theme1.xml" Type="http://schemas.openxmlformats.org/officeDocument/2006/relationships/theme"/>
<Relationship Id="rId2" Target="worksheets/sheet2.xml" Type="http://schemas.openxmlformats.org/officeDocument/2006/relationships/worksheet"/>
<Relationship Id="rId20" Target="styles.xml" Type="http://schemas.openxmlformats.org/officeDocument/2006/relationships/styles"/>
<Relationship Id="rId21" Target="sharedStrings.xml" Type="http://schemas.openxmlformats.org/officeDocument/2006/relationships/sharedStrings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yes"?>
<Relationships xmlns="http://schemas.openxmlformats.org/package/2006/relationships">
<Relationship Id="rId1" Target="http://172.16.60.28:1922/dashboard/login.aspx" TargetMode="External" Type="http://schemas.openxmlformats.org/officeDocument/2006/relationships/hyperlink"/>
<Relationship Id="rId2" Target="http://172.16.60.28:1922/dashboard/login.aspx" TargetMode="External" Type="http://schemas.openxmlformats.org/officeDocument/2006/relationships/hyperlink"/>
<Relationship Id="rId3" Target="../printerSettings/printerSettings3.bin" Type="http://schemas.openxmlformats.org/officeDocument/2006/relationships/printerSettings"/>
</Relationships>

</file>

<file path=xl/worksheets/_rels/sheet11.xml.rels><?xml version="1.0" encoding="UTF-8" standalone="yes"?>
<Relationships xmlns="http://schemas.openxmlformats.org/package/2006/relationships">
<Relationship Id="rId1" Target="http://formasystdev:8081/FormBuilderClient/index.html" TargetMode="External" Type="http://schemas.openxmlformats.org/officeDocument/2006/relationships/hyperlink"/>
<Relationship Id="rId2" Target="../printerSettings/printerSettings4.bin" Type="http://schemas.openxmlformats.org/officeDocument/2006/relationships/printerSettings"/>
</Relationships>

</file>

<file path=xl/worksheets/_rels/sheet14.xml.rels><?xml version="1.0" encoding="UTF-8" standalone="yes"?>
<Relationships xmlns="http://schemas.openxmlformats.org/package/2006/relationships">
<Relationship Id="rId1" Target="http://172.16.60.28:1922/dashboard/login.aspx" TargetMode="External" Type="http://schemas.openxmlformats.org/officeDocument/2006/relationships/hyperlink"/>
</Relationships>

</file>

<file path=xl/worksheets/_rels/sheet15.xml.rels><?xml version="1.0" encoding="UTF-8" standalone="yes"?>
<Relationships xmlns="http://schemas.openxmlformats.org/package/2006/relationships">
<Relationship Id="rId1" Target="http://172.16.60.28:1922/dashboard/login.aspx" TargetMode="External" Type="http://schemas.openxmlformats.org/officeDocument/2006/relationships/hyperlink"/>
</Relationships>

</file>

<file path=xl/worksheets/_rels/sheet16.xml.rels><?xml version="1.0" encoding="UTF-8" standalone="yes"?>
<Relationships xmlns="http://schemas.openxmlformats.org/package/2006/relationships">
<Relationship Id="rId1" Target="mailto:Rece@9999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17.xml.rels><?xml version="1.0" encoding="UTF-8" standalone="yes"?>
<Relationships xmlns="http://schemas.openxmlformats.org/package/2006/relationships">
<Relationship Id="rId1" Target="mailto:INTERGY@5555" TargetMode="External" Type="http://schemas.openxmlformats.org/officeDocument/2006/relationships/hyperlink"/>
<Relationship Id="rId2" Target="../printerSettings/printerSettings6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http://www.princexml.com/howcome/2016/samples/magic8/index.pdf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43"/>
  <sheetViews>
    <sheetView workbookViewId="0">
      <selection activeCell="B17" sqref="B17"/>
    </sheetView>
  </sheetViews>
  <sheetFormatPr defaultRowHeight="15" x14ac:dyDescent="0.25"/>
  <cols>
    <col min="1" max="1" bestFit="true" customWidth="true" width="14.140625" collapsed="true"/>
    <col min="2" max="2" bestFit="true" customWidth="true" width="76.0" collapsed="true"/>
    <col min="3" max="3" customWidth="true" width="13.140625" collapsed="true"/>
    <col min="5" max="5" customWidth="true" width="4.28515625" collapsed="true"/>
    <col min="6" max="6" customWidth="true" width="5.42578125" collapsed="true"/>
    <col min="7" max="7" customWidth="true" width="18.140625" collapsed="true"/>
    <col min="9" max="9" customWidth="true" width="16.140625" collapsed="true"/>
    <col min="10" max="10" customWidth="true" width="8.85546875" collapsed="true"/>
    <col min="11" max="11" customWidth="true" width="7.7109375" collapsed="true"/>
    <col min="12" max="12" customWidth="true" width="10.28515625" collapsed="true"/>
    <col min="13" max="13" customWidth="true" width="18.28515625" collapsed="true"/>
  </cols>
  <sheetData>
    <row customFormat="1" customHeight="1" ht="34.5" r="1" s="1" spans="1:14" x14ac:dyDescent="0.25">
      <c r="A1" s="9" t="s">
        <v>10</v>
      </c>
      <c r="B1" s="10" t="s">
        <v>1</v>
      </c>
      <c r="C1" s="10" t="s">
        <v>11</v>
      </c>
      <c r="D1" s="10" t="s">
        <v>12</v>
      </c>
      <c r="G1" s="37" t="s">
        <v>28</v>
      </c>
      <c r="H1" s="38"/>
      <c r="I1" s="38"/>
      <c r="J1" s="38"/>
      <c r="K1" s="38"/>
      <c r="L1" s="38"/>
      <c r="M1" s="38"/>
      <c r="N1" s="38"/>
    </row>
    <row r="2" spans="1:14" x14ac:dyDescent="0.25">
      <c r="A2" s="2" t="s">
        <v>14</v>
      </c>
      <c r="B2" s="11" t="s">
        <v>50</v>
      </c>
      <c r="C2" s="2" t="s">
        <v>33</v>
      </c>
      <c r="D2" s="3"/>
      <c r="G2" s="7" t="s">
        <v>15</v>
      </c>
      <c r="H2" s="8">
        <f>SUM(H3:H4)</f>
        <v>15</v>
      </c>
      <c r="I2" s="12" t="s">
        <v>18</v>
      </c>
      <c r="J2" s="13">
        <f>SUM(J3:J4)</f>
        <v>0</v>
      </c>
      <c r="K2" s="33" t="s">
        <v>27</v>
      </c>
      <c r="L2" s="34"/>
      <c r="M2" s="35" t="s">
        <v>29</v>
      </c>
      <c r="N2" s="36"/>
    </row>
    <row customHeight="1" ht="15" r="3" spans="1:14" x14ac:dyDescent="0.25">
      <c r="A3" s="17" t="s">
        <v>30</v>
      </c>
      <c r="B3" s="11" t="s">
        <v>51</v>
      </c>
      <c r="C3" s="2" t="s">
        <v>33</v>
      </c>
      <c r="D3" s="3"/>
      <c r="G3" s="7" t="s">
        <v>16</v>
      </c>
      <c r="H3" s="8">
        <f>COUNTIF(C2:C28,"Yes")</f>
        <v>1</v>
      </c>
      <c r="I3" s="12" t="s">
        <v>20</v>
      </c>
      <c r="J3" s="13">
        <f>COUNTIF($D2:$D384,"PASSED")</f>
        <v>0</v>
      </c>
      <c r="K3" s="6" t="s">
        <v>22</v>
      </c>
      <c r="L3" s="14" t="e">
        <f>(J3/J2)</f>
        <v>#DIV/0!</v>
      </c>
      <c r="M3" s="15" t="s">
        <v>21</v>
      </c>
      <c r="N3" s="16">
        <f>J2/H2</f>
        <v>0</v>
      </c>
    </row>
    <row customHeight="1" ht="15" r="4" spans="1:14" x14ac:dyDescent="0.25">
      <c r="A4" s="17" t="s">
        <v>53</v>
      </c>
      <c r="B4" s="3" t="s">
        <v>57</v>
      </c>
      <c r="C4" s="2" t="s">
        <v>33</v>
      </c>
      <c r="D4" s="3"/>
      <c r="G4" s="7" t="s">
        <v>17</v>
      </c>
      <c r="H4" s="8">
        <f>COUNTIF(C3:C29,"No")</f>
        <v>14</v>
      </c>
      <c r="I4" s="12" t="s">
        <v>19</v>
      </c>
      <c r="J4" s="13">
        <f>COUNTIF($D2:$D384,"FAILED")</f>
        <v>0</v>
      </c>
      <c r="K4" s="6" t="s">
        <v>23</v>
      </c>
      <c r="L4" s="14" t="e">
        <f>(J4/J2)</f>
        <v>#DIV/0!</v>
      </c>
      <c r="M4" s="15" t="s">
        <v>26</v>
      </c>
      <c r="N4" s="16">
        <f>1-N3</f>
        <v>1</v>
      </c>
    </row>
    <row customHeight="1" ht="15" r="5" spans="1:14" x14ac:dyDescent="0.25">
      <c r="A5" s="17" t="s">
        <v>55</v>
      </c>
      <c r="B5" s="3" t="s">
        <v>52</v>
      </c>
      <c r="C5" s="2" t="s">
        <v>33</v>
      </c>
      <c r="D5" s="3"/>
    </row>
    <row r="6" spans="1:14" x14ac:dyDescent="0.25">
      <c r="A6" s="17" t="s">
        <v>58</v>
      </c>
      <c r="B6" s="3" t="s">
        <v>59</v>
      </c>
      <c r="C6" s="2" t="s">
        <v>33</v>
      </c>
      <c r="D6" s="2"/>
    </row>
    <row r="7" spans="1:14" x14ac:dyDescent="0.25">
      <c r="A7" s="17" t="s">
        <v>65</v>
      </c>
      <c r="B7" s="3" t="s">
        <v>64</v>
      </c>
      <c r="C7" s="2" t="s">
        <v>33</v>
      </c>
      <c r="D7" s="2"/>
    </row>
    <row r="8" spans="1:14" x14ac:dyDescent="0.25">
      <c r="A8" s="17" t="s">
        <v>66</v>
      </c>
      <c r="B8" s="3" t="s">
        <v>68</v>
      </c>
      <c r="C8" s="2" t="s">
        <v>33</v>
      </c>
      <c r="D8" s="2"/>
    </row>
    <row r="9" spans="1:14" x14ac:dyDescent="0.25">
      <c r="A9" s="17" t="s">
        <v>69</v>
      </c>
      <c r="B9" s="3" t="s">
        <v>67</v>
      </c>
      <c r="C9" s="2" t="s">
        <v>33</v>
      </c>
      <c r="D9" s="2"/>
    </row>
    <row r="10" spans="1:14" x14ac:dyDescent="0.25">
      <c r="A10" s="17" t="s">
        <v>71</v>
      </c>
      <c r="B10" s="3" t="s">
        <v>74</v>
      </c>
      <c r="C10" s="2" t="s">
        <v>33</v>
      </c>
      <c r="D10" s="2"/>
    </row>
    <row r="11" spans="1:14" x14ac:dyDescent="0.25">
      <c r="A11" s="17" t="s">
        <v>161</v>
      </c>
      <c r="B11" s="3" t="s">
        <v>162</v>
      </c>
      <c r="C11" s="2" t="s">
        <v>33</v>
      </c>
      <c r="D11" s="2"/>
    </row>
    <row r="12" spans="1:14" x14ac:dyDescent="0.25">
      <c r="A12" s="3" t="s">
        <v>181</v>
      </c>
      <c r="B12" s="3" t="s">
        <v>199</v>
      </c>
      <c r="C12" s="2" t="s">
        <v>33</v>
      </c>
      <c r="D12" s="2"/>
    </row>
    <row r="13" spans="1:14" x14ac:dyDescent="0.25">
      <c r="A13" s="3" t="s">
        <v>200</v>
      </c>
      <c r="B13" s="3" t="s">
        <v>201</v>
      </c>
      <c r="C13" s="2" t="s">
        <v>33</v>
      </c>
      <c r="D13" s="2"/>
    </row>
    <row r="14" spans="1:14" x14ac:dyDescent="0.25">
      <c r="A14" s="3" t="s">
        <v>205</v>
      </c>
      <c r="B14" s="19" t="s">
        <v>206</v>
      </c>
      <c r="C14" s="2" t="s">
        <v>33</v>
      </c>
      <c r="D14" s="2"/>
    </row>
    <row r="15" spans="1:14" x14ac:dyDescent="0.25">
      <c r="A15" s="3" t="s">
        <v>207</v>
      </c>
      <c r="B15" s="19" t="s">
        <v>208</v>
      </c>
      <c r="C15" s="2" t="s">
        <v>33</v>
      </c>
      <c r="D15" s="2"/>
    </row>
    <row r="16" spans="1:14" x14ac:dyDescent="0.25">
      <c r="A16" s="3" t="s">
        <v>213</v>
      </c>
      <c r="B16" s="3" t="s">
        <v>217</v>
      </c>
      <c r="C16" s="2" t="s">
        <v>33</v>
      </c>
      <c r="D16" s="2"/>
    </row>
    <row r="17" spans="1:4" x14ac:dyDescent="0.25">
      <c r="A17" s="3" t="s">
        <v>255</v>
      </c>
      <c r="B17" s="3" t="s">
        <v>256</v>
      </c>
      <c r="C17" s="2" t="s">
        <v>31</v>
      </c>
      <c r="D17" s="2" t="s">
        <v>35</v>
      </c>
    </row>
    <row r="18" spans="1:4" x14ac:dyDescent="0.25">
      <c r="A18" s="3"/>
      <c r="B18" s="3"/>
      <c r="C18" s="2"/>
      <c r="D18" s="2"/>
    </row>
    <row r="19" spans="1:4" x14ac:dyDescent="0.25">
      <c r="A19" s="3"/>
      <c r="B19" s="3"/>
      <c r="C19" s="2"/>
      <c r="D19" s="2"/>
    </row>
    <row r="20" spans="1:4" x14ac:dyDescent="0.25">
      <c r="A20" s="3"/>
      <c r="B20" s="3"/>
      <c r="C20" s="2"/>
      <c r="D20" s="2"/>
    </row>
    <row r="21" spans="1:4" x14ac:dyDescent="0.25">
      <c r="A21" s="3"/>
      <c r="B21" s="21"/>
      <c r="C21" s="2"/>
    </row>
    <row r="42" spans="7:8" x14ac:dyDescent="0.25">
      <c r="G42" t="s">
        <v>31</v>
      </c>
      <c r="H42" t="s">
        <v>34</v>
      </c>
    </row>
    <row r="43" spans="7:8" x14ac:dyDescent="0.25">
      <c r="G43" t="s">
        <v>33</v>
      </c>
      <c r="H43" t="s">
        <v>35</v>
      </c>
    </row>
  </sheetData>
  <mergeCells count="3">
    <mergeCell ref="K2:L2"/>
    <mergeCell ref="M2:N2"/>
    <mergeCell ref="G1:N1"/>
  </mergeCells>
  <dataValidations count="2">
    <dataValidation allowBlank="1" showErrorMessage="1" showInputMessage="1" sqref="C2:C21" type="list">
      <formula1>$G$42:$G$43</formula1>
    </dataValidation>
    <dataValidation allowBlank="1" showErrorMessage="1" showInputMessage="1" sqref="D2:D5" type="list">
      <formula1>$H$42:$H$43</formula1>
    </dataValidation>
  </dataValidations>
  <pageMargins bottom="0.75" footer="0.3" header="0.3" left="0.7" right="0.7" top="0.75"/>
  <pageSetup horizontalDpi="1200" orientation="portrait" r:id="rId1" verticalDpi="120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5"/>
  <sheetViews>
    <sheetView workbookViewId="0">
      <selection activeCell="E6" sqref="E6"/>
    </sheetView>
  </sheetViews>
  <sheetFormatPr defaultRowHeight="15" x14ac:dyDescent="0.25"/>
  <cols>
    <col min="1" max="1" customWidth="true" width="13.42578125" collapsed="true"/>
    <col min="2" max="2" customWidth="true" width="12.5703125" collapsed="true"/>
    <col min="3" max="3" bestFit="true" customWidth="true" width="24.7109375" collapsed="true"/>
    <col min="4" max="4" bestFit="true" customWidth="true" width="27.85546875" collapsed="true"/>
    <col min="5" max="5" bestFit="true" customWidth="true" width="17.0" collapsed="true"/>
    <col min="6" max="6" bestFit="true" customWidth="true" width="59.85546875" collapsed="true"/>
    <col min="7" max="7" customWidth="true" width="35.7109375" collapsed="true"/>
  </cols>
  <sheetData>
    <row customFormat="1" r="1" s="23" spans="1:7" x14ac:dyDescent="0.25">
      <c r="A1" s="22" t="s">
        <v>0</v>
      </c>
      <c r="B1" s="22" t="s">
        <v>3</v>
      </c>
      <c r="C1" s="22" t="s">
        <v>1</v>
      </c>
      <c r="D1" s="22" t="s">
        <v>8</v>
      </c>
      <c r="E1" s="22" t="s">
        <v>2</v>
      </c>
      <c r="F1" s="22" t="s">
        <v>36</v>
      </c>
      <c r="G1" s="22" t="s">
        <v>9</v>
      </c>
    </row>
    <row r="2" spans="1:7" x14ac:dyDescent="0.25">
      <c r="A2" s="2" t="s">
        <v>161</v>
      </c>
      <c r="B2" s="2" t="s">
        <v>4</v>
      </c>
      <c r="C2" s="2" t="s">
        <v>6</v>
      </c>
      <c r="D2" s="2"/>
      <c r="E2" s="2" t="s">
        <v>25</v>
      </c>
      <c r="F2" s="2" t="s">
        <v>212</v>
      </c>
      <c r="G2" s="2"/>
    </row>
    <row r="3" spans="1:7" x14ac:dyDescent="0.25">
      <c r="A3" s="2" t="s">
        <v>161</v>
      </c>
      <c r="B3" s="2" t="s">
        <v>5</v>
      </c>
      <c r="C3" s="2" t="s">
        <v>75</v>
      </c>
      <c r="D3" s="2"/>
      <c r="E3" s="2" t="s">
        <v>32</v>
      </c>
      <c r="F3" s="18" t="s">
        <v>76</v>
      </c>
      <c r="G3" s="2"/>
    </row>
    <row r="4" spans="1:7" x14ac:dyDescent="0.25">
      <c r="A4" s="2" t="s">
        <v>161</v>
      </c>
      <c r="B4" s="2" t="s">
        <v>7</v>
      </c>
      <c r="C4" s="2" t="s">
        <v>77</v>
      </c>
      <c r="D4" s="2" t="s">
        <v>78</v>
      </c>
      <c r="E4" s="2" t="s">
        <v>79</v>
      </c>
      <c r="F4" s="2" t="s">
        <v>80</v>
      </c>
      <c r="G4" s="2"/>
    </row>
    <row r="5" spans="1:7" x14ac:dyDescent="0.25">
      <c r="A5" s="2" t="s">
        <v>161</v>
      </c>
      <c r="B5" s="2" t="s">
        <v>81</v>
      </c>
      <c r="C5" s="2" t="s">
        <v>82</v>
      </c>
      <c r="D5" s="2" t="s">
        <v>83</v>
      </c>
      <c r="E5" s="2" t="s">
        <v>79</v>
      </c>
      <c r="F5" s="2" t="s">
        <v>84</v>
      </c>
      <c r="G5" s="2"/>
    </row>
    <row r="6" spans="1:7" x14ac:dyDescent="0.25">
      <c r="A6" s="2" t="s">
        <v>161</v>
      </c>
      <c r="B6" s="2" t="s">
        <v>85</v>
      </c>
      <c r="C6" s="2" t="s">
        <v>86</v>
      </c>
      <c r="D6" s="2" t="s">
        <v>87</v>
      </c>
      <c r="E6" s="2" t="s">
        <v>88</v>
      </c>
      <c r="F6" s="2"/>
      <c r="G6" s="2"/>
    </row>
    <row r="7" spans="1:7" x14ac:dyDescent="0.25">
      <c r="A7" s="2" t="s">
        <v>161</v>
      </c>
      <c r="B7" s="2" t="s">
        <v>89</v>
      </c>
      <c r="C7" s="2" t="s">
        <v>90</v>
      </c>
      <c r="D7" s="2"/>
      <c r="E7" s="2" t="s">
        <v>91</v>
      </c>
      <c r="F7" s="2"/>
      <c r="G7" s="2"/>
    </row>
    <row r="8" spans="1:7" x14ac:dyDescent="0.25">
      <c r="A8" s="2" t="s">
        <v>161</v>
      </c>
      <c r="B8" s="2" t="s">
        <v>92</v>
      </c>
      <c r="C8" s="2" t="s">
        <v>93</v>
      </c>
      <c r="D8" s="2" t="s">
        <v>94</v>
      </c>
      <c r="E8" s="2" t="s">
        <v>79</v>
      </c>
      <c r="F8" s="2" t="s">
        <v>95</v>
      </c>
      <c r="G8" s="2"/>
    </row>
    <row r="9" spans="1:7" x14ac:dyDescent="0.25">
      <c r="A9" s="2" t="s">
        <v>161</v>
      </c>
      <c r="B9" s="2" t="s">
        <v>96</v>
      </c>
      <c r="C9" s="2" t="s">
        <v>97</v>
      </c>
      <c r="D9" s="2" t="s">
        <v>98</v>
      </c>
      <c r="E9" s="2" t="s">
        <v>88</v>
      </c>
      <c r="F9" s="2"/>
      <c r="G9" s="2"/>
    </row>
    <row r="10" spans="1:7" x14ac:dyDescent="0.25">
      <c r="A10" s="2" t="s">
        <v>161</v>
      </c>
      <c r="B10" s="2" t="s">
        <v>99</v>
      </c>
      <c r="C10" s="2" t="s">
        <v>90</v>
      </c>
      <c r="D10" s="2"/>
      <c r="E10" s="2" t="s">
        <v>91</v>
      </c>
      <c r="F10" s="2"/>
      <c r="G10" s="2"/>
    </row>
    <row r="11" spans="1:7" x14ac:dyDescent="0.25">
      <c r="A11" s="2" t="s">
        <v>161</v>
      </c>
      <c r="B11" s="2" t="s">
        <v>100</v>
      </c>
      <c r="C11" s="2" t="s">
        <v>164</v>
      </c>
      <c r="D11" s="2" t="s">
        <v>101</v>
      </c>
      <c r="E11" s="2" t="s">
        <v>163</v>
      </c>
      <c r="F11" s="17" t="s">
        <v>165</v>
      </c>
      <c r="G11" s="2"/>
    </row>
    <row r="12" spans="1:7" x14ac:dyDescent="0.25">
      <c r="A12" s="2" t="s">
        <v>161</v>
      </c>
      <c r="B12" s="2" t="s">
        <v>102</v>
      </c>
      <c r="C12" s="2" t="s">
        <v>90</v>
      </c>
      <c r="D12" s="2"/>
      <c r="E12" s="2" t="s">
        <v>91</v>
      </c>
      <c r="F12" s="2"/>
      <c r="G12" s="2"/>
    </row>
    <row r="13" spans="1:7" x14ac:dyDescent="0.25">
      <c r="A13" s="2" t="s">
        <v>161</v>
      </c>
      <c r="B13" s="2" t="s">
        <v>103</v>
      </c>
      <c r="C13" s="2" t="s">
        <v>104</v>
      </c>
      <c r="D13" s="2" t="s">
        <v>105</v>
      </c>
      <c r="E13" s="2" t="s">
        <v>88</v>
      </c>
      <c r="F13" s="2"/>
      <c r="G13" s="2"/>
    </row>
    <row r="14" spans="1:7" x14ac:dyDescent="0.25">
      <c r="A14" s="2" t="s">
        <v>161</v>
      </c>
      <c r="B14" s="2" t="s">
        <v>106</v>
      </c>
      <c r="C14" s="2" t="s">
        <v>107</v>
      </c>
      <c r="D14" s="2"/>
      <c r="E14" s="2" t="s">
        <v>91</v>
      </c>
      <c r="F14" s="2"/>
      <c r="G14" s="2"/>
    </row>
    <row r="15" spans="1:7" x14ac:dyDescent="0.25">
      <c r="A15" s="2" t="s">
        <v>161</v>
      </c>
      <c r="B15" s="2" t="s">
        <v>108</v>
      </c>
      <c r="C15" s="2" t="s">
        <v>109</v>
      </c>
      <c r="D15" s="2" t="s">
        <v>110</v>
      </c>
      <c r="E15" s="2" t="s">
        <v>88</v>
      </c>
      <c r="F15" s="2"/>
      <c r="G15" s="2"/>
    </row>
    <row r="16" spans="1:7" x14ac:dyDescent="0.25">
      <c r="A16" s="2" t="s">
        <v>161</v>
      </c>
      <c r="B16" s="2" t="s">
        <v>111</v>
      </c>
      <c r="C16" s="2" t="s">
        <v>107</v>
      </c>
      <c r="D16" s="2"/>
      <c r="E16" s="2" t="s">
        <v>91</v>
      </c>
      <c r="F16" s="2"/>
      <c r="G16" s="2"/>
    </row>
    <row r="17" spans="1:7" x14ac:dyDescent="0.25">
      <c r="A17" s="2" t="s">
        <v>161</v>
      </c>
      <c r="B17" s="2" t="s">
        <v>112</v>
      </c>
      <c r="C17" s="2" t="s">
        <v>113</v>
      </c>
      <c r="D17" s="2" t="s">
        <v>114</v>
      </c>
      <c r="E17" s="2" t="s">
        <v>88</v>
      </c>
      <c r="F17" s="2"/>
      <c r="G17" s="2"/>
    </row>
    <row r="18" spans="1:7" x14ac:dyDescent="0.25">
      <c r="A18" s="2" t="s">
        <v>161</v>
      </c>
      <c r="B18" s="2" t="s">
        <v>115</v>
      </c>
      <c r="C18" s="2" t="s">
        <v>113</v>
      </c>
      <c r="D18" s="2" t="s">
        <v>114</v>
      </c>
      <c r="E18" s="2" t="s">
        <v>88</v>
      </c>
      <c r="F18" s="2"/>
      <c r="G18" s="2"/>
    </row>
    <row r="19" spans="1:7" x14ac:dyDescent="0.25">
      <c r="A19" s="2" t="s">
        <v>161</v>
      </c>
      <c r="B19" s="2" t="s">
        <v>116</v>
      </c>
      <c r="C19" s="2" t="s">
        <v>113</v>
      </c>
      <c r="D19" s="2" t="s">
        <v>114</v>
      </c>
      <c r="E19" s="2" t="s">
        <v>88</v>
      </c>
      <c r="F19" s="2"/>
      <c r="G19" s="2"/>
    </row>
    <row r="20" spans="1:7" x14ac:dyDescent="0.25">
      <c r="A20" s="2" t="s">
        <v>161</v>
      </c>
      <c r="B20" s="2" t="s">
        <v>117</v>
      </c>
      <c r="C20" s="2" t="s">
        <v>113</v>
      </c>
      <c r="D20" s="2" t="s">
        <v>114</v>
      </c>
      <c r="E20" s="2" t="s">
        <v>88</v>
      </c>
      <c r="F20" s="2"/>
      <c r="G20" s="2"/>
    </row>
    <row r="21" spans="1:7" x14ac:dyDescent="0.25">
      <c r="A21" s="2" t="s">
        <v>161</v>
      </c>
      <c r="B21" s="2" t="s">
        <v>118</v>
      </c>
      <c r="C21" s="2" t="s">
        <v>113</v>
      </c>
      <c r="D21" s="2" t="s">
        <v>114</v>
      </c>
      <c r="E21" s="2" t="s">
        <v>88</v>
      </c>
      <c r="F21" s="2"/>
      <c r="G21" s="2"/>
    </row>
    <row r="22" spans="1:7" x14ac:dyDescent="0.25">
      <c r="A22" s="2" t="s">
        <v>161</v>
      </c>
      <c r="B22" s="2" t="s">
        <v>119</v>
      </c>
      <c r="C22" s="2" t="s">
        <v>113</v>
      </c>
      <c r="D22" s="2" t="s">
        <v>114</v>
      </c>
      <c r="E22" s="2" t="s">
        <v>88</v>
      </c>
      <c r="F22" s="2"/>
      <c r="G22" s="2"/>
    </row>
    <row r="23" spans="1:7" x14ac:dyDescent="0.25">
      <c r="A23" s="2" t="s">
        <v>161</v>
      </c>
      <c r="B23" s="2" t="s">
        <v>120</v>
      </c>
      <c r="C23" s="2" t="s">
        <v>113</v>
      </c>
      <c r="D23" s="2" t="s">
        <v>114</v>
      </c>
      <c r="E23" s="2" t="s">
        <v>88</v>
      </c>
      <c r="F23" s="2"/>
      <c r="G23" s="2"/>
    </row>
    <row r="24" spans="1:7" x14ac:dyDescent="0.25">
      <c r="A24" s="2" t="s">
        <v>161</v>
      </c>
      <c r="B24" s="2" t="s">
        <v>121</v>
      </c>
      <c r="C24" s="2" t="s">
        <v>113</v>
      </c>
      <c r="D24" s="2" t="s">
        <v>114</v>
      </c>
      <c r="E24" s="2" t="s">
        <v>88</v>
      </c>
      <c r="F24" s="2"/>
      <c r="G24" s="2"/>
    </row>
    <row r="25" spans="1:7" x14ac:dyDescent="0.25">
      <c r="A25" s="2" t="s">
        <v>161</v>
      </c>
      <c r="B25" s="2" t="s">
        <v>122</v>
      </c>
      <c r="C25" s="2" t="s">
        <v>113</v>
      </c>
      <c r="D25" s="2" t="s">
        <v>114</v>
      </c>
      <c r="E25" s="2" t="s">
        <v>88</v>
      </c>
      <c r="F25" s="2"/>
      <c r="G25" s="2"/>
    </row>
    <row r="26" spans="1:7" x14ac:dyDescent="0.25">
      <c r="A26" s="2" t="s">
        <v>161</v>
      </c>
      <c r="B26" s="2" t="s">
        <v>123</v>
      </c>
      <c r="C26" s="2" t="s">
        <v>113</v>
      </c>
      <c r="D26" s="2" t="s">
        <v>114</v>
      </c>
      <c r="E26" s="2" t="s">
        <v>88</v>
      </c>
      <c r="F26" s="2"/>
      <c r="G26" s="2"/>
    </row>
    <row r="27" spans="1:7" x14ac:dyDescent="0.25">
      <c r="A27" s="2" t="s">
        <v>161</v>
      </c>
      <c r="B27" s="2" t="s">
        <v>124</v>
      </c>
      <c r="C27" s="2" t="s">
        <v>107</v>
      </c>
      <c r="D27" s="2"/>
      <c r="E27" s="2" t="s">
        <v>91</v>
      </c>
      <c r="F27" s="2"/>
      <c r="G27" s="2"/>
    </row>
    <row r="28" spans="1:7" x14ac:dyDescent="0.25">
      <c r="A28" s="2" t="s">
        <v>161</v>
      </c>
      <c r="B28" s="2" t="s">
        <v>125</v>
      </c>
      <c r="C28" s="2" t="s">
        <v>126</v>
      </c>
      <c r="D28" s="2" t="s">
        <v>127</v>
      </c>
      <c r="E28" s="2" t="s">
        <v>88</v>
      </c>
      <c r="F28" s="2"/>
      <c r="G28" s="2"/>
    </row>
    <row r="29" spans="1:7" x14ac:dyDescent="0.25">
      <c r="A29" s="2" t="s">
        <v>161</v>
      </c>
      <c r="B29" s="2" t="s">
        <v>128</v>
      </c>
      <c r="C29" s="2" t="s">
        <v>107</v>
      </c>
      <c r="D29" s="2"/>
      <c r="E29" s="2" t="s">
        <v>91</v>
      </c>
      <c r="F29" s="2"/>
      <c r="G29" s="2"/>
    </row>
    <row r="30" spans="1:7" x14ac:dyDescent="0.25">
      <c r="A30" s="2" t="s">
        <v>161</v>
      </c>
      <c r="B30" s="2" t="s">
        <v>129</v>
      </c>
      <c r="C30" s="2" t="s">
        <v>126</v>
      </c>
      <c r="D30" s="2" t="s">
        <v>127</v>
      </c>
      <c r="E30" s="2" t="s">
        <v>88</v>
      </c>
      <c r="F30" s="2"/>
      <c r="G30" s="2"/>
    </row>
    <row r="31" spans="1:7" x14ac:dyDescent="0.25">
      <c r="A31" s="2" t="s">
        <v>161</v>
      </c>
      <c r="B31" s="2" t="s">
        <v>130</v>
      </c>
      <c r="C31" s="2" t="s">
        <v>107</v>
      </c>
      <c r="D31" s="2"/>
      <c r="E31" s="2" t="s">
        <v>91</v>
      </c>
      <c r="F31" s="2"/>
      <c r="G31" s="2"/>
    </row>
    <row r="32" spans="1:7" x14ac:dyDescent="0.25">
      <c r="A32" s="2" t="s">
        <v>161</v>
      </c>
      <c r="B32" s="2" t="s">
        <v>131</v>
      </c>
      <c r="C32" s="2" t="s">
        <v>126</v>
      </c>
      <c r="D32" s="2" t="s">
        <v>127</v>
      </c>
      <c r="E32" s="2" t="s">
        <v>88</v>
      </c>
      <c r="F32" s="2"/>
      <c r="G32" s="2"/>
    </row>
    <row r="33" spans="1:7" x14ac:dyDescent="0.25">
      <c r="A33" s="2" t="s">
        <v>161</v>
      </c>
      <c r="B33" s="2" t="s">
        <v>132</v>
      </c>
      <c r="C33" s="2" t="s">
        <v>107</v>
      </c>
      <c r="D33" s="2"/>
      <c r="E33" s="2" t="s">
        <v>91</v>
      </c>
      <c r="F33" s="2"/>
      <c r="G33" s="2"/>
    </row>
    <row r="34" spans="1:7" x14ac:dyDescent="0.25">
      <c r="A34" s="2" t="s">
        <v>161</v>
      </c>
      <c r="B34" s="2" t="s">
        <v>133</v>
      </c>
      <c r="C34" s="2" t="s">
        <v>126</v>
      </c>
      <c r="D34" s="2" t="s">
        <v>134</v>
      </c>
      <c r="E34" s="2" t="s">
        <v>88</v>
      </c>
      <c r="F34" s="2"/>
      <c r="G34" s="2"/>
    </row>
    <row r="35" spans="1:7" x14ac:dyDescent="0.25">
      <c r="A35" s="2" t="s">
        <v>161</v>
      </c>
      <c r="B35" s="2" t="s">
        <v>135</v>
      </c>
      <c r="C35" s="2" t="s">
        <v>107</v>
      </c>
      <c r="D35" s="2"/>
      <c r="E35" s="2" t="s">
        <v>91</v>
      </c>
      <c r="F35" s="2"/>
      <c r="G35" s="2"/>
    </row>
    <row r="36" spans="1:7" x14ac:dyDescent="0.25">
      <c r="A36" s="2" t="s">
        <v>161</v>
      </c>
      <c r="B36" s="2" t="s">
        <v>136</v>
      </c>
      <c r="C36" s="2" t="s">
        <v>137</v>
      </c>
      <c r="D36" s="2" t="s">
        <v>138</v>
      </c>
      <c r="E36" s="2" t="s">
        <v>139</v>
      </c>
      <c r="F36" s="2"/>
      <c r="G36" s="2"/>
    </row>
    <row r="37" spans="1:7" x14ac:dyDescent="0.25">
      <c r="A37" s="2" t="s">
        <v>161</v>
      </c>
      <c r="B37" s="2" t="s">
        <v>140</v>
      </c>
      <c r="C37" s="2" t="s">
        <v>107</v>
      </c>
      <c r="D37" s="2"/>
      <c r="E37" s="2" t="s">
        <v>91</v>
      </c>
      <c r="F37" s="2"/>
      <c r="G37" s="2"/>
    </row>
    <row r="38" spans="1:7" x14ac:dyDescent="0.25">
      <c r="A38" s="2" t="s">
        <v>161</v>
      </c>
      <c r="B38" s="2" t="s">
        <v>141</v>
      </c>
      <c r="C38" s="2" t="s">
        <v>107</v>
      </c>
      <c r="D38" s="2"/>
      <c r="E38" s="2" t="s">
        <v>91</v>
      </c>
      <c r="F38" s="2"/>
      <c r="G38" s="2"/>
    </row>
    <row r="39" spans="1:7" x14ac:dyDescent="0.25">
      <c r="A39" s="2" t="s">
        <v>161</v>
      </c>
      <c r="B39" s="2" t="s">
        <v>142</v>
      </c>
      <c r="C39" s="2" t="s">
        <v>143</v>
      </c>
      <c r="D39" s="2" t="s">
        <v>144</v>
      </c>
      <c r="E39" s="2" t="s">
        <v>145</v>
      </c>
      <c r="F39" s="2"/>
      <c r="G39" s="2"/>
    </row>
    <row r="40" spans="1:7" x14ac:dyDescent="0.25">
      <c r="A40" s="2" t="s">
        <v>161</v>
      </c>
      <c r="B40" s="2" t="s">
        <v>146</v>
      </c>
      <c r="C40" s="2" t="s">
        <v>107</v>
      </c>
      <c r="D40" s="2"/>
      <c r="E40" s="2" t="s">
        <v>91</v>
      </c>
      <c r="F40" s="2"/>
      <c r="G40" s="2"/>
    </row>
    <row r="41" spans="1:7" x14ac:dyDescent="0.25">
      <c r="A41" s="2" t="s">
        <v>161</v>
      </c>
      <c r="B41" s="2" t="s">
        <v>147</v>
      </c>
      <c r="C41" s="2" t="s">
        <v>148</v>
      </c>
      <c r="D41" s="2" t="s">
        <v>149</v>
      </c>
      <c r="E41" s="2" t="s">
        <v>88</v>
      </c>
      <c r="F41" s="2"/>
      <c r="G41" s="2"/>
    </row>
    <row r="42" spans="1:7" x14ac:dyDescent="0.25">
      <c r="A42" s="2" t="s">
        <v>161</v>
      </c>
      <c r="B42" s="2" t="s">
        <v>150</v>
      </c>
      <c r="C42" s="2" t="s">
        <v>107</v>
      </c>
      <c r="D42" s="2"/>
      <c r="E42" s="2" t="s">
        <v>91</v>
      </c>
      <c r="F42" s="2"/>
      <c r="G42" s="2"/>
    </row>
    <row r="43" spans="1:7" x14ac:dyDescent="0.25">
      <c r="A43" s="2" t="s">
        <v>161</v>
      </c>
      <c r="B43" s="2" t="s">
        <v>151</v>
      </c>
      <c r="C43" s="2" t="s">
        <v>152</v>
      </c>
      <c r="D43" s="2" t="s">
        <v>153</v>
      </c>
      <c r="E43" s="2" t="s">
        <v>154</v>
      </c>
      <c r="F43" s="2" t="s">
        <v>155</v>
      </c>
      <c r="G43" s="2"/>
    </row>
    <row r="44" spans="1:7" x14ac:dyDescent="0.25">
      <c r="A44" s="2" t="s">
        <v>161</v>
      </c>
      <c r="B44" s="2" t="s">
        <v>156</v>
      </c>
      <c r="C44" s="2" t="s">
        <v>107</v>
      </c>
      <c r="D44" s="2"/>
      <c r="E44" s="2" t="s">
        <v>91</v>
      </c>
      <c r="F44" s="2"/>
      <c r="G44" s="2"/>
    </row>
    <row r="45" spans="1:7" x14ac:dyDescent="0.25">
      <c r="A45" s="2" t="s">
        <v>161</v>
      </c>
      <c r="B45" s="2" t="s">
        <v>157</v>
      </c>
      <c r="C45" s="2" t="s">
        <v>158</v>
      </c>
      <c r="D45" s="2" t="s">
        <v>159</v>
      </c>
      <c r="E45" s="2" t="s">
        <v>88</v>
      </c>
      <c r="F45" s="2"/>
      <c r="G45" s="2"/>
    </row>
    <row r="46" spans="1:7" x14ac:dyDescent="0.25">
      <c r="A46" s="2" t="s">
        <v>161</v>
      </c>
      <c r="B46" s="2" t="s">
        <v>160</v>
      </c>
      <c r="C46" s="2" t="s">
        <v>6</v>
      </c>
      <c r="D46" s="2"/>
      <c r="E46" s="2" t="s">
        <v>25</v>
      </c>
      <c r="F46" s="2" t="s">
        <v>13</v>
      </c>
      <c r="G46" s="2"/>
    </row>
    <row r="47" spans="1:7" x14ac:dyDescent="0.25">
      <c r="A47" s="2" t="s">
        <v>161</v>
      </c>
      <c r="B47" s="2" t="s">
        <v>168</v>
      </c>
      <c r="C47" s="2" t="s">
        <v>75</v>
      </c>
      <c r="D47" s="2"/>
      <c r="E47" s="2" t="s">
        <v>32</v>
      </c>
      <c r="F47" s="18" t="s">
        <v>76</v>
      </c>
      <c r="G47" s="2"/>
    </row>
    <row r="48" spans="1:7" x14ac:dyDescent="0.25">
      <c r="A48" s="2" t="s">
        <v>161</v>
      </c>
      <c r="B48" s="2" t="s">
        <v>169</v>
      </c>
      <c r="C48" s="2" t="s">
        <v>77</v>
      </c>
      <c r="D48" s="2" t="s">
        <v>78</v>
      </c>
      <c r="E48" s="2" t="s">
        <v>79</v>
      </c>
      <c r="F48" s="2" t="s">
        <v>80</v>
      </c>
      <c r="G48" s="2"/>
    </row>
    <row r="49" spans="1:7" x14ac:dyDescent="0.25">
      <c r="A49" s="2" t="s">
        <v>161</v>
      </c>
      <c r="B49" s="2" t="s">
        <v>170</v>
      </c>
      <c r="C49" s="2" t="s">
        <v>82</v>
      </c>
      <c r="D49" s="2" t="s">
        <v>83</v>
      </c>
      <c r="E49" s="2" t="s">
        <v>79</v>
      </c>
      <c r="F49" s="2" t="s">
        <v>84</v>
      </c>
      <c r="G49" s="2"/>
    </row>
    <row r="50" spans="1:7" x14ac:dyDescent="0.25">
      <c r="A50" s="2" t="s">
        <v>161</v>
      </c>
      <c r="B50" s="2" t="s">
        <v>171</v>
      </c>
      <c r="C50" s="2" t="s">
        <v>86</v>
      </c>
      <c r="D50" s="2" t="s">
        <v>87</v>
      </c>
      <c r="E50" s="2" t="s">
        <v>88</v>
      </c>
      <c r="F50" s="2"/>
      <c r="G50" s="2"/>
    </row>
    <row r="51" spans="1:7" x14ac:dyDescent="0.25">
      <c r="A51" s="2" t="s">
        <v>161</v>
      </c>
      <c r="B51" s="2" t="s">
        <v>172</v>
      </c>
      <c r="C51" s="2" t="s">
        <v>90</v>
      </c>
      <c r="D51" s="2"/>
      <c r="E51" s="2" t="s">
        <v>91</v>
      </c>
      <c r="F51" s="2"/>
      <c r="G51" s="2"/>
    </row>
    <row r="52" spans="1:7" x14ac:dyDescent="0.25">
      <c r="A52" s="2" t="s">
        <v>161</v>
      </c>
      <c r="B52" s="2" t="s">
        <v>173</v>
      </c>
      <c r="C52" s="2" t="s">
        <v>93</v>
      </c>
      <c r="D52" s="2" t="s">
        <v>94</v>
      </c>
      <c r="E52" s="2" t="s">
        <v>79</v>
      </c>
      <c r="F52" s="2" t="s">
        <v>95</v>
      </c>
      <c r="G52" s="2"/>
    </row>
    <row r="53" spans="1:7" x14ac:dyDescent="0.25">
      <c r="A53" s="2" t="s">
        <v>161</v>
      </c>
      <c r="B53" s="2" t="s">
        <v>174</v>
      </c>
      <c r="C53" s="2" t="s">
        <v>97</v>
      </c>
      <c r="D53" s="2" t="s">
        <v>98</v>
      </c>
      <c r="E53" s="2" t="s">
        <v>88</v>
      </c>
      <c r="F53" s="2"/>
      <c r="G53" s="2"/>
    </row>
    <row r="54" spans="1:7" x14ac:dyDescent="0.25">
      <c r="A54" s="2" t="s">
        <v>161</v>
      </c>
      <c r="B54" s="2" t="s">
        <v>175</v>
      </c>
      <c r="C54" s="2" t="s">
        <v>90</v>
      </c>
      <c r="D54" s="2"/>
      <c r="E54" s="2" t="s">
        <v>91</v>
      </c>
      <c r="F54" s="2"/>
      <c r="G54" s="2"/>
    </row>
    <row r="55" spans="1:7" x14ac:dyDescent="0.25">
      <c r="A55" s="2" t="s">
        <v>161</v>
      </c>
      <c r="B55" s="2" t="s">
        <v>176</v>
      </c>
      <c r="C55" s="3" t="s">
        <v>167</v>
      </c>
      <c r="D55" s="2" t="s">
        <v>166</v>
      </c>
      <c r="E55" s="2" t="s">
        <v>163</v>
      </c>
      <c r="F55" s="2"/>
      <c r="G55" s="2"/>
    </row>
  </sheetData>
  <hyperlinks>
    <hyperlink r:id="rId1" ref="F3"/>
    <hyperlink r:id="rId2" ref="F47"/>
  </hyperlinks>
  <pageMargins bottom="0.75" footer="0.3" header="0.3" left="0.7" right="0.7" top="0.75"/>
  <pageSetup orientation="portrait" r:id="rId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6"/>
  <sheetViews>
    <sheetView workbookViewId="0">
      <selection activeCell="F40" sqref="F40"/>
    </sheetView>
  </sheetViews>
  <sheetFormatPr defaultRowHeight="15" x14ac:dyDescent="0.25"/>
  <cols>
    <col min="1" max="1" customWidth="true" width="13.42578125" collapsed="true"/>
    <col min="2" max="2" customWidth="true" width="12.5703125" collapsed="true"/>
    <col min="3" max="3" bestFit="true" customWidth="true" width="27.7109375" collapsed="true"/>
    <col min="4" max="4" bestFit="true" customWidth="true" width="27.85546875" collapsed="true"/>
    <col min="5" max="5" bestFit="true" customWidth="true" width="17.0" collapsed="true"/>
    <col min="6" max="6" bestFit="true" customWidth="true" width="59.85546875" collapsed="true"/>
    <col min="7" max="7" customWidth="true" width="35.7109375" collapsed="true"/>
  </cols>
  <sheetData>
    <row customFormat="1" r="1" s="23" spans="1:7" x14ac:dyDescent="0.25">
      <c r="A1" s="22" t="s">
        <v>0</v>
      </c>
      <c r="B1" s="22" t="s">
        <v>3</v>
      </c>
      <c r="C1" s="22" t="s">
        <v>1</v>
      </c>
      <c r="D1" s="22" t="s">
        <v>8</v>
      </c>
      <c r="E1" s="22" t="s">
        <v>2</v>
      </c>
      <c r="F1" s="22" t="s">
        <v>36</v>
      </c>
      <c r="G1" s="22" t="s">
        <v>9</v>
      </c>
    </row>
    <row r="2" spans="1:7" x14ac:dyDescent="0.25">
      <c r="A2" s="2" t="s">
        <v>181</v>
      </c>
      <c r="B2" s="2" t="s">
        <v>4</v>
      </c>
      <c r="C2" s="2" t="s">
        <v>6</v>
      </c>
      <c r="D2" s="2"/>
      <c r="E2" s="2" t="s">
        <v>25</v>
      </c>
      <c r="F2" s="2" t="s">
        <v>13</v>
      </c>
      <c r="G2" s="2"/>
    </row>
    <row r="3" spans="1:7" x14ac:dyDescent="0.25">
      <c r="A3" s="2" t="s">
        <v>181</v>
      </c>
      <c r="B3" s="2" t="s">
        <v>5</v>
      </c>
      <c r="C3" s="2" t="s">
        <v>198</v>
      </c>
      <c r="D3" s="2"/>
      <c r="E3" s="2" t="s">
        <v>32</v>
      </c>
      <c r="F3" s="18" t="s">
        <v>177</v>
      </c>
      <c r="G3" s="2"/>
    </row>
    <row r="4" spans="1:7" x14ac:dyDescent="0.25">
      <c r="A4" s="2" t="s">
        <v>181</v>
      </c>
      <c r="B4" s="2" t="s">
        <v>7</v>
      </c>
      <c r="C4" s="2" t="s">
        <v>77</v>
      </c>
      <c r="D4" s="2" t="s">
        <v>186</v>
      </c>
      <c r="E4" s="2" t="s">
        <v>79</v>
      </c>
      <c r="F4" s="2" t="s">
        <v>178</v>
      </c>
      <c r="G4" s="2"/>
    </row>
    <row r="5" spans="1:7" x14ac:dyDescent="0.25">
      <c r="A5" s="2" t="s">
        <v>181</v>
      </c>
      <c r="B5" s="2" t="s">
        <v>81</v>
      </c>
      <c r="C5" s="2" t="s">
        <v>82</v>
      </c>
      <c r="D5" s="24" t="s">
        <v>187</v>
      </c>
      <c r="E5" s="2" t="s">
        <v>79</v>
      </c>
      <c r="F5" s="2" t="s">
        <v>179</v>
      </c>
      <c r="G5" s="2"/>
    </row>
    <row r="6" spans="1:7" x14ac:dyDescent="0.25">
      <c r="A6" s="2" t="s">
        <v>181</v>
      </c>
      <c r="B6" s="2" t="s">
        <v>85</v>
      </c>
      <c r="C6" s="2" t="s">
        <v>197</v>
      </c>
      <c r="D6" s="2" t="s">
        <v>188</v>
      </c>
      <c r="E6" s="2" t="s">
        <v>88</v>
      </c>
      <c r="F6" s="2"/>
      <c r="G6" s="2"/>
    </row>
    <row r="7" spans="1:7" x14ac:dyDescent="0.25">
      <c r="A7" s="2" t="s">
        <v>181</v>
      </c>
      <c r="B7" s="2" t="s">
        <v>89</v>
      </c>
      <c r="C7" s="2" t="s">
        <v>90</v>
      </c>
      <c r="D7" s="2"/>
      <c r="E7" s="2" t="s">
        <v>91</v>
      </c>
      <c r="F7" s="2"/>
      <c r="G7" s="2"/>
    </row>
    <row r="8" spans="1:7" x14ac:dyDescent="0.25">
      <c r="A8" s="2" t="s">
        <v>181</v>
      </c>
      <c r="B8" s="2" t="s">
        <v>92</v>
      </c>
      <c r="C8" s="2" t="s">
        <v>190</v>
      </c>
      <c r="D8" s="2" t="s">
        <v>189</v>
      </c>
      <c r="E8" s="2" t="s">
        <v>79</v>
      </c>
      <c r="F8" s="2" t="s">
        <v>180</v>
      </c>
      <c r="G8" s="2"/>
    </row>
    <row r="9" spans="1:7" x14ac:dyDescent="0.25">
      <c r="A9" s="2" t="s">
        <v>181</v>
      </c>
      <c r="B9" s="2" t="s">
        <v>96</v>
      </c>
      <c r="C9" s="2" t="s">
        <v>97</v>
      </c>
      <c r="D9" s="2" t="s">
        <v>191</v>
      </c>
      <c r="E9" s="2" t="s">
        <v>88</v>
      </c>
      <c r="F9" s="2"/>
      <c r="G9" s="2"/>
    </row>
    <row r="10" spans="1:7" x14ac:dyDescent="0.25">
      <c r="A10" s="2" t="s">
        <v>181</v>
      </c>
      <c r="B10" s="2" t="s">
        <v>99</v>
      </c>
      <c r="C10" s="2" t="s">
        <v>90</v>
      </c>
      <c r="D10" s="2"/>
      <c r="E10" s="2" t="s">
        <v>91</v>
      </c>
      <c r="F10" s="2"/>
      <c r="G10" s="2"/>
    </row>
    <row r="11" spans="1:7" x14ac:dyDescent="0.25">
      <c r="A11" s="2" t="s">
        <v>181</v>
      </c>
      <c r="B11" s="2" t="s">
        <v>100</v>
      </c>
      <c r="C11" s="2" t="s">
        <v>192</v>
      </c>
      <c r="D11" s="2" t="s">
        <v>193</v>
      </c>
      <c r="E11" s="2" t="s">
        <v>88</v>
      </c>
      <c r="F11" s="17"/>
      <c r="G11" s="2"/>
    </row>
    <row r="12" spans="1:7" x14ac:dyDescent="0.25">
      <c r="A12" s="2" t="s">
        <v>181</v>
      </c>
      <c r="B12" s="2" t="s">
        <v>102</v>
      </c>
      <c r="C12" s="2" t="s">
        <v>90</v>
      </c>
      <c r="D12" s="2"/>
      <c r="E12" s="2" t="s">
        <v>91</v>
      </c>
      <c r="F12" s="17"/>
      <c r="G12" s="2"/>
    </row>
    <row r="13" spans="1:7" x14ac:dyDescent="0.25">
      <c r="A13" s="2" t="s">
        <v>181</v>
      </c>
      <c r="B13" s="2" t="s">
        <v>103</v>
      </c>
      <c r="C13" s="2" t="s">
        <v>182</v>
      </c>
      <c r="D13" s="2" t="s">
        <v>194</v>
      </c>
      <c r="E13" s="2" t="s">
        <v>79</v>
      </c>
      <c r="F13" s="2" t="s">
        <v>184</v>
      </c>
      <c r="G13" s="2"/>
    </row>
    <row r="14" spans="1:7" x14ac:dyDescent="0.25">
      <c r="A14" s="2" t="s">
        <v>181</v>
      </c>
      <c r="B14" s="2" t="s">
        <v>106</v>
      </c>
      <c r="C14" s="2" t="s">
        <v>183</v>
      </c>
      <c r="D14" s="2" t="s">
        <v>195</v>
      </c>
      <c r="E14" s="2" t="s">
        <v>88</v>
      </c>
      <c r="F14" s="2"/>
      <c r="G14" s="2"/>
    </row>
    <row r="15" spans="1:7" x14ac:dyDescent="0.25">
      <c r="A15" s="2" t="s">
        <v>181</v>
      </c>
      <c r="B15" s="2" t="s">
        <v>108</v>
      </c>
      <c r="C15" s="2" t="s">
        <v>90</v>
      </c>
      <c r="D15" s="2"/>
      <c r="E15" s="2" t="s">
        <v>91</v>
      </c>
      <c r="F15" s="2"/>
      <c r="G15" s="2"/>
    </row>
    <row r="16" spans="1:7" x14ac:dyDescent="0.25">
      <c r="A16" s="2" t="s">
        <v>181</v>
      </c>
      <c r="B16" s="2" t="s">
        <v>111</v>
      </c>
      <c r="C16" s="2" t="s">
        <v>185</v>
      </c>
      <c r="D16" s="2" t="s">
        <v>196</v>
      </c>
      <c r="E16" s="2" t="s">
        <v>88</v>
      </c>
      <c r="F16" s="2"/>
      <c r="G16" s="2"/>
    </row>
  </sheetData>
  <hyperlinks>
    <hyperlink r:id="rId1" ref="F3"/>
  </hyperlinks>
  <pageMargins bottom="0.75" footer="0.3" header="0.3" left="0.7" right="0.7" top="0.75"/>
  <pageSetup orientation="portrait" r:id="rId2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6"/>
  <sheetViews>
    <sheetView workbookViewId="0">
      <selection sqref="A1:XFD1"/>
    </sheetView>
  </sheetViews>
  <sheetFormatPr defaultRowHeight="15" x14ac:dyDescent="0.25"/>
  <cols>
    <col min="1" max="1" bestFit="true" customWidth="true" width="10.85546875" collapsed="true"/>
    <col min="2" max="2" customWidth="true" width="14.140625" collapsed="true"/>
    <col min="3" max="3" customWidth="true" width="18.140625" collapsed="true"/>
    <col min="4" max="4" customWidth="true" width="25.42578125" collapsed="true"/>
    <col min="5" max="5" bestFit="true" customWidth="true" width="16.28515625" collapsed="true"/>
    <col min="6" max="6" bestFit="true" customWidth="true" width="100.85546875" collapsed="true"/>
    <col min="7" max="7" customWidth="true" width="41.42578125" collapsed="true"/>
  </cols>
  <sheetData>
    <row r="1" spans="1:7" x14ac:dyDescent="0.25">
      <c r="A1" s="22" t="s">
        <v>0</v>
      </c>
      <c r="B1" s="22" t="s">
        <v>3</v>
      </c>
      <c r="C1" s="22" t="s">
        <v>1</v>
      </c>
      <c r="D1" s="22" t="s">
        <v>8</v>
      </c>
      <c r="E1" s="22" t="s">
        <v>2</v>
      </c>
      <c r="F1" s="22" t="s">
        <v>36</v>
      </c>
      <c r="G1" s="22" t="s">
        <v>9</v>
      </c>
    </row>
    <row ht="45" r="2" spans="1:7" x14ac:dyDescent="0.25">
      <c r="A2" s="2" t="s">
        <v>200</v>
      </c>
      <c r="B2" s="2" t="s">
        <v>7</v>
      </c>
      <c r="C2" s="2"/>
      <c r="D2" s="2"/>
      <c r="E2" s="2" t="s">
        <v>209</v>
      </c>
      <c r="F2" s="11" t="s">
        <v>211</v>
      </c>
      <c r="G2" s="2"/>
    </row>
    <row r="3" spans="1:7" x14ac:dyDescent="0.25">
      <c r="A3" s="2"/>
      <c r="B3" s="2"/>
      <c r="C3" s="2"/>
      <c r="D3" s="2"/>
      <c r="E3" s="2"/>
      <c r="F3" s="18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4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17"/>
      <c r="G11" s="2"/>
    </row>
    <row r="12" spans="1:7" x14ac:dyDescent="0.25">
      <c r="A12" s="2"/>
      <c r="B12" s="2"/>
      <c r="C12" s="2"/>
      <c r="D12" s="2"/>
      <c r="E12" s="2"/>
      <c r="F12" s="17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7"/>
  <sheetViews>
    <sheetView workbookViewId="0">
      <selection sqref="A1:G7"/>
    </sheetView>
  </sheetViews>
  <sheetFormatPr defaultRowHeight="15" x14ac:dyDescent="0.25"/>
  <cols>
    <col min="4" max="4" customWidth="true" width="16.85546875" collapsed="true"/>
    <col min="5" max="5" customWidth="true" width="29.0" collapsed="true"/>
    <col min="6" max="6" bestFit="true" customWidth="true" width="100.85546875" collapsed="true"/>
    <col min="7" max="7" customWidth="true" width="90.28515625" collapsed="true"/>
  </cols>
  <sheetData>
    <row r="1" spans="1:7" x14ac:dyDescent="0.25">
      <c r="A1" s="22" t="s">
        <v>0</v>
      </c>
      <c r="B1" s="22" t="s">
        <v>3</v>
      </c>
      <c r="C1" s="22" t="s">
        <v>1</v>
      </c>
      <c r="D1" s="22" t="s">
        <v>8</v>
      </c>
      <c r="E1" s="22" t="s">
        <v>2</v>
      </c>
      <c r="F1" s="22" t="s">
        <v>36</v>
      </c>
      <c r="G1" s="22" t="s">
        <v>9</v>
      </c>
    </row>
    <row r="2" spans="1:7" x14ac:dyDescent="0.25">
      <c r="A2" s="2" t="s">
        <v>200</v>
      </c>
      <c r="B2" s="2" t="s">
        <v>4</v>
      </c>
      <c r="C2" s="2"/>
      <c r="D2" s="2" t="s">
        <v>202</v>
      </c>
      <c r="E2" s="2" t="s">
        <v>204</v>
      </c>
      <c r="F2" s="2" t="s">
        <v>203</v>
      </c>
      <c r="G2" s="2"/>
    </row>
    <row r="3" spans="1:7" x14ac:dyDescent="0.25">
      <c r="A3" s="2"/>
      <c r="B3" s="2"/>
      <c r="C3" s="2"/>
      <c r="D3" s="2"/>
      <c r="E3" s="2"/>
      <c r="F3" s="18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4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topLeftCell="B1" workbookViewId="0">
      <selection activeCell="B7" sqref="B7:H10"/>
    </sheetView>
  </sheetViews>
  <sheetFormatPr defaultRowHeight="15" x14ac:dyDescent="0.25"/>
  <cols>
    <col min="1" max="1" bestFit="true" customWidth="true" width="10.85546875" collapsed="true"/>
    <col min="2" max="2" customWidth="true" width="13.7109375" collapsed="true"/>
    <col min="3" max="3" customWidth="true" width="11.42578125" collapsed="true"/>
    <col min="4" max="4" bestFit="true" customWidth="true" width="12.140625" collapsed="true"/>
    <col min="5" max="5" bestFit="true" customWidth="true" width="16.0" collapsed="true"/>
    <col min="6" max="6" bestFit="true" customWidth="true" width="135.42578125" collapsed="true"/>
    <col min="7" max="7" customWidth="true" width="106.0" collapsed="true"/>
  </cols>
  <sheetData>
    <row r="1" spans="1:8" x14ac:dyDescent="0.25">
      <c r="A1" s="22" t="s">
        <v>0</v>
      </c>
      <c r="B1" s="22" t="s">
        <v>3</v>
      </c>
      <c r="C1" s="22" t="s">
        <v>1</v>
      </c>
      <c r="D1" s="22" t="s">
        <v>8</v>
      </c>
      <c r="E1" s="22" t="s">
        <v>2</v>
      </c>
      <c r="F1" s="22" t="s">
        <v>36</v>
      </c>
      <c r="G1" s="25" t="s">
        <v>9</v>
      </c>
    </row>
    <row r="2" spans="1:8" x14ac:dyDescent="0.25">
      <c r="A2" s="2" t="s">
        <v>207</v>
      </c>
      <c r="B2" s="2" t="s">
        <v>7</v>
      </c>
      <c r="C2" s="2"/>
      <c r="D2" s="2"/>
      <c r="E2" s="2" t="s">
        <v>209</v>
      </c>
      <c r="F2" s="11" t="s">
        <v>210</v>
      </c>
    </row>
    <row r="7" spans="1:8" x14ac:dyDescent="0.25">
      <c r="B7" s="22" t="s">
        <v>0</v>
      </c>
      <c r="C7" s="22" t="s">
        <v>3</v>
      </c>
      <c r="D7" s="22" t="s">
        <v>1</v>
      </c>
      <c r="E7" s="22" t="s">
        <v>8</v>
      </c>
      <c r="F7" s="22" t="s">
        <v>2</v>
      </c>
      <c r="G7" s="22" t="s">
        <v>36</v>
      </c>
      <c r="H7" s="22" t="s">
        <v>9</v>
      </c>
    </row>
    <row r="8" spans="1:8" x14ac:dyDescent="0.25">
      <c r="B8" s="2" t="s">
        <v>161</v>
      </c>
      <c r="C8" s="2" t="s">
        <v>4</v>
      </c>
      <c r="D8" s="2" t="s">
        <v>6</v>
      </c>
      <c r="E8" s="2"/>
      <c r="F8" s="2" t="s">
        <v>25</v>
      </c>
      <c r="G8" s="2" t="s">
        <v>212</v>
      </c>
      <c r="H8" s="2"/>
    </row>
    <row r="9" spans="1:8" x14ac:dyDescent="0.25">
      <c r="B9" s="2" t="s">
        <v>161</v>
      </c>
      <c r="C9" s="2" t="s">
        <v>5</v>
      </c>
      <c r="D9" s="2" t="s">
        <v>75</v>
      </c>
      <c r="E9" s="2"/>
      <c r="F9" s="2" t="s">
        <v>32</v>
      </c>
      <c r="G9" s="18" t="s">
        <v>76</v>
      </c>
      <c r="H9" s="2"/>
    </row>
    <row r="10" spans="1:8" x14ac:dyDescent="0.25">
      <c r="B10" s="2" t="s">
        <v>161</v>
      </c>
      <c r="C10" s="2" t="s">
        <v>7</v>
      </c>
      <c r="D10" s="2" t="s">
        <v>77</v>
      </c>
      <c r="E10" s="2" t="s">
        <v>78</v>
      </c>
      <c r="F10" s="2" t="s">
        <v>79</v>
      </c>
      <c r="G10" s="2" t="s">
        <v>80</v>
      </c>
      <c r="H10" s="2"/>
    </row>
  </sheetData>
  <hyperlinks>
    <hyperlink r:id="rId1" ref="G9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7"/>
  <sheetViews>
    <sheetView workbookViewId="0">
      <selection activeCell="E11" sqref="E11"/>
    </sheetView>
  </sheetViews>
  <sheetFormatPr defaultRowHeight="15" x14ac:dyDescent="0.25"/>
  <cols>
    <col min="1" max="1" customWidth="true" width="14.7109375" collapsed="true"/>
    <col min="2" max="2" customWidth="true" width="10.42578125" collapsed="true"/>
    <col min="3" max="3" bestFit="true" customWidth="true" width="16.5703125" collapsed="true"/>
    <col min="4" max="4" customWidth="true" width="28.28515625" collapsed="true"/>
    <col min="5" max="5" customWidth="true" width="23.0" collapsed="true"/>
    <col min="6" max="6" bestFit="true" customWidth="true" width="43.42578125" collapsed="true"/>
    <col min="7" max="7" customWidth="true" width="46.7109375" collapsed="true"/>
  </cols>
  <sheetData>
    <row r="1" spans="1:7" x14ac:dyDescent="0.25">
      <c r="A1" s="22" t="s">
        <v>0</v>
      </c>
      <c r="B1" s="22" t="s">
        <v>3</v>
      </c>
      <c r="C1" s="22" t="s">
        <v>1</v>
      </c>
      <c r="D1" s="22" t="s">
        <v>8</v>
      </c>
      <c r="E1" s="22" t="s">
        <v>2</v>
      </c>
      <c r="F1" s="22" t="s">
        <v>36</v>
      </c>
      <c r="G1" s="22" t="s">
        <v>9</v>
      </c>
    </row>
    <row r="2" spans="1:7" x14ac:dyDescent="0.25">
      <c r="A2" s="2" t="s">
        <v>213</v>
      </c>
      <c r="B2" s="2" t="s">
        <v>4</v>
      </c>
      <c r="C2" s="2" t="s">
        <v>6</v>
      </c>
      <c r="D2" s="2"/>
      <c r="E2" s="2" t="s">
        <v>25</v>
      </c>
      <c r="F2" s="2" t="s">
        <v>13</v>
      </c>
      <c r="G2" s="2"/>
    </row>
    <row r="3" spans="1:7" x14ac:dyDescent="0.25">
      <c r="A3" s="2" t="s">
        <v>213</v>
      </c>
      <c r="B3" s="2" t="s">
        <v>5</v>
      </c>
      <c r="C3" s="2" t="s">
        <v>75</v>
      </c>
      <c r="D3" s="2"/>
      <c r="E3" s="2" t="s">
        <v>32</v>
      </c>
      <c r="F3" s="18" t="s">
        <v>76</v>
      </c>
      <c r="G3" s="2"/>
    </row>
    <row r="4" spans="1:7" x14ac:dyDescent="0.25">
      <c r="A4" s="2" t="s">
        <v>213</v>
      </c>
      <c r="B4" s="2" t="s">
        <v>7</v>
      </c>
      <c r="C4" s="2" t="s">
        <v>77</v>
      </c>
      <c r="D4" s="2" t="s">
        <v>78</v>
      </c>
      <c r="E4" s="2" t="s">
        <v>79</v>
      </c>
      <c r="F4" s="2" t="s">
        <v>216</v>
      </c>
      <c r="G4" s="2"/>
    </row>
    <row r="5" spans="1:7" x14ac:dyDescent="0.25">
      <c r="A5" s="2" t="s">
        <v>213</v>
      </c>
      <c r="B5" s="2" t="s">
        <v>81</v>
      </c>
      <c r="C5" s="2" t="s">
        <v>90</v>
      </c>
      <c r="D5" s="2"/>
      <c r="E5" s="2" t="s">
        <v>91</v>
      </c>
      <c r="F5" s="2"/>
      <c r="G5" s="2"/>
    </row>
    <row r="6" spans="1:7" x14ac:dyDescent="0.25">
      <c r="A6" s="2" t="s">
        <v>213</v>
      </c>
      <c r="B6" s="2" t="s">
        <v>85</v>
      </c>
      <c r="C6" s="2" t="s">
        <v>77</v>
      </c>
      <c r="D6" s="2" t="s">
        <v>78</v>
      </c>
      <c r="E6" s="2"/>
      <c r="F6" s="2"/>
      <c r="G6" s="2"/>
    </row>
    <row r="7" spans="1:7" x14ac:dyDescent="0.25">
      <c r="A7" s="2" t="s">
        <v>213</v>
      </c>
      <c r="B7" s="2" t="s">
        <v>89</v>
      </c>
      <c r="C7" s="3" t="s">
        <v>214</v>
      </c>
      <c r="D7" s="2" t="s">
        <v>78</v>
      </c>
      <c r="E7" s="3" t="s">
        <v>215</v>
      </c>
      <c r="F7" s="17" t="s">
        <v>218</v>
      </c>
      <c r="G7" s="2"/>
    </row>
  </sheetData>
  <hyperlinks>
    <hyperlink r:id="rId1" ref="F3"/>
  </hyperlinks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6"/>
  <sheetViews>
    <sheetView workbookViewId="0">
      <selection sqref="A1:G1"/>
    </sheetView>
  </sheetViews>
  <sheetFormatPr defaultRowHeight="15" x14ac:dyDescent="0.25"/>
  <cols>
    <col min="1" max="1" customWidth="true" width="16.7109375" collapsed="true"/>
    <col min="2" max="2" customWidth="true" width="31.5703125" collapsed="true"/>
    <col min="3" max="3" customWidth="true" width="32.5703125" collapsed="true"/>
    <col min="4" max="4" customWidth="true" width="38.28515625" collapsed="true"/>
    <col min="5" max="5" customWidth="true" width="34.28515625" collapsed="true"/>
    <col min="6" max="6" customWidth="true" width="33.0" collapsed="true"/>
    <col min="7" max="7" customWidth="true" width="23.0" collapsed="true"/>
  </cols>
  <sheetData>
    <row ht="30.75" r="1" spans="1:7" thickBot="1" x14ac:dyDescent="0.3">
      <c r="A1" s="28" t="s">
        <v>0</v>
      </c>
      <c r="B1" s="29" t="s">
        <v>3</v>
      </c>
      <c r="C1" s="29" t="s">
        <v>1</v>
      </c>
      <c r="D1" s="29" t="s">
        <v>8</v>
      </c>
      <c r="E1" s="29" t="s">
        <v>2</v>
      </c>
      <c r="F1" s="29" t="s">
        <v>36</v>
      </c>
      <c r="G1" s="29" t="s">
        <v>9</v>
      </c>
    </row>
    <row ht="30.75" r="2" spans="1:7" thickBot="1" x14ac:dyDescent="0.3">
      <c r="A2" s="26" t="s">
        <v>219</v>
      </c>
      <c r="B2" s="26" t="s">
        <v>4</v>
      </c>
      <c r="C2" s="26" t="s">
        <v>6</v>
      </c>
      <c r="D2" s="26"/>
      <c r="E2" s="26" t="s">
        <v>25</v>
      </c>
      <c r="F2" s="26" t="s">
        <v>13</v>
      </c>
      <c r="G2" s="26"/>
    </row>
    <row ht="30.75" r="3" spans="1:7" thickBot="1" x14ac:dyDescent="0.3">
      <c r="A3" s="26" t="s">
        <v>219</v>
      </c>
      <c r="B3" s="26" t="s">
        <v>5</v>
      </c>
      <c r="C3" s="26" t="s">
        <v>24</v>
      </c>
      <c r="D3" s="26"/>
      <c r="E3" s="26" t="s">
        <v>32</v>
      </c>
      <c r="F3" s="26" t="s">
        <v>220</v>
      </c>
      <c r="G3" s="26"/>
    </row>
    <row ht="30.75" r="4" spans="1:7" thickBot="1" x14ac:dyDescent="0.3">
      <c r="A4" s="26" t="s">
        <v>219</v>
      </c>
      <c r="B4" s="26" t="s">
        <v>7</v>
      </c>
      <c r="C4" s="26" t="s">
        <v>222</v>
      </c>
      <c r="D4" s="26"/>
      <c r="E4" s="26" t="s">
        <v>32</v>
      </c>
      <c r="F4" s="26" t="s">
        <v>223</v>
      </c>
      <c r="G4" s="26"/>
    </row>
    <row ht="15.75" r="5" spans="1:7" thickBot="1" x14ac:dyDescent="0.3">
      <c r="A5" s="26" t="s">
        <v>219</v>
      </c>
      <c r="B5" s="26" t="s">
        <v>81</v>
      </c>
      <c r="C5" s="26" t="s">
        <v>77</v>
      </c>
      <c r="D5" s="26" t="s">
        <v>78</v>
      </c>
      <c r="E5" s="26" t="s">
        <v>79</v>
      </c>
      <c r="F5" s="26" t="s">
        <v>224</v>
      </c>
      <c r="G5" s="26"/>
    </row>
    <row ht="15.75" r="6" spans="1:7" thickBot="1" x14ac:dyDescent="0.3">
      <c r="A6" s="26" t="s">
        <v>219</v>
      </c>
      <c r="B6" s="26" t="s">
        <v>85</v>
      </c>
      <c r="C6" s="26" t="s">
        <v>82</v>
      </c>
      <c r="D6" s="26" t="s">
        <v>83</v>
      </c>
      <c r="E6" s="26" t="s">
        <v>79</v>
      </c>
      <c r="F6" s="27" t="s">
        <v>225</v>
      </c>
      <c r="G6" s="26"/>
    </row>
    <row ht="15.75" r="7" spans="1:7" thickBot="1" x14ac:dyDescent="0.3">
      <c r="A7" s="26" t="s">
        <v>219</v>
      </c>
      <c r="B7" s="26" t="s">
        <v>89</v>
      </c>
      <c r="C7" s="26" t="s">
        <v>226</v>
      </c>
      <c r="D7" s="26" t="s">
        <v>221</v>
      </c>
      <c r="E7" s="26" t="s">
        <v>88</v>
      </c>
      <c r="F7" s="26"/>
      <c r="G7" s="26"/>
    </row>
    <row ht="15.75" r="8" spans="1:7" thickBot="1" x14ac:dyDescent="0.3">
      <c r="A8" s="26" t="s">
        <v>219</v>
      </c>
      <c r="B8" s="26" t="s">
        <v>92</v>
      </c>
      <c r="C8" s="26" t="s">
        <v>90</v>
      </c>
      <c r="D8" s="26"/>
      <c r="E8" s="26" t="s">
        <v>91</v>
      </c>
      <c r="F8" s="26"/>
      <c r="G8" s="26"/>
    </row>
    <row ht="15.75" r="9" spans="1:7" thickBot="1" x14ac:dyDescent="0.3">
      <c r="A9" s="26" t="s">
        <v>219</v>
      </c>
      <c r="B9" s="26" t="s">
        <v>96</v>
      </c>
      <c r="C9" s="26" t="s">
        <v>227</v>
      </c>
      <c r="D9" s="26" t="s">
        <v>228</v>
      </c>
      <c r="E9" s="26" t="s">
        <v>229</v>
      </c>
      <c r="F9" s="26"/>
      <c r="G9" s="26"/>
    </row>
    <row ht="15.75" r="10" spans="1:7" thickBot="1" x14ac:dyDescent="0.3">
      <c r="A10" s="26" t="s">
        <v>219</v>
      </c>
      <c r="B10" s="26" t="s">
        <v>99</v>
      </c>
      <c r="C10" s="26"/>
      <c r="D10" s="26" t="s">
        <v>230</v>
      </c>
      <c r="E10" s="26" t="s">
        <v>88</v>
      </c>
      <c r="F10" s="26"/>
      <c r="G10" s="26"/>
    </row>
    <row customHeight="1" ht="23.25" r="11" spans="1:7" thickBot="1" x14ac:dyDescent="0.3">
      <c r="A11" s="26" t="s">
        <v>219</v>
      </c>
      <c r="B11" s="26" t="s">
        <v>100</v>
      </c>
      <c r="C11" s="26"/>
      <c r="D11" s="26" t="s">
        <v>231</v>
      </c>
      <c r="E11" s="26" t="s">
        <v>79</v>
      </c>
      <c r="F11" s="26" t="s">
        <v>232</v>
      </c>
      <c r="G11" s="26"/>
    </row>
    <row ht="15.75" r="12" spans="1:7" thickBot="1" x14ac:dyDescent="0.3">
      <c r="A12" s="26" t="s">
        <v>219</v>
      </c>
      <c r="B12" s="26" t="s">
        <v>102</v>
      </c>
      <c r="C12" s="26" t="s">
        <v>90</v>
      </c>
      <c r="D12" s="26"/>
      <c r="E12" s="26" t="s">
        <v>91</v>
      </c>
      <c r="F12" s="26"/>
      <c r="G12" s="26"/>
    </row>
    <row ht="30.75" r="13" spans="1:7" thickBot="1" x14ac:dyDescent="0.3">
      <c r="A13" s="26" t="s">
        <v>219</v>
      </c>
      <c r="B13" s="26" t="s">
        <v>103</v>
      </c>
      <c r="C13" s="26"/>
      <c r="D13" s="26" t="s">
        <v>233</v>
      </c>
      <c r="E13" s="26" t="s">
        <v>88</v>
      </c>
      <c r="F13" s="26"/>
      <c r="G13" s="26"/>
    </row>
    <row ht="15.75" r="14" spans="1:7" thickBot="1" x14ac:dyDescent="0.3">
      <c r="A14" s="26" t="s">
        <v>219</v>
      </c>
      <c r="B14" s="26" t="s">
        <v>106</v>
      </c>
      <c r="C14" s="26" t="s">
        <v>90</v>
      </c>
      <c r="D14" s="26"/>
      <c r="E14" s="26" t="s">
        <v>91</v>
      </c>
      <c r="F14" s="26"/>
      <c r="G14" s="26"/>
    </row>
    <row customHeight="1" ht="23.25" r="15" spans="1:7" thickBot="1" x14ac:dyDescent="0.3">
      <c r="A15" s="26" t="s">
        <v>219</v>
      </c>
      <c r="B15" s="26" t="s">
        <v>108</v>
      </c>
      <c r="C15" s="26" t="s">
        <v>234</v>
      </c>
      <c r="D15" s="26" t="s">
        <v>235</v>
      </c>
      <c r="E15" s="26" t="s">
        <v>88</v>
      </c>
      <c r="F15" s="26"/>
      <c r="G15" s="26"/>
    </row>
    <row ht="15.75" r="16" spans="1:7" thickBot="1" x14ac:dyDescent="0.3">
      <c r="A16" s="26" t="s">
        <v>219</v>
      </c>
      <c r="B16" s="26" t="s">
        <v>111</v>
      </c>
      <c r="C16" s="26"/>
      <c r="D16" s="26"/>
      <c r="E16" s="26" t="s">
        <v>251</v>
      </c>
      <c r="F16" s="26"/>
      <c r="G16" s="26"/>
    </row>
    <row ht="15.75" r="17" spans="1:7" thickBot="1" x14ac:dyDescent="0.3">
      <c r="A17" s="26" t="s">
        <v>219</v>
      </c>
      <c r="B17" s="26" t="s">
        <v>112</v>
      </c>
      <c r="C17" s="26" t="s">
        <v>90</v>
      </c>
      <c r="D17" s="26"/>
      <c r="E17" s="26" t="s">
        <v>91</v>
      </c>
      <c r="F17" s="26"/>
      <c r="G17" s="26"/>
    </row>
    <row ht="15.75" r="18" spans="1:7" thickBot="1" x14ac:dyDescent="0.3">
      <c r="A18" s="26" t="s">
        <v>219</v>
      </c>
      <c r="B18" s="26" t="s">
        <v>115</v>
      </c>
      <c r="C18" s="26"/>
      <c r="D18" s="26" t="s">
        <v>236</v>
      </c>
      <c r="E18" s="26" t="s">
        <v>237</v>
      </c>
      <c r="F18" s="26"/>
      <c r="G18" s="26"/>
    </row>
    <row ht="15.75" r="19" spans="1:7" thickBot="1" x14ac:dyDescent="0.3">
      <c r="A19" s="26" t="s">
        <v>219</v>
      </c>
      <c r="B19" s="26" t="s">
        <v>116</v>
      </c>
      <c r="C19" s="26"/>
      <c r="D19" s="26" t="s">
        <v>238</v>
      </c>
      <c r="E19" s="26" t="s">
        <v>88</v>
      </c>
      <c r="F19" s="26"/>
      <c r="G19" s="26"/>
    </row>
    <row ht="15.75" r="20" spans="1:7" thickBot="1" x14ac:dyDescent="0.3">
      <c r="A20" s="26" t="s">
        <v>219</v>
      </c>
      <c r="B20" s="26" t="s">
        <v>117</v>
      </c>
      <c r="C20" s="26" t="s">
        <v>90</v>
      </c>
      <c r="D20" s="26"/>
      <c r="E20" s="26" t="s">
        <v>91</v>
      </c>
      <c r="F20" s="26"/>
      <c r="G20" s="26"/>
    </row>
    <row ht="15.75" r="21" spans="1:7" thickBot="1" x14ac:dyDescent="0.3">
      <c r="A21" s="26" t="s">
        <v>219</v>
      </c>
      <c r="B21" s="26" t="s">
        <v>118</v>
      </c>
      <c r="C21" s="26" t="s">
        <v>90</v>
      </c>
      <c r="D21" s="26"/>
      <c r="E21" s="26" t="s">
        <v>91</v>
      </c>
      <c r="F21" s="26"/>
      <c r="G21" s="26"/>
    </row>
    <row ht="15.75" r="22" spans="1:7" thickBot="1" x14ac:dyDescent="0.3">
      <c r="A22" s="26" t="s">
        <v>219</v>
      </c>
      <c r="B22" s="26" t="s">
        <v>119</v>
      </c>
      <c r="C22" s="26"/>
      <c r="D22" s="26"/>
      <c r="E22" s="26" t="s">
        <v>239</v>
      </c>
      <c r="F22" s="26"/>
      <c r="G22" s="26"/>
    </row>
    <row ht="15.75" r="23" spans="1:7" thickBot="1" x14ac:dyDescent="0.3">
      <c r="A23" s="26" t="s">
        <v>219</v>
      </c>
      <c r="B23" s="26" t="s">
        <v>120</v>
      </c>
      <c r="C23" s="26" t="s">
        <v>90</v>
      </c>
      <c r="D23" s="26"/>
      <c r="E23" s="26" t="s">
        <v>91</v>
      </c>
      <c r="F23" s="26"/>
      <c r="G23" s="26"/>
    </row>
    <row ht="15.75" r="24" spans="1:7" thickBot="1" x14ac:dyDescent="0.3">
      <c r="A24" s="26" t="s">
        <v>219</v>
      </c>
      <c r="B24" s="26" t="s">
        <v>121</v>
      </c>
      <c r="C24" s="26"/>
      <c r="D24" s="26" t="s">
        <v>240</v>
      </c>
      <c r="E24" s="26" t="s">
        <v>229</v>
      </c>
      <c r="F24" s="26"/>
      <c r="G24" s="26"/>
    </row>
    <row ht="15.75" r="25" spans="1:7" thickBot="1" x14ac:dyDescent="0.3">
      <c r="A25" s="26" t="s">
        <v>219</v>
      </c>
      <c r="B25" s="26" t="s">
        <v>122</v>
      </c>
      <c r="C25" s="26"/>
      <c r="D25" s="26" t="s">
        <v>241</v>
      </c>
      <c r="E25" s="26" t="s">
        <v>88</v>
      </c>
      <c r="F25" s="26"/>
      <c r="G25" s="26"/>
    </row>
    <row ht="15.75" r="26" spans="1:7" thickBot="1" x14ac:dyDescent="0.3">
      <c r="A26" s="26" t="s">
        <v>219</v>
      </c>
      <c r="B26" s="26" t="s">
        <v>123</v>
      </c>
      <c r="C26" s="26" t="s">
        <v>90</v>
      </c>
      <c r="D26" s="26"/>
      <c r="E26" s="26" t="s">
        <v>91</v>
      </c>
      <c r="F26" s="26"/>
      <c r="G26" s="26"/>
    </row>
    <row ht="15.75" r="27" spans="1:7" thickBot="1" x14ac:dyDescent="0.3">
      <c r="A27" s="26" t="s">
        <v>219</v>
      </c>
      <c r="B27" s="26" t="s">
        <v>124</v>
      </c>
      <c r="C27" s="26"/>
      <c r="D27" s="26" t="s">
        <v>242</v>
      </c>
      <c r="E27" s="26" t="s">
        <v>243</v>
      </c>
      <c r="F27" s="26" t="s">
        <v>232</v>
      </c>
      <c r="G27" s="26"/>
    </row>
    <row ht="15.75" r="28" spans="1:7" thickBot="1" x14ac:dyDescent="0.3">
      <c r="A28" s="26" t="s">
        <v>219</v>
      </c>
      <c r="B28" s="26" t="s">
        <v>125</v>
      </c>
      <c r="C28" s="26"/>
      <c r="D28" s="26" t="s">
        <v>244</v>
      </c>
      <c r="E28" s="26" t="s">
        <v>79</v>
      </c>
      <c r="F28" s="26" t="s">
        <v>245</v>
      </c>
      <c r="G28" s="26"/>
    </row>
    <row ht="15.75" r="29" spans="1:7" thickBot="1" x14ac:dyDescent="0.3">
      <c r="A29" s="26" t="s">
        <v>219</v>
      </c>
      <c r="B29" s="26" t="s">
        <v>128</v>
      </c>
      <c r="C29" s="26"/>
      <c r="D29" s="26" t="s">
        <v>246</v>
      </c>
      <c r="E29" s="26" t="s">
        <v>88</v>
      </c>
      <c r="F29" s="26"/>
      <c r="G29" s="26"/>
    </row>
    <row ht="30.75" r="30" spans="1:7" thickBot="1" x14ac:dyDescent="0.3">
      <c r="A30" s="26" t="s">
        <v>219</v>
      </c>
      <c r="B30" s="26" t="s">
        <v>129</v>
      </c>
      <c r="C30" s="26"/>
      <c r="D30" s="26" t="s">
        <v>247</v>
      </c>
      <c r="E30" s="26" t="s">
        <v>88</v>
      </c>
      <c r="F30" s="26"/>
      <c r="G30" s="26"/>
    </row>
    <row ht="15.75" r="31" spans="1:7" thickBot="1" x14ac:dyDescent="0.3">
      <c r="A31" s="26" t="s">
        <v>219</v>
      </c>
      <c r="B31" s="26" t="s">
        <v>130</v>
      </c>
      <c r="C31" s="26"/>
      <c r="D31" s="26"/>
      <c r="E31" s="26" t="s">
        <v>251</v>
      </c>
      <c r="F31" s="26"/>
      <c r="G31" s="26"/>
    </row>
    <row ht="15.75" r="32" spans="1:7" thickBot="1" x14ac:dyDescent="0.3">
      <c r="A32" s="26" t="s">
        <v>219</v>
      </c>
      <c r="B32" s="26" t="s">
        <v>131</v>
      </c>
      <c r="C32" s="26" t="s">
        <v>90</v>
      </c>
      <c r="D32" s="26"/>
      <c r="E32" s="26" t="s">
        <v>91</v>
      </c>
      <c r="F32" s="26"/>
      <c r="G32" s="26"/>
    </row>
    <row ht="30.75" r="33" spans="1:7" thickBot="1" x14ac:dyDescent="0.3">
      <c r="A33" s="26" t="s">
        <v>219</v>
      </c>
      <c r="B33" s="26" t="s">
        <v>132</v>
      </c>
      <c r="C33" s="26"/>
      <c r="D33" s="26" t="s">
        <v>248</v>
      </c>
      <c r="E33" s="26" t="s">
        <v>252</v>
      </c>
      <c r="F33" s="26"/>
      <c r="G33" s="26"/>
    </row>
    <row ht="15.75" r="34" spans="1:7" thickBot="1" x14ac:dyDescent="0.3">
      <c r="A34" s="26" t="s">
        <v>219</v>
      </c>
      <c r="B34" s="26" t="s">
        <v>133</v>
      </c>
      <c r="C34" s="26"/>
      <c r="D34" s="26" t="s">
        <v>249</v>
      </c>
      <c r="E34" s="26" t="s">
        <v>88</v>
      </c>
      <c r="F34" s="26"/>
      <c r="G34" s="26"/>
    </row>
    <row ht="15.75" r="35" spans="1:7" thickBot="1" x14ac:dyDescent="0.3">
      <c r="A35" s="26" t="s">
        <v>219</v>
      </c>
      <c r="B35" s="26" t="s">
        <v>135</v>
      </c>
      <c r="C35" s="26" t="s">
        <v>90</v>
      </c>
      <c r="D35" s="26"/>
      <c r="E35" s="26" t="s">
        <v>91</v>
      </c>
      <c r="F35" s="26"/>
      <c r="G35" s="26"/>
    </row>
    <row ht="15.75" r="36" spans="1:7" thickBot="1" x14ac:dyDescent="0.3">
      <c r="A36" s="26" t="s">
        <v>219</v>
      </c>
      <c r="B36" s="26" t="s">
        <v>136</v>
      </c>
      <c r="C36" s="26"/>
      <c r="D36" s="26" t="s">
        <v>250</v>
      </c>
      <c r="E36" s="26" t="s">
        <v>88</v>
      </c>
      <c r="F36" s="26"/>
      <c r="G36" s="26"/>
    </row>
  </sheetData>
  <hyperlinks>
    <hyperlink display="mailto:Rece@9999" r:id="rId1" ref="F6"/>
  </hyperlinks>
  <pageMargins bottom="0.75" footer="0.3" header="0.3" left="0.7" right="0.7" top="0.75"/>
  <pageSetup orientation="portrait" r:id="rId2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2"/>
  <sheetViews>
    <sheetView tabSelected="1" topLeftCell="A7" workbookViewId="0">
      <selection activeCell="E14" sqref="E14"/>
    </sheetView>
  </sheetViews>
  <sheetFormatPr defaultRowHeight="15" x14ac:dyDescent="0.25"/>
  <cols>
    <col min="1" max="1" customWidth="true" width="12.42578125" collapsed="true"/>
    <col min="2" max="2" customWidth="true" width="15.42578125" collapsed="true"/>
    <col min="3" max="3" customWidth="true" width="55.42578125" collapsed="true"/>
    <col min="4" max="4" customWidth="true" width="40.7109375" collapsed="true"/>
    <col min="5" max="5" customWidth="true" width="30.42578125" collapsed="true"/>
    <col min="6" max="6" customWidth="true" width="45.42578125" collapsed="true"/>
  </cols>
  <sheetData>
    <row ht="30.75" r="1" spans="1:7" thickBot="1" x14ac:dyDescent="0.3">
      <c r="A1" s="28" t="s">
        <v>0</v>
      </c>
      <c r="B1" s="29" t="s">
        <v>3</v>
      </c>
      <c r="C1" s="29" t="s">
        <v>1</v>
      </c>
      <c r="D1" s="29" t="s">
        <v>8</v>
      </c>
      <c r="E1" s="29" t="s">
        <v>2</v>
      </c>
      <c r="F1" s="29" t="s">
        <v>36</v>
      </c>
      <c r="G1" s="29" t="s">
        <v>9</v>
      </c>
    </row>
    <row ht="15.75" r="2" spans="1:7" thickBot="1" x14ac:dyDescent="0.3">
      <c r="A2" s="30" t="s">
        <v>255</v>
      </c>
      <c r="B2" s="30" t="s">
        <v>4</v>
      </c>
      <c r="C2" s="30" t="s">
        <v>6</v>
      </c>
      <c r="D2" s="30"/>
      <c r="E2" s="30" t="s">
        <v>25</v>
      </c>
      <c r="F2" s="30" t="s">
        <v>13</v>
      </c>
      <c r="G2" s="30" t="s">
        <v>34</v>
      </c>
    </row>
    <row ht="15.75" r="3" spans="1:7" thickBot="1" x14ac:dyDescent="0.3">
      <c r="A3" s="30" t="s">
        <v>255</v>
      </c>
      <c r="B3" s="30" t="s">
        <v>5</v>
      </c>
      <c r="C3" s="30" t="s">
        <v>90</v>
      </c>
      <c r="D3" s="30"/>
      <c r="E3" s="30" t="s">
        <v>91</v>
      </c>
      <c r="F3" s="30"/>
      <c r="G3" s="30" t="s">
        <v>34</v>
      </c>
    </row>
    <row ht="30.75" r="4" spans="1:7" thickBot="1" x14ac:dyDescent="0.3">
      <c r="A4" s="30" t="s">
        <v>255</v>
      </c>
      <c r="B4" s="30" t="s">
        <v>7</v>
      </c>
      <c r="C4" s="30" t="s">
        <v>24</v>
      </c>
      <c r="D4" s="30"/>
      <c r="E4" s="30" t="s">
        <v>32</v>
      </c>
      <c r="F4" s="30" t="s">
        <v>220</v>
      </c>
      <c r="G4" s="30" t="s">
        <v>34</v>
      </c>
    </row>
    <row ht="15.75" r="5" spans="1:7" thickBot="1" x14ac:dyDescent="0.3">
      <c r="A5" s="30" t="s">
        <v>255</v>
      </c>
      <c r="B5" s="30" t="s">
        <v>81</v>
      </c>
      <c r="C5" s="30" t="s">
        <v>77</v>
      </c>
      <c r="D5" s="30" t="s">
        <v>78</v>
      </c>
      <c r="E5" s="30" t="s">
        <v>79</v>
      </c>
      <c r="F5" s="30" t="s">
        <v>80</v>
      </c>
      <c r="G5" s="30" t="s">
        <v>34</v>
      </c>
    </row>
    <row ht="15.75" r="6" spans="1:7" thickBot="1" x14ac:dyDescent="0.3">
      <c r="A6" s="30" t="s">
        <v>255</v>
      </c>
      <c r="B6" s="30" t="s">
        <v>85</v>
      </c>
      <c r="C6" s="30" t="s">
        <v>82</v>
      </c>
      <c r="D6" s="30" t="s">
        <v>83</v>
      </c>
      <c r="E6" s="30" t="s">
        <v>79</v>
      </c>
      <c r="F6" s="31" t="s">
        <v>257</v>
      </c>
      <c r="G6" s="30" t="s">
        <v>34</v>
      </c>
    </row>
    <row ht="15.75" r="7" spans="1:7" thickBot="1" x14ac:dyDescent="0.3">
      <c r="A7" s="30" t="s">
        <v>255</v>
      </c>
      <c r="B7" s="30" t="s">
        <v>89</v>
      </c>
      <c r="C7" s="30" t="s">
        <v>86</v>
      </c>
      <c r="D7" s="30" t="s">
        <v>221</v>
      </c>
      <c r="E7" s="30" t="s">
        <v>88</v>
      </c>
      <c r="F7" s="30"/>
      <c r="G7" s="30" t="s">
        <v>34</v>
      </c>
    </row>
    <row customFormat="1" customHeight="1" ht="11.25" r="8" spans="1:7" thickBot="1" x14ac:dyDescent="0.3">
      <c r="A8" s="30" t="s">
        <v>255</v>
      </c>
      <c r="B8" s="30" t="s">
        <v>92</v>
      </c>
      <c r="C8" s="30"/>
      <c r="D8" s="30" t="s">
        <v>258</v>
      </c>
      <c r="E8" s="30" t="s">
        <v>88</v>
      </c>
      <c r="F8" s="30"/>
      <c r="G8" s="30" t="s">
        <v>34</v>
      </c>
    </row>
    <row customFormat="1" ht="15.75" r="9" spans="1:7" thickBot="1" x14ac:dyDescent="0.3">
      <c r="A9" s="30" t="s">
        <v>255</v>
      </c>
      <c r="B9" s="30" t="s">
        <v>96</v>
      </c>
      <c r="C9" s="30" t="s">
        <v>259</v>
      </c>
      <c r="D9" s="30" t="s">
        <v>260</v>
      </c>
      <c r="E9" s="30" t="s">
        <v>88</v>
      </c>
      <c r="F9" s="30"/>
      <c r="G9" s="30" t="s">
        <v>34</v>
      </c>
    </row>
    <row customFormat="1" ht="15.75" r="10" spans="1:7" thickBot="1" x14ac:dyDescent="0.3">
      <c r="A10" s="30" t="s">
        <v>255</v>
      </c>
      <c r="B10" s="30" t="s">
        <v>99</v>
      </c>
      <c r="C10" s="30" t="s">
        <v>270</v>
      </c>
      <c r="D10" s="30" t="s">
        <v>261</v>
      </c>
      <c r="E10" s="30" t="s">
        <v>79</v>
      </c>
      <c r="F10" s="32" t="s">
        <v>271</v>
      </c>
      <c r="G10" s="30" t="s">
        <v>34</v>
      </c>
    </row>
    <row customFormat="1" ht="15.75" r="11" spans="1:7" thickBot="1" x14ac:dyDescent="0.3">
      <c r="A11" s="30" t="s">
        <v>255</v>
      </c>
      <c r="B11" s="30" t="s">
        <v>100</v>
      </c>
      <c r="C11" s="30" t="s">
        <v>272</v>
      </c>
      <c r="D11" s="30" t="s">
        <v>273</v>
      </c>
      <c r="E11" s="30" t="s">
        <v>88</v>
      </c>
      <c r="F11" s="30"/>
      <c r="G11" s="30" t="s">
        <v>34</v>
      </c>
    </row>
    <row customFormat="1" ht="15.75" r="12" spans="1:7" thickBot="1" x14ac:dyDescent="0.3">
      <c r="A12" s="30" t="s">
        <v>255</v>
      </c>
      <c r="B12" s="30" t="s">
        <v>102</v>
      </c>
      <c r="C12" s="30" t="s">
        <v>90</v>
      </c>
      <c r="D12" s="30"/>
      <c r="E12" s="30" t="s">
        <v>91</v>
      </c>
      <c r="F12" s="30"/>
      <c r="G12" s="30" t="s">
        <v>34</v>
      </c>
    </row>
    <row customFormat="1" ht="45.75" r="13" spans="1:7" thickBot="1" x14ac:dyDescent="0.3">
      <c r="A13" s="30" t="s">
        <v>255</v>
      </c>
      <c r="B13" s="30" t="s">
        <v>103</v>
      </c>
      <c r="C13" s="30" t="s">
        <v>262</v>
      </c>
      <c r="D13" s="30" t="s">
        <v>263</v>
      </c>
      <c r="E13" s="30" t="s">
        <v>154</v>
      </c>
      <c r="F13" s="30" t="s">
        <v>274</v>
      </c>
      <c r="G13" s="30" t="s">
        <v>34</v>
      </c>
    </row>
    <row customFormat="1" ht="15.75" r="14" spans="1:7" thickBot="1" x14ac:dyDescent="0.3">
      <c r="A14" s="30" t="s">
        <v>255</v>
      </c>
      <c r="B14" s="30" t="s">
        <v>106</v>
      </c>
      <c r="C14" s="30" t="s">
        <v>264</v>
      </c>
      <c r="D14" s="30" t="s">
        <v>265</v>
      </c>
      <c r="E14" s="30" t="s">
        <v>88</v>
      </c>
      <c r="F14" s="30"/>
      <c r="G14" s="30" t="s">
        <v>35</v>
      </c>
    </row>
    <row customFormat="1" ht="15.75" r="15" spans="1:7" thickBot="1" x14ac:dyDescent="0.3">
      <c r="A15" s="30" t="s">
        <v>255</v>
      </c>
      <c r="B15" s="30" t="s">
        <v>108</v>
      </c>
      <c r="C15" s="30" t="s">
        <v>266</v>
      </c>
      <c r="D15" s="30" t="s">
        <v>267</v>
      </c>
      <c r="E15" s="30" t="s">
        <v>88</v>
      </c>
      <c r="F15" s="30"/>
      <c r="G15" s="30" t="s">
        <v>35</v>
      </c>
    </row>
    <row customFormat="1" ht="15.75" r="16" spans="1:7" thickBot="1" x14ac:dyDescent="0.3">
      <c r="A16" s="30" t="s">
        <v>255</v>
      </c>
      <c r="B16" s="30" t="s">
        <v>111</v>
      </c>
      <c r="C16" s="30" t="s">
        <v>268</v>
      </c>
      <c r="D16" s="30" t="s">
        <v>269</v>
      </c>
      <c r="E16" s="30" t="s">
        <v>88</v>
      </c>
      <c r="F16" s="30"/>
      <c r="G16" s="30" t="s">
        <v>35</v>
      </c>
    </row>
    <row customFormat="1" ht="15.75" r="17" spans="1:7" thickBot="1" x14ac:dyDescent="0.3">
      <c r="A17" s="30" t="s">
        <v>255</v>
      </c>
      <c r="B17" s="30" t="s">
        <v>115</v>
      </c>
      <c r="C17" s="30"/>
      <c r="D17" s="30" t="s">
        <v>258</v>
      </c>
      <c r="E17" s="30" t="s">
        <v>88</v>
      </c>
      <c r="F17" s="30"/>
      <c r="G17" s="30" t="s">
        <v>35</v>
      </c>
    </row>
    <row customFormat="1" r="18" spans="1:7" x14ac:dyDescent="0.25"/>
    <row customFormat="1" r="19" spans="1:7" x14ac:dyDescent="0.25"/>
    <row customFormat="1" r="20" spans="1:7" x14ac:dyDescent="0.25"/>
    <row customFormat="1" r="21" spans="1:7" x14ac:dyDescent="0.25"/>
    <row customFormat="1" r="22" spans="1:7" x14ac:dyDescent="0.25"/>
  </sheetData>
  <hyperlinks>
    <hyperlink display="mailto:INTERGY@5555" r:id="rId1" ref="F6"/>
  </hyperlinks>
  <pageMargins bottom="0.75" footer="0.3" header="0.3" left="0.7" right="0.7" top="0.75"/>
  <pageSetup orientation="portrait" r:id="rId2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"/>
  <sheetViews>
    <sheetView topLeftCell="C1" workbookViewId="0">
      <selection activeCell="A2" sqref="A1:G2"/>
    </sheetView>
  </sheetViews>
  <sheetFormatPr defaultRowHeight="15" x14ac:dyDescent="0.25"/>
  <cols>
    <col min="1" max="1" bestFit="true" customWidth="true" width="10.7109375" collapsed="true"/>
    <col min="2" max="2" customWidth="true" width="22.0" collapsed="true"/>
    <col min="3" max="3" customWidth="true" width="34.140625" collapsed="true"/>
    <col min="4" max="4" customWidth="true" width="28.5703125" collapsed="true"/>
    <col min="5" max="5" customWidth="true" width="35.7109375" collapsed="true"/>
    <col min="6" max="6" customWidth="true" width="33.5703125" collapsed="true"/>
    <col min="7" max="7" customWidth="true" width="39.5703125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36</v>
      </c>
      <c r="G1" s="5" t="s">
        <v>9</v>
      </c>
    </row>
    <row r="2" spans="1:7" x14ac:dyDescent="0.25">
      <c r="A2" s="17" t="s">
        <v>44</v>
      </c>
      <c r="B2" s="2" t="s">
        <v>4</v>
      </c>
      <c r="C2" s="2" t="s">
        <v>42</v>
      </c>
      <c r="D2" s="2"/>
      <c r="E2" s="2" t="s">
        <v>43</v>
      </c>
      <c r="F2" s="20" t="s">
        <v>45</v>
      </c>
      <c r="G2" s="2"/>
    </row>
  </sheetData>
  <dataValidations count="1">
    <dataValidation allowBlank="1" showErrorMessage="1" showInputMessage="1" sqref="G2" type="list">
      <formula1>$I$2:$I$2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"/>
  <sheetViews>
    <sheetView workbookViewId="0">
      <selection activeCell="F2" sqref="F2"/>
    </sheetView>
  </sheetViews>
  <sheetFormatPr defaultRowHeight="15" x14ac:dyDescent="0.25"/>
  <cols>
    <col min="1" max="1" customWidth="true" width="16.85546875" collapsed="true"/>
    <col min="2" max="2" customWidth="true" width="14.0" collapsed="true"/>
    <col min="3" max="3" customWidth="true" width="35.5703125" collapsed="true"/>
    <col min="4" max="4" customWidth="true" width="19.7109375" collapsed="true"/>
    <col min="5" max="5" customWidth="true" width="24.0" collapsed="true"/>
    <col min="6" max="6" customWidth="true" width="64.28515625" collapsed="true"/>
    <col min="7" max="7" customWidth="true" width="28.85546875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36</v>
      </c>
      <c r="G1" s="5" t="s">
        <v>9</v>
      </c>
    </row>
    <row r="2" spans="1:7" x14ac:dyDescent="0.25">
      <c r="A2" s="17" t="s">
        <v>49</v>
      </c>
      <c r="B2" s="2" t="s">
        <v>4</v>
      </c>
      <c r="C2" s="2" t="s">
        <v>6</v>
      </c>
      <c r="D2" s="2"/>
      <c r="E2" s="2" t="s">
        <v>25</v>
      </c>
      <c r="F2" s="3" t="s">
        <v>13</v>
      </c>
      <c r="G2" s="2"/>
    </row>
    <row r="3" spans="1:7" x14ac:dyDescent="0.25">
      <c r="A3" s="17" t="s">
        <v>49</v>
      </c>
      <c r="B3" s="2" t="s">
        <v>7</v>
      </c>
      <c r="C3" s="2" t="s">
        <v>46</v>
      </c>
      <c r="D3" s="2" t="s">
        <v>47</v>
      </c>
      <c r="E3" s="2" t="s">
        <v>48</v>
      </c>
      <c r="F3" s="2"/>
      <c r="G3" s="2"/>
    </row>
  </sheetData>
  <dataValidations count="1">
    <dataValidation allowBlank="1" showErrorMessage="1" showInputMessage="1" sqref="G2" type="list">
      <formula1>$I$2:$I$2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"/>
  <sheetViews>
    <sheetView workbookViewId="0">
      <selection sqref="A1:G2"/>
    </sheetView>
  </sheetViews>
  <sheetFormatPr defaultRowHeight="15" x14ac:dyDescent="0.25"/>
  <cols>
    <col min="1" max="1" customWidth="true" width="16.85546875" collapsed="true"/>
    <col min="2" max="2" customWidth="true" width="14.0" collapsed="true"/>
    <col min="3" max="3" customWidth="true" width="35.5703125" collapsed="true"/>
    <col min="4" max="4" customWidth="true" width="19.7109375" collapsed="true"/>
    <col min="5" max="5" customWidth="true" width="24.0" collapsed="true"/>
    <col min="6" max="6" bestFit="true" customWidth="true" width="31.28515625" collapsed="true"/>
    <col min="7" max="7" customWidth="true" width="28.85546875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36</v>
      </c>
      <c r="G1" s="5" t="s">
        <v>9</v>
      </c>
    </row>
    <row r="2" spans="1:7" x14ac:dyDescent="0.25">
      <c r="A2" s="17" t="s">
        <v>53</v>
      </c>
      <c r="B2" s="2" t="s">
        <v>4</v>
      </c>
      <c r="C2" s="2" t="s">
        <v>54</v>
      </c>
      <c r="D2" s="2"/>
      <c r="E2" s="2" t="s">
        <v>60</v>
      </c>
      <c r="F2" s="2" t="s">
        <v>61</v>
      </c>
      <c r="G2" s="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"/>
  <sheetViews>
    <sheetView topLeftCell="B1" workbookViewId="0">
      <selection activeCell="E5" sqref="E5"/>
    </sheetView>
  </sheetViews>
  <sheetFormatPr defaultRowHeight="15" x14ac:dyDescent="0.25"/>
  <cols>
    <col min="1" max="1" customWidth="true" width="21.140625" collapsed="true"/>
    <col min="3" max="3" customWidth="true" width="26.7109375" collapsed="true"/>
    <col min="4" max="4" customWidth="true" width="17.28515625" collapsed="true"/>
    <col min="5" max="5" customWidth="true" width="23.42578125" collapsed="true"/>
    <col min="6" max="6" bestFit="true" customWidth="true" width="49.42578125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36</v>
      </c>
      <c r="G1" s="5" t="s">
        <v>9</v>
      </c>
    </row>
    <row r="2" spans="1:7" x14ac:dyDescent="0.25">
      <c r="A2" t="s">
        <v>56</v>
      </c>
      <c r="B2">
        <v>1</v>
      </c>
      <c r="E2" t="s">
        <v>254</v>
      </c>
      <c r="F2" t="s">
        <v>253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"/>
  <sheetViews>
    <sheetView workbookViewId="0">
      <selection activeCell="E10" sqref="E10"/>
    </sheetView>
  </sheetViews>
  <sheetFormatPr defaultRowHeight="15" x14ac:dyDescent="0.25"/>
  <cols>
    <col min="1" max="1" customWidth="true" width="16.85546875" collapsed="true"/>
    <col min="2" max="2" customWidth="true" width="14.0" collapsed="true"/>
    <col min="3" max="3" customWidth="true" width="30.0" collapsed="true"/>
    <col min="4" max="4" customWidth="true" width="19.7109375" collapsed="true"/>
    <col min="5" max="5" customWidth="true" width="24.0" collapsed="true"/>
    <col min="6" max="6" customWidth="true" width="64.28515625" collapsed="true"/>
    <col min="7" max="7" customWidth="true" width="28.85546875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36</v>
      </c>
      <c r="G1" s="5" t="s">
        <v>9</v>
      </c>
    </row>
    <row r="2" spans="1:7" x14ac:dyDescent="0.25">
      <c r="A2" s="17" t="s">
        <v>37</v>
      </c>
      <c r="B2" s="2" t="s">
        <v>4</v>
      </c>
      <c r="C2" s="2" t="s">
        <v>6</v>
      </c>
      <c r="D2" s="2"/>
      <c r="E2" s="2" t="s">
        <v>25</v>
      </c>
      <c r="F2" s="3" t="s">
        <v>13</v>
      </c>
      <c r="G2" s="2"/>
    </row>
    <row customHeight="1" ht="27" r="3" spans="1:7" x14ac:dyDescent="0.25">
      <c r="A3" s="17" t="s">
        <v>37</v>
      </c>
      <c r="B3" s="2" t="s">
        <v>5</v>
      </c>
      <c r="C3" s="11" t="s">
        <v>24</v>
      </c>
      <c r="D3" s="2"/>
      <c r="E3" s="2" t="s">
        <v>32</v>
      </c>
      <c r="F3" s="18" t="s">
        <v>38</v>
      </c>
      <c r="G3" s="2"/>
    </row>
    <row r="4" spans="1:7" x14ac:dyDescent="0.25">
      <c r="A4" s="17" t="s">
        <v>37</v>
      </c>
      <c r="B4" s="2" t="s">
        <v>7</v>
      </c>
      <c r="C4" s="2" t="s">
        <v>39</v>
      </c>
      <c r="D4" s="2"/>
      <c r="E4" s="2" t="s">
        <v>40</v>
      </c>
      <c r="F4" s="2" t="s">
        <v>41</v>
      </c>
      <c r="G4" s="2"/>
    </row>
  </sheetData>
  <dataValidations count="1">
    <dataValidation allowBlank="1" showErrorMessage="1" showInputMessage="1" sqref="G2:G3" type="list">
      <formula1>$I$2:$I$3</formula1>
    </dataValidation>
  </dataValidations>
  <hyperlinks>
    <hyperlink r:id="rId1" ref="F3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4"/>
  <sheetViews>
    <sheetView workbookViewId="0">
      <selection activeCell="F2" sqref="F2"/>
    </sheetView>
  </sheetViews>
  <sheetFormatPr defaultRowHeight="15" x14ac:dyDescent="0.25"/>
  <cols>
    <col min="1" max="1" customWidth="true" width="21.140625" collapsed="true"/>
    <col min="3" max="3" customWidth="true" width="26.7109375" collapsed="true"/>
    <col min="4" max="4" customWidth="true" width="17.28515625" collapsed="true"/>
    <col min="5" max="5" customWidth="true" width="23.42578125" collapsed="true"/>
    <col min="6" max="6" bestFit="true" customWidth="true" width="113.85546875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36</v>
      </c>
      <c r="G1" s="5" t="s">
        <v>9</v>
      </c>
    </row>
    <row r="2" spans="1:7" x14ac:dyDescent="0.25">
      <c r="A2" t="s">
        <v>56</v>
      </c>
      <c r="B2">
        <v>1</v>
      </c>
      <c r="E2" t="s">
        <v>62</v>
      </c>
      <c r="F2" t="s">
        <v>63</v>
      </c>
    </row>
    <row r="24" spans="6:6" x14ac:dyDescent="0.25">
      <c r="F24" t="s">
        <v>43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"/>
  <sheetViews>
    <sheetView workbookViewId="0">
      <selection activeCell="C13" sqref="C13"/>
    </sheetView>
  </sheetViews>
  <sheetFormatPr defaultRowHeight="15" x14ac:dyDescent="0.25"/>
  <cols>
    <col min="1" max="1" customWidth="true" width="33.28515625" collapsed="true"/>
    <col min="2" max="2" bestFit="true" customWidth="true" width="7.0" collapsed="true"/>
    <col min="3" max="3" customWidth="true" width="15.28515625" collapsed="true"/>
    <col min="4" max="4" bestFit="true" customWidth="true" width="12.140625" collapsed="true"/>
    <col min="5" max="5" bestFit="true" customWidth="true" width="16.5703125" collapsed="true"/>
    <col min="6" max="6" bestFit="true" customWidth="true" width="25.28515625" collapsed="true"/>
    <col min="7" max="7" customWidth="true" width="12.42578125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36</v>
      </c>
      <c r="G1" s="5" t="s">
        <v>9</v>
      </c>
    </row>
    <row r="2" spans="1:7" x14ac:dyDescent="0.25">
      <c r="A2" s="17" t="s">
        <v>69</v>
      </c>
      <c r="B2" s="2" t="s">
        <v>4</v>
      </c>
      <c r="C2" s="2" t="s">
        <v>70</v>
      </c>
      <c r="D2" s="2"/>
      <c r="E2" s="2" t="s">
        <v>67</v>
      </c>
      <c r="F2" s="2" t="s">
        <v>45</v>
      </c>
      <c r="G2" s="2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"/>
  <sheetViews>
    <sheetView workbookViewId="0">
      <selection activeCell="E9" sqref="E9"/>
    </sheetView>
  </sheetViews>
  <sheetFormatPr defaultRowHeight="15" x14ac:dyDescent="0.25"/>
  <cols>
    <col min="1" max="1" customWidth="true" width="12.42578125" collapsed="true"/>
    <col min="2" max="2" bestFit="true" customWidth="true" width="7.0" collapsed="true"/>
    <col min="3" max="3" customWidth="true" width="15.28515625" collapsed="true"/>
    <col min="4" max="4" bestFit="true" customWidth="true" width="12.140625" collapsed="true"/>
    <col min="5" max="5" bestFit="true" customWidth="true" width="16.140625" collapsed="true"/>
    <col min="6" max="6" customWidth="true" width="30.7109375" collapsed="true"/>
    <col min="7" max="7" bestFit="true" customWidth="true" width="6.5703125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36</v>
      </c>
      <c r="G1" s="5" t="s">
        <v>9</v>
      </c>
    </row>
    <row r="2" spans="1:7" x14ac:dyDescent="0.25">
      <c r="A2" s="17" t="s">
        <v>71</v>
      </c>
      <c r="B2" s="2" t="s">
        <v>4</v>
      </c>
      <c r="C2" s="2" t="s">
        <v>72</v>
      </c>
      <c r="D2" s="2"/>
      <c r="E2" s="2" t="s">
        <v>72</v>
      </c>
      <c r="F2" s="2" t="s">
        <v>73</v>
      </c>
      <c r="G2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baseType="lpstr" size="19">
      <vt:lpstr>TestSuite</vt:lpstr>
      <vt:lpstr>TestCase1</vt:lpstr>
      <vt:lpstr>TestCase2</vt:lpstr>
      <vt:lpstr>TestCase3</vt:lpstr>
      <vt:lpstr>TestCase4</vt:lpstr>
      <vt:lpstr>TestCase5</vt:lpstr>
      <vt:lpstr>TestCase7</vt:lpstr>
      <vt:lpstr>TestCase9</vt:lpstr>
      <vt:lpstr>TestCase10</vt:lpstr>
      <vt:lpstr>TestCase11</vt:lpstr>
      <vt:lpstr>TestCase12</vt:lpstr>
      <vt:lpstr>TestCase13</vt:lpstr>
      <vt:lpstr>TestCase14</vt:lpstr>
      <vt:lpstr>TestCase15</vt:lpstr>
      <vt:lpstr>TestCase17</vt:lpstr>
      <vt:lpstr>Lang</vt:lpstr>
      <vt:lpstr>TestCase18</vt:lpstr>
      <vt:lpstr>Sheet1</vt:lpstr>
      <vt:lpstr>TestSuite!Criteria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2017-10-30T05:59:30Z</dcterms:modified>
</cp:coreProperties>
</file>