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b27ceda844c114/Документы/skillbox/product analitic/github/excel/"/>
    </mc:Choice>
  </mc:AlternateContent>
  <xr:revisionPtr revIDLastSave="0" documentId="8_{6A2352D6-DD3A-48E4-9B21-D41AE23B35BC}" xr6:coauthVersionLast="47" xr6:coauthVersionMax="47" xr10:uidLastSave="{00000000-0000-0000-0000-000000000000}"/>
  <bookViews>
    <workbookView xWindow="-120" yWindow="-120" windowWidth="29040" windowHeight="15840" tabRatio="693" activeTab="8" xr2:uid="{3F617796-A3DE-4971-80B0-4641FF124846}"/>
  </bookViews>
  <sheets>
    <sheet name="Данные" sheetId="1" r:id="rId1"/>
    <sheet name="Данные 2023" sheetId="2" state="hidden" r:id="rId2"/>
    <sheet name="Категории" sheetId="3" state="hidden" r:id="rId3"/>
    <sheet name="Заказчики" sheetId="4" state="hidden" r:id="rId4"/>
    <sheet name="Топ 10 товаров" sheetId="5" state="hidden" r:id="rId5"/>
    <sheet name="Регионы" sheetId="6" state="hidden" r:id="rId6"/>
    <sheet name="Выручка по месяцам" sheetId="7" state="hidden" r:id="rId7"/>
    <sheet name="Карта" sheetId="8" state="hidden" r:id="rId8"/>
    <sheet name="Дэшборд" sheetId="11" r:id="rId9"/>
  </sheets>
  <definedNames>
    <definedName name="Срез_Годы">#N/A</definedName>
    <definedName name="Срез_Город">#N/A</definedName>
    <definedName name="Срез_Категория">#N/A</definedName>
    <definedName name="Срез_Регион">#N/A</definedName>
  </definedNames>
  <calcPr calcId="191029"/>
  <pivotCaches>
    <pivotCache cacheId="33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8" l="1"/>
  <c r="J6" i="8" s="1"/>
  <c r="I7" i="8"/>
  <c r="J7" i="8" s="1"/>
  <c r="I8" i="8"/>
  <c r="J8" i="8" s="1"/>
  <c r="I9" i="8"/>
  <c r="J9" i="8" s="1"/>
  <c r="I10" i="8"/>
  <c r="J10" i="8" s="1"/>
  <c r="I11" i="8"/>
  <c r="J11" i="8" s="1"/>
  <c r="I12" i="8"/>
  <c r="J12" i="8" s="1"/>
  <c r="I13" i="8"/>
  <c r="J13" i="8" s="1"/>
</calcChain>
</file>

<file path=xl/sharedStrings.xml><?xml version="1.0" encoding="utf-8"?>
<sst xmlns="http://schemas.openxmlformats.org/spreadsheetml/2006/main" count="138471" uniqueCount="87">
  <si>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</si>
  <si>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</si>
  <si>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</si>
  <si>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</si>
  <si>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</si>
  <si>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</si>
  <si>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</si>
  <si>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</si>
  <si>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</si>
  <si>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</si>
  <si>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</si>
  <si>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</si>
  <si>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</si>
  <si>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</si>
  <si>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</si>
  <si>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</si>
  <si>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</si>
  <si>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</si>
  <si>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</si>
  <si>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</si>
  <si>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</si>
  <si>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</si>
  <si>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</si>
  <si>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</si>
  <si>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</si>
  <si>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</si>
  <si>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</si>
  <si>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</si>
  <si>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</si>
  <si>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</si>
  <si>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</si>
  <si>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</si>
  <si>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</si>
  <si>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</si>
  <si>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</si>
  <si>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</si>
  <si>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</si>
  <si>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</si>
  <si>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</si>
  <si>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</si>
  <si>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</si>
  <si>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</si>
  <si>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</si>
  <si>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</si>
  <si>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</si>
  <si>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</si>
  <si>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</si>
  <si>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</si>
  <si>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</si>
  <si>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</si>
  <si>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</si>
  <si>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</si>
  <si>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</si>
  <si>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</si>
  <si>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</si>
  <si>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</si>
  <si>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</si>
  <si>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</si>
  <si>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</si>
  <si>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</si>
  <si>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</si>
  <si>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</si>
  <si>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</si>
  <si>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</si>
  <si>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</si>
  <si>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</si>
  <si>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</si>
  <si>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</si>
  <si>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</si>
  <si>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</si>
  <si>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</si>
  <si>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</si>
  <si>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</si>
  <si>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</si>
  <si>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</si>
  <si>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</t>
  </si>
  <si>
    <t>(Все)</t>
  </si>
  <si>
    <t xml:space="preserve"> </t>
  </si>
  <si>
    <t xml:space="preserve">Выручка </t>
  </si>
  <si>
    <t>X</t>
  </si>
  <si>
    <t>Y</t>
  </si>
  <si>
    <t>Значение</t>
  </si>
  <si>
    <t>Подписи</t>
  </si>
  <si>
    <t xml:space="preserve">  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</si>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</sst>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#,##0\ &quot;₽&quot;"/>
    <numFmt numFmtId="172" formatCode="\ [$€-407]\ 0,&quot;K&quot;"/>
  </numFmts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9" fontId="0" fillId="0" borderId="0" xfId="0" applyNumberFormat="1"/>
    <xf numFmtId="172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Обычный" xfId="0" builtinId="0"/>
  </cellStyles>
  <dxfs count="4">
    <dxf>
      <numFmt numFmtId="0" formatCode="General"/>
    </dxf>
    <dxf>
      <numFmt numFmtId="169" formatCode="#,##0\ &quot;₽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image" Target="../media/image2.svg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image" Target="../media/image2.sv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[dashboard_germany_sales.xlsx]Категории!СТ_Категории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Категории</a:t>
            </a:r>
          </a:p>
        </c:rich>
      </c:tx>
      <c:layout>
        <c:manualLayout>
          <c:xMode val="edge"/>
          <c:yMode val="edge"/>
          <c:x val="0.46668968978112146"/>
          <c:y val="7.7932968295309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Категории!$A$6:$A$14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Категории!$B$6:$B$14</c:f>
              <c:numCache>
                <c:formatCode>\ [$€-407]\ 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9-4C5F-87E0-C3234F00C2B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3364847"/>
        <c:axId val="383365263"/>
      </c:barChart>
      <c:catAx>
        <c:axId val="3833648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5263"/>
        <c:crosses val="autoZero"/>
        <c:auto val="1"/>
        <c:lblAlgn val="ctr"/>
        <c:lblOffset val="100"/>
        <c:noMultiLvlLbl val="0"/>
      </c:catAx>
      <c:valAx>
        <c:axId val="383365263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48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[dashboard_germany_sales.xlsx]Заказчики!СТ_Заказчики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Заказчики</a:t>
            </a:r>
          </a:p>
        </c:rich>
      </c:tx>
      <c:layout>
        <c:manualLayout>
          <c:xMode val="edge"/>
          <c:yMode val="edge"/>
          <c:x val="0.45436540933532704"/>
          <c:y val="1.85480464542837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Заказчики!$A$6:$A$14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Заказчики!$B$6:$B$14</c:f>
              <c:numCache>
                <c:formatCode>\ [$€-407]\ 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C-4351-8021-1D59AD44ED1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3364847"/>
        <c:axId val="383365263"/>
      </c:barChart>
      <c:catAx>
        <c:axId val="3833648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5263"/>
        <c:crosses val="autoZero"/>
        <c:auto val="1"/>
        <c:lblAlgn val="ctr"/>
        <c:lblOffset val="100"/>
        <c:noMultiLvlLbl val="0"/>
      </c:catAx>
      <c:valAx>
        <c:axId val="383365263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48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[dashboard_germany_sales.xlsx]Топ 10 товаров!СТ_Топ_товаров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Топ 10 товаров</a:t>
            </a:r>
          </a:p>
        </c:rich>
      </c:tx>
      <c:layout>
        <c:manualLayout>
          <c:xMode val="edge"/>
          <c:yMode val="edge"/>
          <c:x val="0.46668968978112146"/>
          <c:y val="7.79329682953098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'Топ 10 товаров'!$A$6:$A$16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товаров'!$B$6:$B$16</c:f>
              <c:numCache>
                <c:formatCode>\ [$€-407]\ 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F-4978-A4BA-F2C3D721FB6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3364847"/>
        <c:axId val="383365263"/>
      </c:barChart>
      <c:catAx>
        <c:axId val="3833648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5263"/>
        <c:crosses val="autoZero"/>
        <c:auto val="1"/>
        <c:lblAlgn val="ctr"/>
        <c:lblOffset val="100"/>
        <c:noMultiLvlLbl val="0"/>
      </c:catAx>
      <c:valAx>
        <c:axId val="383365263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48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[dashboard_germany_sales.xlsx]Регионы!СТ_Доли_регионов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Доли</a:t>
            </a:r>
            <a:r>
              <a:rPr lang="ru-RU" i="0" baseline="0"/>
              <a:t> регионов</a:t>
            </a:r>
            <a:endParaRPr lang="ru-RU" i="0"/>
          </a:p>
        </c:rich>
      </c:tx>
      <c:layout>
        <c:manualLayout>
          <c:xMode val="edge"/>
          <c:yMode val="edge"/>
          <c:x val="0.39557856991676082"/>
          <c:y val="0.10784386725531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Регионы!$B$5</c:f>
              <c:strCache>
                <c:ptCount val="1"/>
                <c:pt idx="0">
                  <c:v>Итог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9C9-4066-973E-D4BE51D7A210}"/>
              </c:ext>
            </c:extLst>
          </c:dPt>
          <c:dPt>
            <c:idx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</c:dPt>
          <c:dPt>
            <c:idx val="3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Регионы!$A$6:$A$10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Регионы!$B$6:$B$10</c:f>
              <c:numCache>
                <c:formatCode>\ [$€-407]\ 0\ "K"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9-4066-973E-D4BE51D7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[dashboard_germany_sales.xlsx]Выручка по месяцам!СТ_Доли_регионов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Выручка</a:t>
            </a:r>
            <a:r>
              <a:rPr lang="ru-RU" i="0" baseline="0"/>
              <a:t> по месяцам</a:t>
            </a:r>
            <a:endParaRPr lang="ru-RU" i="0"/>
          </a:p>
        </c:rich>
      </c:tx>
      <c:layout>
        <c:manualLayout>
          <c:xMode val="edge"/>
          <c:yMode val="edge"/>
          <c:x val="0.44918986553705054"/>
          <c:y val="3.973645893020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9"/>
      </c:pivotFmt>
      <c:pivotFmt>
        <c:idx val="1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месяцам'!$A$6:$A$45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</c:lvl>
              </c:multiLvlStrCache>
            </c:multiLvlStrRef>
          </c:cat>
          <c:val>
            <c:numRef>
              <c:f>'Выручка по месяцам'!$B$6:$B$45</c:f>
              <c:numCache>
                <c:formatCode>\ [$€-407]\ 0\ "K"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94-4F50-B42F-3C9C046C12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03582399"/>
        <c:axId val="903579903"/>
      </c:barChart>
      <c:catAx>
        <c:axId val="903582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3579903"/>
        <c:auto val="1"/>
        <c:lblAlgn val="ctr"/>
        <c:lblOffset val="100"/>
        <c:noMultiLvlLbl val="0"/>
      </c:catAx>
      <c:valAx>
        <c:axId val="9035799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3582399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97D9D30-FC50-41F2-A8FC-7A1D69C2EBA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299-46F0-A055-E0E882A8521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7225F1-9F25-4C19-A5AC-49C539F916B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299-46F0-A055-E0E882A8521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517B6C6-9BE8-478B-8368-FA8F5554B2C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299-46F0-A055-E0E882A8521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3C64161-B901-4FBE-8E77-65A431DEFCE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299-46F0-A055-E0E882A8521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C71D631-196B-4937-832F-95DFC41E307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299-46F0-A055-E0E882A8521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CB371A4-15E4-4658-8EC1-566B3797F77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299-46F0-A055-E0E882A8521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2B18FA3-6E69-4D8C-BAAE-D7437E3DB5E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299-46F0-A055-E0E882A8521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AF69ED6-990C-493C-85A9-102A419508B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299-46F0-A055-E0E882A8521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79</c:v>
                </c:pt>
                <c:pt idx="1">
                  <c:v>33</c:v>
                </c:pt>
                <c:pt idx="2">
                  <c:v>45</c:v>
                </c:pt>
                <c:pt idx="3">
                  <c:v>85</c:v>
                </c:pt>
                <c:pt idx="4">
                  <c:v>13</c:v>
                </c:pt>
                <c:pt idx="5">
                  <c:v>62</c:v>
                </c:pt>
                <c:pt idx="6">
                  <c:v>31</c:v>
                </c:pt>
                <c:pt idx="7">
                  <c:v>36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67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48</c:v>
                </c:pt>
                <c:pt idx="5">
                  <c:v>12</c:v>
                </c:pt>
                <c:pt idx="6">
                  <c:v>37</c:v>
                </c:pt>
                <c:pt idx="7">
                  <c:v>20</c:v>
                </c:pt>
              </c:numCache>
            </c:numRef>
          </c:yVal>
          <c:bubbleSize>
            <c:numRef>
              <c:f>Карта!$I$6:$I$13</c:f>
              <c:numCache>
                <c:formatCode>#\ ##0\ "₽"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299-46F0-A055-E0E882A85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046392815"/>
        <c:axId val="1046394895"/>
      </c:bubbleChart>
      <c:valAx>
        <c:axId val="10463928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46394895"/>
        <c:crosses val="autoZero"/>
        <c:crossBetween val="midCat"/>
      </c:valAx>
      <c:valAx>
        <c:axId val="1046394895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46392815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[dashboard_germany_sales.xlsx]Категории!СТ_Категории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Категории</a:t>
            </a:r>
          </a:p>
        </c:rich>
      </c:tx>
      <c:layout>
        <c:manualLayout>
          <c:xMode val="edge"/>
          <c:yMode val="edge"/>
          <c:x val="0.35333360380828738"/>
          <c:y val="2.59007975527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Категории!$A$6:$A$14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Категории!$B$6:$B$14</c:f>
              <c:numCache>
                <c:formatCode>\ [$€-407]\ 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B-41FF-B4AE-EDF403BEF0E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3364847"/>
        <c:axId val="383365263"/>
      </c:barChart>
      <c:catAx>
        <c:axId val="3833648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5263"/>
        <c:crosses val="autoZero"/>
        <c:auto val="1"/>
        <c:lblAlgn val="ctr"/>
        <c:lblOffset val="100"/>
        <c:noMultiLvlLbl val="0"/>
      </c:catAx>
      <c:valAx>
        <c:axId val="383365263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48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[dashboard_germany_sales.xlsx]Заказчики!СТ_Заказчики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1"/>
                </a:solidFill>
              </a:rPr>
              <a:t>Заказчики</a:t>
            </a:r>
          </a:p>
        </c:rich>
      </c:tx>
      <c:layout>
        <c:manualLayout>
          <c:xMode val="edge"/>
          <c:yMode val="edge"/>
          <c:x val="0.32235976946180694"/>
          <c:y val="3.28528599045424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Заказчики!$A$6:$A$14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Заказчики!$B$6:$B$14</c:f>
              <c:numCache>
                <c:formatCode>\ [$€-407]\ 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4-4578-8F6F-24ADBA573C0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3364847"/>
        <c:axId val="383365263"/>
      </c:barChart>
      <c:catAx>
        <c:axId val="3833648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5263"/>
        <c:crosses val="autoZero"/>
        <c:auto val="1"/>
        <c:lblAlgn val="ctr"/>
        <c:lblOffset val="100"/>
        <c:noMultiLvlLbl val="0"/>
      </c:catAx>
      <c:valAx>
        <c:axId val="383365263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48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[dashboard_germany_sales.xlsx]Топ 10 товаров!СТ_Топ_товаров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Топ 10 товаров</a:t>
            </a:r>
          </a:p>
        </c:rich>
      </c:tx>
      <c:layout>
        <c:manualLayout>
          <c:xMode val="edge"/>
          <c:yMode val="edge"/>
          <c:x val="0.28119793357135126"/>
          <c:y val="2.93696055937943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'Топ 10 товаров'!$A$6:$A$16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товаров'!$B$6:$B$16</c:f>
              <c:numCache>
                <c:formatCode>\ [$€-407]\ 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7-44CD-A395-0AC1ABF947D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83364847"/>
        <c:axId val="383365263"/>
      </c:barChart>
      <c:catAx>
        <c:axId val="38336484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5263"/>
        <c:crosses val="autoZero"/>
        <c:auto val="1"/>
        <c:lblAlgn val="ctr"/>
        <c:lblOffset val="100"/>
        <c:noMultiLvlLbl val="0"/>
      </c:catAx>
      <c:valAx>
        <c:axId val="383365263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33648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[dashboard_germany_sales.xlsx]Выручка по месяцам!СТ_Доли_регионов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месяцам</a:t>
            </a:r>
          </a:p>
        </c:rich>
      </c:tx>
      <c:layout>
        <c:manualLayout>
          <c:xMode val="edge"/>
          <c:yMode val="edge"/>
          <c:x val="0.36265142337976991"/>
          <c:y val="3.97363678370340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ln>
                    <a:noFill/>
                  </a:ln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bg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bg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месяцам'!$A$6:$A$45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</c:lvl>
              </c:multiLvlStrCache>
            </c:multiLvlStrRef>
          </c:cat>
          <c:val>
            <c:numRef>
              <c:f>'Выручка по месяцам'!$B$6:$B$45</c:f>
              <c:numCache>
                <c:formatCode>\ [$€-407]\ 0\ "K"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8-4AE1-B388-AFEF137F4E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903582399"/>
        <c:axId val="903579903"/>
      </c:barChart>
      <c:catAx>
        <c:axId val="903582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3579903"/>
        <c:crosses val="autoZero"/>
        <c:auto val="1"/>
        <c:lblAlgn val="ctr"/>
        <c:lblOffset val="100"/>
        <c:noMultiLvlLbl val="0"/>
      </c:catAx>
      <c:valAx>
        <c:axId val="9035799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\ [$€-407]\ 0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3582399"/>
        <c:crosses val="autoZero"/>
        <c:crossBetween val="between"/>
        <c:dispUnits>
          <c:builtInUnit val="thousands"/>
        </c:dispUnits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[dashboard_germany_sales.xlsx]Регионы!СТ_Доли_регионов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i="0"/>
              <a:t>Доли</a:t>
            </a:r>
            <a:r>
              <a:rPr lang="ru-RU" i="0" baseline="0"/>
              <a:t> регионов</a:t>
            </a:r>
            <a:endParaRPr lang="ru-RU" i="0"/>
          </a:p>
        </c:rich>
      </c:tx>
      <c:layout>
        <c:manualLayout>
          <c:xMode val="edge"/>
          <c:yMode val="edge"/>
          <c:x val="0.2787153182279738"/>
          <c:y val="7.9440857781039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Регионы!$B$5</c:f>
              <c:strCache>
                <c:ptCount val="1"/>
                <c:pt idx="0">
                  <c:v>Итог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9B-47AB-A7B8-63B22292AEE8}"/>
              </c:ext>
            </c:extLst>
          </c:dPt>
          <c:dPt>
            <c:idx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9B-47AB-A7B8-63B22292AEE8}"/>
              </c:ext>
            </c:extLst>
          </c:dPt>
          <c:dPt>
            <c:idx val="2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1E9B-47AB-A7B8-63B22292AEE8}"/>
              </c:ext>
            </c:extLst>
          </c:dPt>
          <c:dPt>
            <c:idx val="3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1E9B-47AB-A7B8-63B22292AE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Регионы!$A$6:$A$10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Регионы!$B$6:$B$10</c:f>
              <c:numCache>
                <c:formatCode>\ [$€-407]\ 0\ "K"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9B-47AB-A7B8-63B22292A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11F03DA-E1C6-4D5A-B4E1-B1C8315AC28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2D-44B4-858E-9C362F64A1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00FB7E4-DA53-4976-AF60-C79CBE6DC10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B2D-44B4-858E-9C362F64A1B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40385B3-2BB6-4057-A90A-A74BC3668E9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B2D-44B4-858E-9C362F64A1B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62B2000-2484-4C1A-A7D9-91266B8DB5E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B2D-44B4-858E-9C362F64A1B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E011516-7795-4C76-A10A-FE4BFBC4DE8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B2D-44B4-858E-9C362F64A1B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D4E9830-BD86-4E9F-AE82-FA0CB27AC7B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B2D-44B4-858E-9C362F64A1B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38301AD-AC0F-45C6-81B1-12073F2902D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B2D-44B4-858E-9C362F64A1B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5DFFA20-A794-4328-B0C2-6E8E9E05CC4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B2D-44B4-858E-9C362F64A1B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79</c:v>
                </c:pt>
                <c:pt idx="1">
                  <c:v>33</c:v>
                </c:pt>
                <c:pt idx="2">
                  <c:v>45</c:v>
                </c:pt>
                <c:pt idx="3">
                  <c:v>85</c:v>
                </c:pt>
                <c:pt idx="4">
                  <c:v>13</c:v>
                </c:pt>
                <c:pt idx="5">
                  <c:v>62</c:v>
                </c:pt>
                <c:pt idx="6">
                  <c:v>31</c:v>
                </c:pt>
                <c:pt idx="7">
                  <c:v>36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67</c:v>
                </c:pt>
                <c:pt idx="1">
                  <c:v>75</c:v>
                </c:pt>
                <c:pt idx="2">
                  <c:v>80</c:v>
                </c:pt>
                <c:pt idx="3">
                  <c:v>50</c:v>
                </c:pt>
                <c:pt idx="4">
                  <c:v>48</c:v>
                </c:pt>
                <c:pt idx="5">
                  <c:v>12</c:v>
                </c:pt>
                <c:pt idx="6">
                  <c:v>37</c:v>
                </c:pt>
                <c:pt idx="7">
                  <c:v>20</c:v>
                </c:pt>
              </c:numCache>
            </c:numRef>
          </c:yVal>
          <c:bubbleSize>
            <c:numRef>
              <c:f>Карта!$I$6:$I$13</c:f>
              <c:numCache>
                <c:formatCode>#\ ##0\ "₽"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DB2D-44B4-858E-9C362F64A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046392815"/>
        <c:axId val="1046394895"/>
      </c:bubbleChart>
      <c:valAx>
        <c:axId val="1046392815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46394895"/>
        <c:crosses val="autoZero"/>
        <c:crossBetween val="midCat"/>
      </c:valAx>
      <c:valAx>
        <c:axId val="1046394895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46392815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252410</xdr:colOff>
      <xdr:row>3</xdr:row>
      <xdr:rowOff>185736</xdr:rowOff>
    </xdr:from>
    <xdr:to>
      <xdr:col>17</xdr:col>
      <xdr:colOff>571499</xdr:colOff>
      <xdr:row>27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1672E0E-C1BD-489E-A6DF-8632181B1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252410</xdr:colOff>
      <xdr:row>3</xdr:row>
      <xdr:rowOff>185736</xdr:rowOff>
    </xdr:from>
    <xdr:to>
      <xdr:col>17</xdr:col>
      <xdr:colOff>571499</xdr:colOff>
      <xdr:row>27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02EEF25-7062-4099-9FF8-8E1BDDA4A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252410</xdr:colOff>
      <xdr:row>3</xdr:row>
      <xdr:rowOff>185736</xdr:rowOff>
    </xdr:from>
    <xdr:to>
      <xdr:col>19</xdr:col>
      <xdr:colOff>38100</xdr:colOff>
      <xdr:row>32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747957F-B3C6-4485-BD11-180701C79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252410</xdr:colOff>
      <xdr:row>3</xdr:row>
      <xdr:rowOff>185736</xdr:rowOff>
    </xdr:from>
    <xdr:to>
      <xdr:col>19</xdr:col>
      <xdr:colOff>38100</xdr:colOff>
      <xdr:row>32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572A7AF-AE5C-4D50-BBA1-EFD665E93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3</xdr:row>
      <xdr:rowOff>185735</xdr:rowOff>
    </xdr:from>
    <xdr:to>
      <xdr:col>23</xdr:col>
      <xdr:colOff>600075</xdr:colOff>
      <xdr:row>41</xdr:row>
      <xdr:rowOff>152399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18CD143-A8DA-454D-85C0-231EBAB89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152399</xdr:colOff>
      <xdr:row>2</xdr:row>
      <xdr:rowOff>38100</xdr:rowOff>
    </xdr:from>
    <xdr:to>
      <xdr:col>19</xdr:col>
      <xdr:colOff>409574</xdr:colOff>
      <xdr:row>33</xdr:row>
      <xdr:rowOff>57150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956C4DC-B8FB-4515-A767-A312670EB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476101</xdr:colOff>
      <xdr:row>18</xdr:row>
      <xdr:rowOff>32176</xdr:rowOff>
    </xdr:from>
    <xdr:to>
      <xdr:col>14</xdr:col>
      <xdr:colOff>418501</xdr:colOff>
      <xdr:row>37</xdr:row>
      <xdr:rowOff>73876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B1DC541-3E8A-440B-A72E-F5932560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438151</xdr:colOff>
      <xdr:row>18</xdr:row>
      <xdr:rowOff>32176</xdr:rowOff>
    </xdr:from>
    <xdr:to>
      <xdr:col>8</xdr:col>
      <xdr:colOff>380551</xdr:colOff>
      <xdr:row>37</xdr:row>
      <xdr:rowOff>73876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7BD0477-9DCF-413A-963C-E4D47E10D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514051</xdr:colOff>
      <xdr:row>18</xdr:row>
      <xdr:rowOff>32176</xdr:rowOff>
    </xdr:from>
    <xdr:to>
      <xdr:col>20</xdr:col>
      <xdr:colOff>456451</xdr:colOff>
      <xdr:row>37</xdr:row>
      <xdr:rowOff>73876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F353498-5316-4061-A194-7189F7DD0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438151</xdr:colOff>
      <xdr:row>0</xdr:row>
      <xdr:rowOff>85725</xdr:rowOff>
    </xdr:from>
    <xdr:to>
      <xdr:col>14</xdr:col>
      <xdr:colOff>418500</xdr:colOff>
      <xdr:row>17</xdr:row>
      <xdr:rowOff>123225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C82AD9D-D0BF-4AFF-BB60-15B769924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514051</xdr:colOff>
      <xdr:row>0</xdr:row>
      <xdr:rowOff>85725</xdr:rowOff>
    </xdr:from>
    <xdr:to>
      <xdr:col>20</xdr:col>
      <xdr:colOff>456451</xdr:colOff>
      <xdr:row>17</xdr:row>
      <xdr:rowOff>123225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D135B70-6988-4F68-8590-FEDD17842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0</xdr:row>
      <xdr:rowOff>70276</xdr:rowOff>
    </xdr:from>
    <xdr:to>
      <xdr:col>29</xdr:col>
      <xdr:colOff>257175</xdr:colOff>
      <xdr:row>37</xdr:row>
      <xdr:rowOff>60751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BB320FF-FFB5-47AE-A644-36C372345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0</xdr:col>
      <xdr:colOff>9525</xdr:colOff>
      <xdr:row>14</xdr:row>
      <xdr:rowOff>142875</xdr:rowOff>
    </xdr:from>
    <xdr:to>
      <xdr:col>2</xdr:col>
      <xdr:colOff>285751</xdr:colOff>
      <xdr:row>28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5629F3CA-7333-47B5-AB21-0BE31D10504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2809875"/>
              <a:ext cx="1495426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7</xdr:row>
      <xdr:rowOff>47625</xdr:rowOff>
    </xdr:from>
    <xdr:to>
      <xdr:col>2</xdr:col>
      <xdr:colOff>276226</xdr:colOff>
      <xdr:row>14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B2615736-5B07-461F-B466-4166DB7DC122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81125"/>
              <a:ext cx="1495426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28</xdr:row>
      <xdr:rowOff>0</xdr:rowOff>
    </xdr:from>
    <xdr:to>
      <xdr:col>2</xdr:col>
      <xdr:colOff>276226</xdr:colOff>
      <xdr:row>37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Категория">
              <a:extLst>
                <a:ext uri="{FF2B5EF4-FFF2-40B4-BE49-F238E27FC236}">
                  <a16:creationId xmlns:a16="http://schemas.microsoft.com/office/drawing/2014/main" id="{FA191C37-0B3F-4C29-B53C-BF2616FDEA7C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334000"/>
              <a:ext cx="1495426" cy="171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9525</xdr:colOff>
      <xdr:row>0</xdr:row>
      <xdr:rowOff>104774</xdr:rowOff>
    </xdr:from>
    <xdr:to>
      <xdr:col>2</xdr:col>
      <xdr:colOff>276226</xdr:colOff>
      <xdr:row>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24DF8EA7-F51A-4105-94E7-5833D4C52B2C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104774"/>
              <a:ext cx="1485901" cy="12858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анил Желтобрюхов" refreshedDate="44476.835169907405" createdVersion="7" refreshedVersion="7" minRefreshableVersion="3" recordCount="19341" xr:uid="{AC9B0AF7-4CCD-45DC-8943-88CFBFDF81F1}">
  <cacheSource type="worksheet">
    <worksheetSource name="DT_1"/>
  </cacheSource>
  <cacheFields count="11">
    <cacheField name="Дата" numFmtId="14">
      <sharedItems containsSemiMixedTypes="0" containsNonDate="0" containsDate="1" containsString="0" minDate="2018-01-01T00:00:00" maxDate="2021-01-01T00:00:00" count="1067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4T00:00:00"/>
        <d v="2018-08-25T00:00:00"/>
        <d v="2018-08-26T00:00:00"/>
        <d v="2018-08-27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5T00:00:00"/>
        <d v="2019-04-06T00:00:00"/>
        <d v="2019-04-07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4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4T00:00:00"/>
        <d v="2020-07-05T00:00:00"/>
        <d v="2020-07-06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21T00:00:00"/>
        <d v="2020-10-22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0" base="0">
        <rangePr groupBy="months" startDate="2018-01-01T00:00:00" endDate="2021-01-01T00:00:00"/>
        <groupItems count="14">
          <s v="&lt;01.01.2018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1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18-01-01T00:00:00" endDate="2021-01-01T00:00:00"/>
        <groupItems count="6">
          <s v="&lt;01.01.2018"/>
          <s v="Кв-л1"/>
          <s v="Кв-л2"/>
          <s v="Кв-л3"/>
          <s v="Кв-л4"/>
          <s v="&gt;01.01.2021"/>
        </groupItems>
      </fieldGroup>
    </cacheField>
    <cacheField name="Годы" numFmtId="0" databaseField="0">
      <fieldGroup base="0">
        <rangePr groupBy="years" startDate="2018-01-01T00:00:00" endDate="2021-01-01T00:00:00"/>
        <groupItems count="6">
          <s v="&lt;01.01.2018"/>
          <s v="2018"/>
          <s v="2019"/>
          <s v="2020"/>
          <s v="2021"/>
          <s v="&gt;01.01.2021"/>
        </groupItems>
      </fieldGroup>
    </cacheField>
  </cacheFields>
  <extLst>
    <ext xmlns:x14="http://schemas.microsoft.com/office/spreadsheetml/2009/9/main" uri="{725AE2AE-9491-48be-B2B4-4EB974FC3084}">
      <x14:pivotCacheDefinition pivotCacheId="576478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867BD-E337-4E38-BE7B-7952B1CE18B6}" name="СТ_Категории" cacheId="3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Категория">
  <location ref="A5:B14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multipleItemSelectionAllowed="1" showAll="0">
      <items count="7">
        <item sd="0" x="4"/>
        <item x="0"/>
        <item x="1"/>
        <item x="2"/>
        <item x="3"/>
        <item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10" hier="-1"/>
    <pageField fld="3" hier="-1"/>
    <pageField fld="2" hier="-1"/>
  </pageFields>
  <dataFields count="1">
    <dataField name="Выручка " fld="8" baseField="4" baseItem="5" numFmtId="17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5CD95-E07D-44C8-B1A3-A59D16DE38BE}" name="СТ_Заказчики" cacheId="3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Заказчик">
  <location ref="A5:B14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multipleItemSelectionAllowed="1" showAll="0">
      <items count="7">
        <item sd="0" x="4"/>
        <item x="0"/>
        <item x="1"/>
        <item x="2"/>
        <item x="3"/>
        <item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10" hier="-1"/>
    <pageField fld="3" hier="-1"/>
    <pageField fld="2" hier="-1"/>
  </pageFields>
  <dataFields count="1">
    <dataField name="Выручка " fld="8" baseField="1" baseItem="2" numFmtId="17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DAC6B-8249-49C9-A367-10E6722D7F70}" name="СТ_Топ_товаров" cacheId="3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Товар">
  <location ref="A5:B16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multipleItemSelectionAllowed="1" showAll="0">
      <items count="7">
        <item sd="0" x="4"/>
        <item x="0"/>
        <item x="1"/>
        <item x="2"/>
        <item x="3"/>
        <item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10" hier="-1"/>
    <pageField fld="3" hier="-1"/>
    <pageField fld="2" hier="-1"/>
  </pageFields>
  <dataFields count="1">
    <dataField name="Выручка " fld="8" baseField="5" baseItem="9" numFmtId="17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954E0-F414-4F52-B6C8-565058F3A218}" name="СТ_Доли_регионов" cacheId="3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Регион">
  <location ref="A5:B10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multipleItemSelectionAllowed="1" showAll="0">
      <items count="7">
        <item sd="0" x="4"/>
        <item x="0"/>
        <item x="1"/>
        <item x="2"/>
        <item x="3"/>
        <item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2" hier="-1"/>
  </pageFields>
  <dataFields count="1">
    <dataField name="Выручка " fld="8" baseField="3" baseItem="0" numFmtId="172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D0AD9-970D-4D98-982E-558ABE573634}" name="СТ_Доли_регионов" cacheId="3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Регион">
  <location ref="A5:B45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7">
        <item x="4"/>
        <item x="0"/>
        <item x="1"/>
        <item x="2"/>
        <item x="3"/>
        <item x="5"/>
        <item t="default"/>
      </items>
    </pivotField>
  </pivotFields>
  <rowFields count="2">
    <field x="10"/>
    <field x="0"/>
  </rowFields>
  <rowItems count="40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3" baseItem="0" numFmtId="172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0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7B825-C476-4554-B41D-60FC60F24CEA}" name="СТ_Карта" cacheId="33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8" rowHeaderCaption="Регион">
  <location ref="A5:C29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1"/>
        <item sd="0" x="2"/>
        <item sd="0" x="3"/>
        <item sd="0"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0"/>
        <item x="1"/>
        <item x="2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3" baseItem="0" numFmtId="172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C3BF86C9-FB17-4AF4-BE59-E09D4076D9E4}" sourceName="Город">
  <pivotTables>
    <pivotTable tabId="8" name="СТ_Карта"/>
    <pivotTable tabId="7" name="СТ_Доли_регионов"/>
    <pivotTable tabId="4" name="СТ_Заказчики"/>
    <pivotTable tabId="3" name="СТ_Категории"/>
    <pivotTable tabId="6" name="СТ_Доли_регионов"/>
    <pivotTable tabId="5" name="СТ_Топ_товаров"/>
  </pivotTables>
  <data>
    <tabular pivotCacheId="5764787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2C26BF9A-7FF6-4C6B-9CE6-044265F7ABC3}" sourceName="Регион">
  <pivotTables>
    <pivotTable tabId="8" name="СТ_Карта"/>
    <pivotTable tabId="7" name="СТ_Доли_регионов"/>
    <pivotTable tabId="4" name="СТ_Заказчики"/>
    <pivotTable tabId="3" name="СТ_Категории"/>
    <pivotTable tabId="6" name="СТ_Доли_регионов"/>
    <pivotTable tabId="5" name="СТ_Топ_товаров"/>
  </pivotTables>
  <data>
    <tabular pivotCacheId="5764787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атегория" xr10:uid="{F760A6F8-F6B5-4C4C-9F4C-1AF4B34DF8F3}" sourceName="Категория">
  <pivotTables>
    <pivotTable tabId="8" name="СТ_Карта"/>
    <pivotTable tabId="7" name="СТ_Доли_регионов"/>
    <pivotTable tabId="4" name="СТ_Заказчики"/>
    <pivotTable tabId="3" name="СТ_Категории"/>
    <pivotTable tabId="6" name="СТ_Доли_регионов"/>
    <pivotTable tabId="5" name="СТ_Топ_товаров"/>
  </pivotTables>
  <data>
    <tabular pivotCacheId="57647871">
      <items count="8">
        <i x="4" s="1"/>
        <i x="0" s="1"/>
        <i x="2" s="1"/>
        <i x="3" s="1"/>
        <i x="6" s="1"/>
        <i x="7" s="1"/>
        <i x="1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AC03D383-620C-4DBF-985C-9D33ECD3DBD3}" sourceName="Годы">
  <pivotTables>
    <pivotTable tabId="8" name="СТ_Карта"/>
    <pivotTable tabId="7" name="СТ_Доли_регионов"/>
    <pivotTable tabId="4" name="СТ_Заказчики"/>
    <pivotTable tabId="3" name="СТ_Категории"/>
    <pivotTable tabId="6" name="СТ_Доли_регионов"/>
    <pivotTable tabId="5" name="СТ_Топ_товаров"/>
  </pivotTables>
  <data>
    <tabular pivotCacheId="5764787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6037FC33-D52A-4281-A07F-C3F720B8D17B}" cache="Срез_Город" caption="Город" lockedPosition="1" rowHeight="241300"/>
  <slicer name="Регион" xr10:uid="{FDE7C083-5335-49C1-AF4A-FEF18CBFC028}" cache="Срез_Регион" caption="Регион" lockedPosition="1" rowHeight="241300"/>
  <slicer name="Категория" xr10:uid="{098B7397-9B66-484E-97D5-4684F01E00B9}" cache="Срез_Категория" caption="Категория" startItem="3" lockedPosition="1" rowHeight="241300"/>
  <slicer name="Годы" xr10:uid="{3C8C3588-DCF6-4977-95EE-5CF8CAFAE390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80477-72C1-4B79-952F-F80A6704EE09}" name="DT_1" displayName="DT_1" ref="B2:J19343" totalsRowShown="0" headerRowDxfId="2">
  <autoFilter ref="B2:J19343" xr:uid="{87580477-72C1-4B79-952F-F80A6704EE09}"/>
  <tableColumns count="9">
    <tableColumn id="1" xr3:uid="{591C41AE-6718-484A-B24B-3DCC5BB6B4FB}" name="Дата" dataDxfId="3"/>
    <tableColumn id="2" xr3:uid="{5A4D1EDE-F581-4CA3-AFBE-5FFD34DC9F2A}" name="Заказчик"/>
    <tableColumn id="3" xr3:uid="{ADA328C3-9513-4830-8E49-755EE4BB2441}" name="Город"/>
    <tableColumn id="4" xr3:uid="{A1D1ECE3-893C-4BD7-BD9D-76D94B90EBF9}" name="Регион"/>
    <tableColumn id="5" xr3:uid="{6550F6C2-B93B-4072-BADC-8D1D0A3ACC34}" name="Категория"/>
    <tableColumn id="6" xr3:uid="{4C871DBE-AC83-4A3E-83B8-94D2B0943F95}" name="Товар"/>
    <tableColumn id="7" xr3:uid="{DE3E3C22-9E71-4F45-B6C2-97C5A67FE4F6}" name="Цена за штуку"/>
    <tableColumn id="8" xr3:uid="{545F5098-00E4-4B21-B172-AF55E7DF2842}" name="Количество"/>
    <tableColumn id="9" xr3:uid="{76652BA1-D223-496D-BEFC-0C7C1382F69C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C2F00-DA26-4160-A469-15AE56FC6B2B}" name="DT_Map" displayName="DT_Map" ref="F5:J13" totalsRowShown="0">
  <autoFilter ref="F5:J13" xr:uid="{5A6C2F00-DA26-4160-A469-15AE56FC6B2B}"/>
  <tableColumns count="5">
    <tableColumn id="1" xr3:uid="{40FAFA54-F5BE-4F90-AB97-EF1230FE3649}" name="Город"/>
    <tableColumn id="2" xr3:uid="{55128137-7683-4062-9DEF-95BA0AED1467}" name="X"/>
    <tableColumn id="3" xr3:uid="{C34FAD7E-A33B-4281-ADE2-BCB77B3E4031}" name="Y"/>
    <tableColumn id="4" xr3:uid="{F2ACBB18-F7AE-4349-898F-5299E9281744}" name="Значение" dataDxfId="1">
      <calculatedColumnFormula>SUMIF(B:B,DT_Map[[#This Row],[Город]],C:C)</calculatedColumnFormula>
    </tableColumn>
    <tableColumn id="5" xr3:uid="{7439BAC2-5597-4586-A42A-7B9A363399AF}" name="Подписи" dataDxfId="0">
      <calculatedColumnFormula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9343"/>
  <sheetViews>
    <sheetView workbookViewId="0">
      <selection activeCell="C10" sqref="C10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43101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43101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43101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43101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43101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43101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43102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43102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43102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43102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43102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43103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43103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43103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43103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43103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43103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43103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43104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43104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43104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43104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43104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43104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43105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43105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43105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43105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43105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43105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43106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43106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43106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43106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43106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43107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43107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43107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43107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43107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43107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43107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43107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43107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43107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43108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43108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43108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43108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43108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43108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43109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43109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43109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43109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43110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43110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43111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43111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43111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43111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43111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43111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43112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43112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43112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43112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43113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43113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43115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43116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43116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43117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43117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43118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43118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43119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43119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43119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43119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43119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43120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43120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43120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43120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43120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43120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43120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43120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43121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43121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43121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43121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43121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43121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43121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43121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43122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43122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43122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43122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43122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43122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43123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43123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43123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43123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43123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43123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43124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43124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43125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43125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43125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43125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43125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43126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43126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43126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43126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43126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43126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43126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43126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43126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43126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43126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43127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43127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43127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43127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43127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43127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43127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43127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43127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43128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43128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43128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43128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43128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43128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43128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43128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43128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43129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43129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43129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43129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43129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43129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43129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43129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43129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43129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43129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43129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43129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43129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43129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43129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43129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43130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43130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43130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43130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43130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43130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43130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43130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43130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43130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43130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43130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43130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43130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43130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43130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43130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43131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43131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43131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43131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43131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43131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43131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43131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43131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43131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43131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43131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43131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43131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43131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43131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43132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43132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43132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43132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43132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43132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43132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43132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43132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43132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43132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43132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43132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43133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43133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43133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43133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43133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43133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43133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43133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43133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43133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43133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43133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43133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43133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43133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43133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43133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43133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43133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43133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43133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43133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43133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43133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43133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43134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43134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43134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43134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43134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43134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43134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43134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43134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43134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43134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43134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43134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43134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43134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43134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43134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43135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43135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43135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43135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43135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43135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43135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43135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43135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43135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43135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43135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43135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43135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43135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43135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43135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43135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43135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43135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43136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43136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43136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43136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43136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43136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43136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43136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43136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43136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43136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43136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43136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43136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43136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43136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43136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43136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43136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43136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43136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43136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43136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43136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43137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43137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43137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43137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43137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43137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43137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43137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43137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43137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43137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43137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43137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43137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43137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43137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43137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43137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43137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43138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43138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43138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43138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43138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43138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43138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43138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43138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43138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43138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43138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43138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43138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43138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43138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43138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43138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43138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43138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43138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43138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43138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43138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43138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43138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43138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43138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43138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43138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43139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43139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43139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43139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43139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43139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43139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43139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43139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43139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43139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43139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43139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43139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43139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43139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43139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43139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43139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43139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43139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43139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43139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43139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43139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43140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43140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43140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43140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43140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43140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43140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43140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43140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43140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43140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43140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43140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43140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43140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43140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43140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43140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43140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43140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43140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43141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43141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43141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43141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43141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43141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43141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43141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43141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43141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43141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43141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43141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43141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43141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43141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43141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43141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43141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43141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43141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43141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43141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43141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43141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43141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43141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43141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43141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43141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43141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43141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43142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43142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43142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43142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43142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43142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43142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43142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43142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43142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43142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43142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43142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43142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43142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43142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43142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43142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43142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43142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43142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43142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43142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43142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43142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43142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43142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43142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43142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43142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43142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43142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43142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43142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43143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43143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43143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43143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43143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43143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43143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43143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43143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43143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43143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43143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43143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43143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43143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43143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43143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43143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43143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43143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43143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43143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43143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43143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43143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43143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43143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43143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43143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43143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43143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43143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43143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43143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43143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43143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43143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43143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43143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43143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43143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43143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43144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43144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43144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43144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43144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43144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43144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43144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43144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43144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43144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43144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43144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43144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43144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43144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43144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43144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43144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43144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43144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43144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43144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43144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43144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43144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43144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43144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43144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43144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43144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43144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43144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43144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43144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43144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43144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43144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43144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43144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43144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43144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43144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43144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43144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43144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43144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43144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43144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43144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43144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43144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43144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43144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43144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43144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43144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43144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43144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43144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43145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43145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43145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43145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43145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43145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43145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43145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43145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43145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43145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43145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43145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43145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43145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43145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43145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43145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43145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43145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43145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43145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43145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43145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43145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43145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43146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43146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43146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43146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43146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43146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43146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43146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43146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43146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43146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43146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43146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43146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43146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43146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43146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43146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43146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43146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43146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43146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43146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43146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43146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43147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43147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43147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43147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43147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43147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43147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43147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43147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43147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43147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43147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43147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43147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43147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43147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43147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43147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43147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43147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43147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43147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43147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43147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43147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43147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43147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43147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43147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43147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43147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43147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43147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43147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43147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43147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43147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43147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43147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43147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43147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43147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43148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43148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43148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43148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43148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43148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43148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43148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43148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43148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43148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43148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43148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43148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43148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43148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43148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43148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43148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43148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43148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43148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43148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43148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43148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43148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43148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43148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43148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43149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43149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43149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43149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43149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43149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43149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43149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43149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43149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43149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43149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43149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43149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43149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43149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43149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43149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43149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43149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43149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43149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43149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43149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43149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43149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43149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43149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43149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43149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43149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43149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43149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43149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43149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43149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43150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43150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43150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43150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43150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43150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43150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43150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43150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43150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43150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43150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43150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43150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43150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43150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43150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43150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43150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43150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43150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43150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43150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43150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43150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43150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43150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43150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43150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43150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43150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43150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43150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43150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43150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43150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43150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43150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43150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43150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43151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43151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43151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43151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43151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43151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43151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43151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43151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43151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43151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43151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43151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43151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43151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43151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43151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43151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43151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43151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43151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43151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43151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43151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43151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43151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43151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43151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43151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43151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43151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43151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43151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43151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43151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43151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43151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43151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43151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43151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43151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43151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43151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43152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43152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43152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43152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43152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43152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43152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43152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43152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43152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43152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43152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43152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43152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43152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43152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43152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43152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43152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43152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43152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43152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43152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43152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43152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43152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43152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43152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43152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43152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43152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43152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43152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43152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43152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43152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43152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43152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43152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43152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43152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43152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43153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43153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43153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43153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43153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43153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43153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43153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43153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43153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43153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43153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43153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43153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43153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43153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43153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43153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43153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43153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43153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43153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43153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43153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43153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43153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43153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43153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43153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43153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43153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43153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43153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43153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43153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43153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43153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43153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43153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43153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43153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43153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43153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43153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43153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43154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43154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43154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43154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43154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43154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43154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43154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43154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43154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43154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43154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43154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43154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43154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43154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43154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43154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43154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43154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43154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43154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43154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43154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43154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43154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43154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43154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43154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43154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43154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43154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43154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43154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43154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43154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43154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43154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43154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43154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43154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43154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43155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43155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43155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43155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43155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43155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43155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43155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43155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43155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43155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43155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43155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43155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43155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43155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43155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43155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43155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43155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43155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43155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43155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43155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43155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43155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43155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43155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43155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43156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43156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43156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43156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43156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43156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43156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43156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43156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43156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43156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43156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43156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43156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43156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43156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43156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43156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43156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43156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43156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43156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43156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43156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43156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43156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43156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43156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43156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43156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43156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43156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43156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43157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43157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43157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43157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43157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43157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43157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43157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43157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43157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43157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43157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43157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43157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43157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43157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43157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43157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43157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43157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43157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43157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43157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43157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43157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43157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43157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43157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43157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43157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43157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43158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43158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43158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43158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43158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43158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43158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43158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43158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43158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43158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43158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43158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43158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43158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43158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43158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43158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43158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43158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43158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43158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43158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43158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43158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43158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43158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43159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43159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43159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43159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43159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43159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43159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43159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43159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43159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43159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43159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43159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43159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43159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43159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43159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43159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43159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43159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43159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43159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43159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43159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43159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43159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43159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43159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43159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43160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43160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43160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43160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43160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43160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43160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43160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43160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43160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43160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43160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43160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43160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43160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43160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43160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43160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43160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43160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43160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43160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43160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43160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43160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43160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43160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43160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43160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43160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43160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43160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43160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43160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43160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43161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43161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43161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43161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43161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43161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43161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43161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43161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43161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43161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43161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43161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43161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43161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43161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43161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43161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43161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43161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43161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43161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43161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43161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43161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43161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43162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43162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43162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43162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43162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43162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43162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43162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43162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43162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43162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43162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43162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43162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43162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43162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43162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43162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43162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43162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43162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43162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43162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43163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43163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43163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43163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43163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43163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43163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43163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43163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43163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43163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43163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43163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43163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43163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43163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43163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43163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43163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43163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43163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43163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43163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43164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43164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43164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43164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43164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43164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43164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43164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43164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43164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43164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43164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43164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43164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43164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43164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43164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43164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43164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43164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43165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43165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43165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43165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43165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43165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43165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43165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43165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43165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43165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43165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43166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43166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43166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43166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43166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43166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43166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43166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43166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43167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43167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43167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43167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43167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43167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43167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43167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43167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43167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43167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43167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43167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43167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43168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43168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43168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43168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43168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43168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43168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43168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43168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43168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43168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43168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43168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43168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43168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43168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43168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43168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43168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43168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43169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43169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43169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43169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43169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43169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43169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43169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43169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43169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43169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43169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43169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43169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43169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43169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43169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43169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43169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43169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43169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43169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43169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43169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43170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43170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43170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43170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43170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43170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43170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43170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43170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43170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43170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43170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43170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43170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43170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43170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43170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43171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43171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43171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43171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43171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43171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43171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43171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43171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43171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43171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43171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43171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43171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43171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43171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43171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43171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43171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43171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43171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43171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43171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43171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43171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43171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43171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43171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43172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43172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43172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43172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43172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43172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43172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43172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43172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43172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43172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43172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43172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43172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43172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43172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43172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43172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43172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43172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43172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43172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43172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43172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43172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43172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43172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43172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43172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43173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43173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43173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43173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43173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43173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43173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43173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43173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43173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43173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43173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43173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43173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43173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43173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43173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43173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43173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43173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43173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43173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43173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43173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43173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43173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43173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43173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43173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43173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43173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43173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43173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43173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43173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43173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43174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43174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43174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43174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43174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43174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43174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43174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43174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43174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43174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43174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43174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43174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43174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43174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43174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43174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43174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43174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43174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43174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43174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43174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43174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43174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43174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43174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43174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43174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43174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43174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43174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43174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43174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43174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43174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43174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43174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43174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43174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43174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43174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43174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43175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43175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43175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43175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43175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43175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43175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43175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43175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43175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43175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43175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43175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43175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43175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43175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43175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43175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43175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43175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43175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43175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43175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43175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43175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43175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43175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43175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43175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43175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43175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43175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43175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43175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43175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43175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43175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43175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43175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43175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43175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43175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43175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43175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43176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43176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43176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43176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43176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43176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43176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43176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43176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43176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43176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43176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43176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43176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43176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43176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43176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43176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43176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43176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43176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43176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43176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43176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43176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43176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43176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43176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43176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43176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43176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43176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43176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43176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43176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43176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43176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43176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43176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43176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43176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43176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43176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43176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43176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43176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43176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43176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43177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43177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43177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43177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43177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43177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43177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43177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43177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43177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43177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43177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43177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43177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43177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43177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43177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43177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43177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43177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43177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43177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43177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43177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43177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43177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43177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43177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43177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43177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43177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43177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43177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43177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43177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43177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43177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43177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43178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43178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43178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43178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43178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43178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43178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43178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43178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43178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43178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43178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43178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43178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43178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43178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43178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43178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43178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43178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43178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43178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43178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43178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43178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43178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43178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43178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43178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43178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43178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43178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43178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43178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43178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43178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43178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43178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43178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43178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43178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43178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43178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43178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43178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43178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43178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43179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43179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43179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43179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43179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43179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43179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43179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43179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43179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43179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43179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43179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43179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43179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43179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43179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43179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43179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43179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43179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43179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43179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43179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43179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43179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43179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43179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43179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43179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43179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43179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43179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43179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43179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43179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43179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43179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43179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43179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43179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43179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43179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43179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43179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43179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43179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43180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43180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43180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43180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43180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43180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43180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43180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43180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43180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43180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43180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43180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43180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43180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43180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43180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43180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43180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43180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43180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43180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43180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43180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43180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43180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43180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43180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43180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43180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43180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43180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43180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43180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43180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43180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43180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43181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43181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43181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43181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43181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43181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43181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43181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43181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43181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43181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43181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43181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43181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43181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43181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43181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43181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43181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43181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43181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43181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43181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43181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43181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43181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43181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43181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43181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43181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43181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43181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43181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43181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43181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43181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43181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43181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43181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43181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43181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43181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43181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43181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43181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43181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43181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43181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43181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43181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43182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43182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43182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43182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43182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43182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43182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43182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43182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43182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43182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43182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43182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43182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43182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43182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43182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43182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43182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43182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43182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43182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43182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43182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43182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43182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43182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43182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43182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43182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43182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43182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43182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43182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43182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43182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43182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43182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43182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43182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43182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43182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43182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43182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43182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43183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43183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43183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43183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43183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43183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43183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43183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43183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43183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43183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43183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43183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43183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43183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43183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43183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43183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43183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43183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43183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43183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43183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43183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43183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43183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43183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43183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43183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43183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43183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43183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43183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43183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43183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43183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43183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43183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43183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43183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43183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43183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43183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43183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43183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43184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43184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43184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43184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43184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43184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43184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43184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43184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43184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43184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43184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43184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43184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43184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43184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43184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43184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43184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43184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43184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43184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43184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43184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43184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43184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43184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43184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43184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43184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43184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43184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43184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43184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43184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43184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43184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43184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43184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43184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43184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43184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43184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43184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43184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43184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43184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43184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43184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43184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43185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43185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43185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43185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43185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43185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43185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43185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43185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43185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43185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43185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43185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43185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43185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43185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43185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43185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43185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43185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43185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43185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43185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43185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43185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43185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43185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43185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43185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43185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43185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43185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43185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43185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43185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43185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43185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43185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43185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43185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43185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43185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43185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43185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43185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43185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43185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43185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43185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43185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43185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43185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43185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43185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43185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43185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43185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43185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43185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43185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43185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43186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43186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43186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43186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43186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43186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43186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43186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43186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43186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43186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43186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43186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43186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43186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43186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43186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43186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43186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43186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43186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43186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43186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43186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43186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43186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43186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43186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43186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43186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43186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43186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43186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43186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43186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43186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43186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43186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43186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43186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43186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43186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43186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43186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43186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43186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43186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43186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43186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43186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43187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43187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43187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43187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43187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43187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43187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43187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43187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43187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43187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43187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43187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43187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43187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43187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43187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43187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43187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43187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43187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43187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43187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43187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43187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43187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43187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43187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43187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43187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43187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43187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43187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43187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43187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43187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43187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43187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43187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43187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43187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43187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43187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43188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43188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43188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43188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43188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43188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43188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43188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43188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43188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43188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43188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43188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43188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43188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43188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43188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43188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43188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43188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43188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43188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43188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43188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43188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43188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43188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43188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43188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43189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43189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43189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43189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43189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43189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43189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43189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43189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43189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43189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43189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43189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43189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43189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43189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43189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43189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43189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43189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43189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43189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43189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43189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43189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43189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43189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43189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43189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43189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43189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43189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43190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43190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43190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43190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43190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43190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43190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43190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43190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43190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43190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43190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43190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43190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43190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43190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43190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43190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43190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43190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43190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43190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43190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43190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43190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43190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43190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43190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43190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43191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43191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43191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43191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43191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43191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43191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43191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43191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43191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43191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43191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43191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43191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43191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43191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43191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43191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43191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43191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43191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43191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43191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43191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43191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43191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43191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43191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43191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43192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43192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43192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43192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43192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43192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43192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43192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43192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43192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43192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43192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43192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43192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43192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43192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43192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43192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43192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43192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43192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43192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43192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43192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43192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43192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43192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43192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43192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43192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43192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43192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43192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43192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43192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43193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43193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43193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43193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43193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43193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43193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43193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43193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43193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43193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43193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43193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43193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43193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43193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43193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43193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43193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43193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43193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43193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43193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43193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43193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43193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43193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43193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43193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43193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43193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43193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43193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43193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43193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43193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43194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43194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43194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43194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43194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43194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43194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43194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43194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43194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43194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43194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43194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43194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43194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43194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43194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43194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43194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43195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43195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43195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43195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43195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43195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43195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43195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43195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43195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43195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43195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43195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43195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43195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43195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43195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43196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43196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43196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43196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43196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43196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43196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43196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43196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43196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43196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43196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43196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43196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43196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43196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43196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43197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43197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43197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43197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43197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43197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43197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43197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43197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43197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43197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43197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43197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43197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43197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43198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43198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43198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43198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43198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43198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43198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43198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43198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43198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43198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43198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43198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43198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43198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43198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43198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43198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43198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43199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43199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43199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43199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43199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43199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43199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43199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43199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43199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43199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43199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43199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43199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43199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43199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43199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43199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43199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43199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43199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43199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43199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43199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43199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43199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43199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43199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43199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43199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43199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43199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43199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43199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43199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43199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43199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43200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43200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43200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43200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43200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43200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43200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43200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43200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43200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43200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43200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43200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43200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43200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43200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43200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43200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43200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43200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43200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43200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43200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43200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43200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43200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43200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43200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43200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43201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43201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43201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43201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43201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43201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43201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43201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43201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43201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43201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43201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43201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43201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43201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43201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43201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43201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43201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43201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43201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43201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43201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43201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43201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43201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43201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43201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43201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43201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43201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43201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43202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43202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43202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43202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43202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43202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43202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43202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43202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43202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43202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43202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43202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43202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43202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43202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43202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43202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43202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43202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43202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43202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43202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43202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43202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43202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43202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43202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43202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43202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43202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43202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43202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43202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43202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43202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43202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43203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43203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43203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43203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43203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43203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43203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43203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43203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43203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43203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43203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43203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43203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43203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43203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43203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43203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43203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43203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43203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43203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43203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43204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43204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43204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43204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43204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43204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43204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43204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43204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43204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43204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43204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43204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43204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43205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43205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43205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43205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43205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43205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43205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43205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43205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43205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43205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43205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43205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43205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43205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43205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43205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43205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43205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43205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43205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43206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43206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43206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43206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43206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43206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43206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43206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43206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43206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43206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43207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43207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43207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43207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43207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43207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43207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43207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43207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43207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43207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43207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43208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43208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43208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43208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43208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43208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43208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43208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43208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43208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43209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43209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43209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43209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43209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43209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43209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43209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43209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43209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43209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43209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43209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43209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43209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43210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43210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43210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43210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43210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43210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43210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43210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43210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43210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43211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43211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43211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43211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43211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43211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43211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43211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43211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43211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43211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43211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43212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43212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43212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43212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43212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43212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43212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43212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43212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43212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43212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43212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43212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43212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43213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43213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43213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43213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43213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43213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43213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43213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43213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43213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43213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43213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43213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43213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43213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43214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43214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43214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43214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43214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43214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43214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43214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43214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43214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43214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43215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43215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43215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43215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43215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43215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43215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43215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43215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43215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43215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43215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43215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43216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43216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43216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43216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43216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43216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43216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43216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43216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43216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43216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43216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43216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43216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43216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43216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43216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43216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43216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43216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43216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43216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43216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43216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43216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43217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43217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43217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43217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43217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43217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43217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43217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43217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43217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43217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43217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43217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43217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43217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43217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43217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43217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43217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43217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43217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43217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43217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43217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43218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43218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43218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43218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43218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43218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43218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43218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43218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43218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43218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43218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43218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43218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43218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43218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43218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43218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43218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43218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43218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43218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43218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43218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43218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43219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43219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43219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43219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43219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43219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43219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43219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43219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43219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43219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43219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43219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43219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43219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43219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43219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43219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43219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43219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43219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43219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43219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43219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43219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43219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43219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43220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43220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43220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43220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43220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43220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43220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43220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43220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43220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43220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43220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43220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43220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43220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43221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43221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43221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43221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43221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43221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43221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43221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43221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43221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43222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43222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43222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43222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43222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43222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43222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43222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43222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43222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43222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43222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43222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43222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43222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43222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43223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43223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43223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43223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43223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43223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43223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43223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43223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43223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43223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43223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43223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43223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43223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43224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43224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43224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43224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43224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43224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43224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43224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43224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43224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43224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43224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43224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43224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43224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43224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43224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43224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43225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43225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43225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43225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43225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43225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43225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43225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43225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43225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43225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43225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43225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43225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43226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43226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43226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43226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43226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43226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43226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43226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43226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43226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43227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43227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43227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43227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43227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43227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43227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43227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43227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43227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43228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43228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43228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43228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43228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43228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43228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43228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43228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43228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43228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43228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43228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43228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43229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43229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43229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43229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43229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43229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43229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43229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43229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43229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43229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43229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43229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43229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43229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43229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43229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43229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43229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43229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43229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43230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43230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43230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43230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43230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43230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43230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43230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43230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43230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43230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43230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43230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43230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43230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43230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43230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43230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43230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43230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43230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43231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43231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43231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43231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43231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43231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43231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43231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43231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43231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43231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43231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43231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43231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43231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43231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43231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43231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43231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43231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43231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43231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43231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43231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43231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43231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43231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43231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43231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43232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43232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43232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43232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43232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43232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43232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43232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43232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43232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43232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43232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43233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43233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43233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43233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43233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43233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43233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43233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43233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43233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43233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43233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43234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43234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43234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43234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43234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43234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43234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43234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43234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43234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43234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43234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43234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43234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43234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43234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43235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43235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43235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43235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43235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43235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43235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43235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43235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43235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43235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43235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43235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43235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43235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43235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43235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43235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43236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43236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43236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43236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43236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43236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43236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43236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43236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43236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43236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43236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43236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43236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43236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43236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43236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43236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43236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43236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43236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43236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43236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43236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43236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43236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43236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43237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43237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43237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43237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43237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43237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43237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43237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43237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43237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43238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43238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43238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43238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43238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43238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43238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43238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43238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43238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43238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43238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43238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43238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43238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43239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43239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43239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43239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43239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43239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43239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43239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43239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43239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43239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43239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43239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43239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43239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43239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43239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43239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43240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43240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43240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43240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43240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43240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43240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43240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43240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43240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43240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43240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43240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43240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43240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43240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43241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43241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43241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43241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43241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43241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43241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43241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43241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43241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43241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43241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43241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43242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43242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43242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43242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43242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43242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43242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43242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43242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43242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43242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43243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43243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43243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43243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43243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43243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43244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43244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43244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43244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43244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43244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43244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43244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43245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43245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43245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43245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43245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43245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43246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43246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43246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43246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43246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43246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43246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43246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43246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43246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43247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43247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43247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43247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43247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43247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43247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43247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43247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43247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43247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43248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43248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43248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43248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43249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43249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43249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43249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43249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43249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43249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43249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43250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43250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43250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43250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43250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43250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43250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43251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43251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43251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43251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43251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43251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43251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43251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43252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43252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43252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43252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43252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43252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43252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43252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43252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43252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43252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43252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43253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43253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43253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43253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43253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43253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43253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43253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43254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43254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43254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43254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43254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43254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43254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43254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43254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43254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43254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43254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43255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43255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43255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43255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43256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43256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43256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43256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43256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43256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43256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43256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43257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43257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43257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43257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43257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43257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43257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43257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43258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43258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43258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43258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43258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43258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43258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43259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43259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43259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43259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43259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43259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43259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43259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43259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43259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43259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43259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43260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43260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43260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43260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43260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43260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43260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43260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43260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43260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43260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43260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43260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43260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43260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43260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43260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43261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43261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43261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43261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43261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43261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43261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43261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43261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43261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43261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43261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43261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43261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43261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43261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43261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43261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43262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43262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43262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43262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43262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43262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43262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43262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43262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43262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43262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43262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43262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43262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43262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43262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43262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43263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43263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43263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43263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43263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43263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43263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43263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43264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43264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43264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43264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43264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43264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43264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43264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43264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43264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43264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43264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43264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43265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43265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43265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43265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43265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43265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43265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43265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43265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43265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43265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43265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43265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43266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43266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43266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43266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43266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43266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43266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43266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43266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43267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43267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43267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43267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43268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43268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43268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43269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43269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43269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43270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43270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43270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43270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43271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43271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43271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43271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43272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43272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43272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43272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43272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43272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43272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43272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43273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43273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43273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43273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43274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43274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43274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43274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43274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43274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43274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43274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43275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43275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43275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43275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43275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43275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43275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43275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43276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43276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43276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43276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43276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43276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43276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43276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43276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43276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43276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43277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43277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43277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43277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43277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43277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43277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43278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43278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43278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43278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43278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43278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43278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43279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43279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43279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43279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43279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43279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43279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43280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43280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43280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43280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43280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43280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43281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43281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43281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43281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43281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43282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43282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43282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43282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43282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43282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43282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43282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43282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43282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43282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43282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43282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43282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43282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43282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43282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43282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43282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43282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43282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43282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43282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43282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43283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43283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43283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43283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43283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43283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43283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43283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43283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43284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43284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43284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43284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43284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43284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43284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43285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43285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43285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43285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43285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43285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43285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43286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43286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43286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43286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43286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43286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43286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43286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43286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43286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43286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43286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43286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43287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43287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43287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43287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43287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43287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43287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43287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43287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43287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43287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43287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43287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43288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43288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43288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43288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43288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43288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43288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43288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43288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43288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43288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43288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43289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43289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43289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43289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43289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43289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43289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43289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43289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43289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43290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43290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43290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43290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43290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43290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43291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43291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43291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43291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43291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43291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43292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43292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43292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43292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43292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43293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43293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43293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43293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43293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43293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43293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43293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43293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43293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43293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43293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43293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43293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43293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43294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43294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43294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43294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43294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43294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43294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43294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43294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43294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43294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43294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43294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43295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43295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43295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43295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43295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43295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43295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43295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43295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43295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43295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43295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43295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43295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43295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43295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43295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43295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43296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43296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43296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43296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43296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43296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43296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43296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43296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43296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43296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43296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43296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43297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43297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43297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43297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43297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43297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43297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43298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43298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43298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43298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43298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43298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43298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43298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43298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43298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43298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43298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43298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43299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43299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43299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43299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43299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43299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43299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43299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43299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43299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43300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43300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43300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43300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43300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43300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43300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43300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43300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43300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43301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43301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43301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43301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43301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43301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43301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43301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43301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43301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43301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43302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43302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43302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43302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43302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43302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43302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43302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43302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43302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43303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43303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43303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43303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43303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43303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43303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43303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43303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43303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43303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43304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43304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43304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43304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43304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43304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43304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43304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43304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43305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43305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43305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43305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43305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43305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43305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43305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43305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43306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43306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43306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43306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43306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43306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43306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43306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43306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43306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43306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43306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43306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43306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43307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43307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43307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43307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43307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43307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43307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43307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43307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43307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43307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43308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43308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43308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43309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43309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43309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43309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43309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43309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43309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43310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43310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43310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43311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43311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43311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43311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43311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43312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43312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43312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43312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43313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43313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43313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43313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43313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43314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43314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43314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43314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43314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43314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43314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43315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43315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43315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43315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43315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43315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43315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43315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43316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43316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43316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43316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43316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43316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43316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43316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43316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43317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43317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43317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43317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43317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43317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43317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43317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43317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43317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43317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43318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43318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43318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43318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43318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43318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43318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43318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43318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43318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43318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43319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43319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43319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43319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43319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43319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43319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43319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43319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43319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43319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43319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43319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43319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43319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43319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43319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43320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43320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43320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43320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43320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43320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43320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43320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43320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43321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43321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43321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43321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43321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43321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43321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43321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43321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43321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43321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43321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43322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43322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43322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43322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43322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43322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43322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43322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43322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43323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43323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43323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43323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43323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43323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43323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43323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43323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43323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43323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43324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43324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43324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43324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43324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43324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43324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43324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43324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43324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43324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43324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43324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43324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43324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43324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43324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43324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43325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43325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43325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43325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43325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43325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43325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43325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43325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43325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43325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43325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43325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43326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43326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43326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43326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43326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43326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43326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43326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43326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43327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43327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43327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43327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43327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43327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43328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43328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43328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43328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43329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43329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43330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43330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43330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43331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43331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43331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43331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43331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43332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43332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43332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43333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43333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43336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43336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43337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43337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43337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43337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43338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43338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43338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43338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43339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43344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43345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43345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43345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43345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43345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43345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43346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43346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43346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43346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43346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43346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43346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43346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43346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43346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43346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43347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43347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43347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43347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43347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43347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43347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43347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43347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43348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43348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43348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43348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43348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43348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43348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43348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43349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43349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43349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43349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43349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43349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43349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43349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43349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43349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43349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43350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43350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43350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43350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43350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43350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43350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43350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43350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43350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43350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43350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43350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43350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43350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43350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43350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43350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43351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43351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43351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43351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43351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43351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43351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43351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43352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43352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43352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43353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43353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43353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43353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43353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43353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43353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43354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43354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43354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43354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43354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43354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43354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43354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43354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43354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43354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43354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43354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43354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43355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43355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43355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43355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43355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43356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43356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43356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43356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43356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43356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43356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43356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43356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43356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43356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43357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43357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43357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43357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43357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43357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43357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43357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43357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43357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43357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43357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43358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43358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43358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43358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43358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43358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43358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43358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43358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43358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43358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43358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43358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43358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43358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43358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43358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43358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43358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43358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43359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43359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43359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43359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43359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43359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43359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43359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43359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43360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43360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43360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43360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43360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43360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43360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43360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43360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43360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43360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43360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43360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43360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43360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43360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43360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43360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43360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43360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43360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43360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43360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43361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43361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43361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43361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43361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43361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43361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43361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43361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43361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43361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43361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43361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43361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43361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43361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43361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43361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43361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43361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43362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43362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43362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43362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43362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43362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43362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43362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43362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43362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43362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43362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43362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43362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43363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43363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43363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43363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43363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43363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43363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43363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43363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43363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43363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43363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43363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43363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43363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43363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43363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43363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43363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43364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43364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43364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43364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43364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43364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43364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43365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43365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43365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43365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43365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43365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43365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43365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43365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43365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43365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43365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43365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43365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43365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43366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43366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43366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43366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43366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43366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43366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43366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43366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43366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43367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43367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43367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43367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43367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43367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43368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43368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43368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43368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43368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43368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43368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43369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43369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43369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43369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43369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43369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43369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43369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43369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43369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43369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43369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43369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43369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43370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43370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43370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43370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43370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43370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43370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43370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43370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43370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43370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43370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43371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43371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43371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43371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43371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43371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43371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43371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43371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43371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43372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43372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43372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43372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43372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43372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43372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43372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43372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43373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43373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43373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43373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43374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43374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43374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43374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43374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43375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43375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43375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43375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43375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43375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43376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43376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43376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43376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43376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43376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43376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43376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43376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43377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43377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43377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43378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43378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43378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43378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43378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43378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43378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43378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43378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43378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43378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43379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43379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43379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43379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43379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43379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43379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43379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43380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43380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43380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43380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43380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43380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43380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43380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43380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43380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43380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43380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43380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43380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43380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43380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43380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43381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43381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43381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43381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43381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43381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43381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43381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43381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43381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43381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43382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43382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43382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43382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43382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43382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43383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43383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43383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43383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43383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43383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43383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43383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43383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43383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43383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43384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43384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43384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43384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43384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43384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43384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43384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43384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43384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43384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43384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43384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43384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43384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43385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43385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43385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43385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43386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43386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43386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43386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43387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43387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43387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43387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43387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43387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43388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43388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43388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43388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43388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43388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43388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43388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43388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43388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43388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43388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43388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43388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43388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43388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43389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43389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43389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43389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43389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43389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43389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43389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43390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43390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43390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43390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43390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43390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43390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43390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43390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43390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43390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43390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43391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43391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43391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43391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43391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43391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43391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43391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43391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43391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43391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43392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43392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43392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43392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43392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43392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43392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43392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43392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43392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43392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43393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43393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43393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43393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43393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43393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43394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43394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43394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43394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43394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43394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43394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43394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43394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43394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43394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43395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43395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43395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43395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43395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43395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43395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43395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43395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43395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43395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43395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43395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43395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43395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43396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43396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43396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43396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43396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43396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43396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43396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43396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43396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43396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43396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43396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43396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43396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43396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43396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43396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43397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43397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43397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43397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43397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43397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43397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43397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43397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43397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43397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43397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43397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43397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43397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43397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43397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43397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43397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43397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43397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43397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43398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43398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43398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43398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43398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43398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43398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43398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43398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43398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43398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43398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43398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43399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43399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43399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43399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43399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43399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43399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43399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43399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43399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43400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43400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43400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43400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43400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43400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43400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43401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43401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43401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43401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43401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43401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43401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43401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43401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43401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43401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43401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43401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43401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43401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43401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43401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43401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43401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43401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43401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43401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43401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43402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43402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43402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43402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43402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43402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43402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43402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43402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43402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43402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43402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43402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43402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43402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43402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43402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43402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43402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43402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43402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43402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43402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43402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43402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43403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43403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43403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43403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43403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43403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43403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43403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43403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43403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43403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43403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43403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43403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43403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43403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43403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43403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43403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43403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43403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43403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43403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43404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43404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43404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43404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43404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43404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43404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43404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43404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43404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43404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43404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43404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43404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43404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43404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43404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43404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43404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43404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43404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43404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43404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43404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43405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43405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43405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43405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43405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43405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43405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43405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43405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43405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43405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43405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43405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43405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43405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43405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43405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43405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43405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43405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43405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43405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43405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43406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43406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43406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43406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43406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43406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43406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43406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43406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43406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43406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43406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43406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43406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43406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43407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43407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43407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43407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43407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43407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43407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43407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43407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43407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43407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43407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43407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43407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43407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43407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43407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43407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43407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43407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43408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43408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43408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43408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43408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43408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43408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43408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43408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43408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43408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43408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43408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43408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43408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43408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43408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43408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43408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43408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43408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43409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43409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43409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43409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43409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43409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43409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43409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43409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43409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43409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43409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43409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43409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43409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43409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43409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43409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43409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43409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43409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43409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43409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43410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43410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43410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43410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43410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43410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43410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43410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43410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43410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43410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43410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43410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43410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43411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43411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43411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43411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43411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43411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43412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43412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43412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43412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43412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43412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43412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43412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43412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43412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43412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43413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43413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43413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43413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43413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43413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43413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43413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43413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43413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43413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43413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43413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43414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43414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43414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43414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43414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43414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43414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43414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43414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43414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43414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43415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43415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43415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43415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43415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43415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43415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43416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43416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43416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43416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43416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43416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43416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43416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43416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43416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43416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43416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43416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43416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43416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43417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43417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43417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43417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43417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43417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43417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43417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43417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43417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43418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43418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43418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43418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43418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43418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43418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43418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43419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43419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43419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43420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43420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43421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43422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43423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43423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43424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43424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43424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43424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43425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43425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43425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43425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43425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43426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43426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43426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43426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43426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43427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43427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43427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43429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43429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43429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43429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43429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43430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43430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43430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43430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43430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43431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43431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43431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43431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43431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43431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43431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43431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43432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43432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43432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43432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43432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43433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43433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43433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43433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43433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43433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43434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43434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43434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43435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43435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43435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43437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43437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43437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43438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43438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43438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43438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43439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43439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43439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43439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43440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43440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43440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43440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43440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43440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43441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43441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43441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43441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43442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43442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43442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43442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43442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43442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43442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43442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43443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43443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43443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43443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43443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43443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43444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43444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43445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43445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43445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43445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43446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43446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43446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43446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43446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43446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43446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43446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43447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43447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43447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43447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43447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43447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43447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43447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43448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43448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43448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43448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43448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43448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43448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43449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43449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43449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43449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43449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43449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43450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43450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43451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43451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43452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43452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43452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43452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43452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43452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43453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43453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43453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43454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43454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43454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43454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43455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43455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43455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43456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43456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43456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43456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43456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43456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43457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43457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43457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43458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43458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43458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43459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43459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43459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43459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43459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43459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43459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43459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43459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43460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43460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43460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43460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43460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43460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43460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43461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43461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43461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43461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43461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43461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43462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43462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43462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43462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43462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43462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43463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43463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43463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43463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43464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43464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43464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43464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43465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43465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43465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43465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43466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43466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43466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43466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43466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43466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43466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43466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43466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43466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43466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43466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43466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43466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43466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43466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43466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43466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43466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43466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43466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43466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43466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43466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43466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43466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43466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43466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43466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43466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43466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43466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43467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43467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43467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43467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43467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43467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43467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43467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43467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43467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43467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43467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43467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43467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43467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43467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43467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43467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43467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43467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43467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43467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43467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43467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43467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43467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43467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43467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43468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43468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43468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43468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43468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43468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43468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43468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43468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43468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43468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43468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43468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43468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43468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43468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43468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43468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43468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43468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43468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43468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43468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43468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43468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43468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43468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43468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43468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43468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43469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43469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43469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43469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43469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43469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43469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43469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43469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43469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43469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43469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43469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43469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43469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43469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43469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43469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43469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43469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43469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43469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43469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43469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43469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43469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43469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43469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43469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43470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43470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43470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43470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43470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43470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43470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43470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43470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43470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43470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43470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43470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43470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43470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43470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43470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43470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43470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43470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43470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43470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43470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43471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43471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43471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43471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43471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43471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43471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43471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43471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43471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43471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43471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43471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43471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43471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43471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43471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43471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43471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43471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43471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43471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43471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43471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43471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43471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43471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43471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43471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43471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43471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43471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43472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43472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43472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43472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43472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43472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43472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43472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43472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43472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43472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43472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43472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43472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43472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43472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43472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43472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43472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43472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43472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43472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43472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43472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43472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43472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43472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43472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43472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43472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43472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43472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43472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43472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43472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43472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43472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43472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43472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43472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43472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43472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43473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43473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43473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43473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43473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43473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43473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43473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43473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43473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43473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43473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43473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43473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43473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43473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43473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43473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43473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43473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43473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43473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43473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43473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43473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43473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43473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43473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43473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43473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43473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43473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43473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43473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43473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43473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43473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43474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43474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43474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43474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43474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43474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43474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43474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43474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43474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43474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43474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43474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43474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43474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43474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43474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43474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43474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43474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43474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43474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43474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43474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43474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43474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43474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43474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43474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43474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43475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43475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43475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43475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43475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43475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43475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43475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43475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43475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43475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43475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43475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43475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43475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43475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43475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43475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43475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43475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43475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43475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43475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43475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43475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43475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43475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43475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43475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43475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43476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43476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43476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43476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43476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43476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43476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43476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43476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43476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43476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43476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43476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43476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43476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43476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43476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43476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43476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43476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43476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43476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43476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43476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43476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43476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43476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43476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43476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43476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43476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43476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43476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43476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43476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43476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43477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43477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43477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43477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43477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43477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43477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43477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43477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43477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43477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43477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43477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43477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43477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43477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43477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43477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43477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43477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43477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43477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43477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43477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43477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43477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43477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43477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43477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43477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43477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43477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43477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43477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43478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43478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43478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43478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43478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43478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43478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43478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43478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43478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43478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43478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43478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43478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43478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43478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43478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43478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43478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43478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43478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43478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43478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43478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43478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43478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43478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43478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43478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43478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43478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43478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43478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43478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43478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43478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43478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43478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43479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43479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43479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43479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43479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43479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43479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43479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43479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43479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43479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43479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43479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43479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43479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43479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43479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43479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43479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43479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43479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43479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43479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43479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43479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43479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43479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43479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43479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43479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43479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43479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43479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43479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43479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43479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43479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43480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43480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43480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43480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43480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43480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43480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43480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43480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43480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43480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43480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43480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43480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43480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43480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43480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43480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43480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43480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43480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43480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43480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43480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43480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43480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43480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43480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43480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43480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43480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43480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43480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43481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43481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43481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43481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43481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43481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43481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43481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43481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43481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43481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43481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43481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43481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43481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43481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43481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43481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43481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43481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43481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43481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43481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43481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43481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43481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43481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43481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43481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43481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43481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43481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43481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43481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43481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43481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43481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43482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43482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43482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43482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43482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43482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43482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43482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43482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43482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43482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43482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43482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43482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43482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43482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43482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43482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43482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43482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43482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43482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43482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43482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43482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43482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43482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43482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43482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43482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43482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43482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43482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43482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43482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43482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43482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43482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43482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43482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43482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43482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43482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43482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43482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43482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43482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43482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43482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43482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43482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43482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43482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43482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43482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43482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43482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43482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43482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43482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43482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43482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43483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43483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43483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43483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43483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43483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43483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43483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43483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43483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43483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43483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43483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43483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43483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43483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43483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43483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43483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43483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43483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43483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43483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43483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43483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43483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43483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43483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43483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43483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43483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43483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43483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43483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43483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43483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43483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43483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43483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43483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43483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43483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43483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43483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43483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43483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43483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43483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43483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43483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43483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43483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43483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43483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43483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43483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43483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43483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43483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43483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43483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43483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43483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43483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43484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43484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43484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43484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43484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43484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43484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43484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43484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43484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43484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43484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43484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43484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43484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43484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43484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43484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43484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43484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43484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43484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43484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43484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43484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43484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43484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43484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43484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43484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43484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43484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43484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43484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43484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43484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43484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43484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43484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43484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43484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43484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43484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43484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43484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43484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43485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43485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43485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43485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43485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43485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43485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43485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43485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43485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43485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43485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43485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43485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43485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43485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43485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43485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43485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43485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43485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43485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43485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43485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43485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43485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43485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43485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43485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43485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43485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43485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43485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43485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43485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43485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43485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43485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43485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43485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43485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43485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43485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43485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43485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43485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43485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43485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43485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43485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43485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43485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43485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43485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43486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43486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43486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43486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43486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43486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43486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43486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43486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43486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43486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43486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43486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43486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43486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43486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43486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43486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43486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43486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43486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43486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43486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43486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43486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43486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43486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43486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43486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43486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43486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43486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43486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43486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43486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43486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43486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43486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43486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43486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43486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43486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43486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43486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43486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43486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43486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43486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43486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43486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43486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43486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43486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43486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43486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43486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43487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43487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43487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43487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43487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43487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43487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43487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43487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43487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43487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43487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43487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43487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43487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43487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43487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43487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43487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43487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43487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43487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43487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43487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43487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43487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43487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43487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43487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43487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43487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43487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43487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43487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43487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43487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43487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43487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43487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43487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43487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43487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43487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43487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43487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43487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43487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43487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43487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43487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43487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43487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43487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43487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43487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43487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43487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43487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43487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43487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43487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43487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43487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43487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43487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43487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43487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43487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43487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43487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43487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43488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43488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43488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43488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43488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43488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43488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43488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43488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43488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43488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43488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43488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43488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43488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43488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43488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43488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43488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43488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43488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43488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43488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43488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43488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43488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43488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43488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43488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43488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43488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43488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43488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43488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43488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43488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43488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43488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43488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43488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43488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43488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43488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43488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43488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43488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43488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43488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43488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43488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43488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43488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43489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43489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43489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43489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43489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43489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43489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43489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43489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43489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43489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43489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43489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43489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43489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43489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43489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43489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43489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43489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43489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43489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43489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43489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43489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43489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43489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43489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43489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43489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43489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43489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43489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43489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43489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43489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43489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43489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43489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43489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43489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43489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43489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43489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43489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43489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43489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43489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43489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43489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43489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43489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43489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43489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43489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43489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43489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43489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43490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43490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43490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43490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43490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43490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43490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43490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43490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43490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43490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43490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43490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43490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43490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43490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43490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43490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43490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43490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43490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43490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43490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43490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43490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43490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43490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43490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43490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43490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43490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43490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43490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43490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43490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43490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43490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43490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43490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43490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43490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43490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43490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43490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43490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43490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43490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43490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43490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43490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43490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43490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43490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43490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43490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43490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43490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43490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43490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43490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43490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43490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43490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43490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43490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43490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43490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43490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43490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43490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43490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43490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43490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43490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43490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43490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43490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43490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43490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43490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43490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43491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43491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43491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43491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43491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43491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43491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43491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43491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43491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43491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43491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43491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43491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43491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43491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43491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43491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43491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43491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43491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43491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43491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43491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43491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43491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43491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43491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43491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43491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43491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43491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43491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43491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43491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43491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43491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43491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43491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43491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43491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43491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43491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43491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43491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43491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43491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43491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43491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43491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43491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43491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43491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43491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43491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43491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43491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43491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43492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43492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43492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43492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43492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43492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43492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43492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43492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43492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43492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43492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43492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43492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43492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43492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43492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43492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43492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43492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43492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43492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43492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43492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43492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43492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43492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43492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43492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43492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43492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43492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43492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43492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43492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43492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43492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43492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43492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43492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43492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43492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43492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43492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43492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43492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43492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43492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43492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43492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43492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43492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43492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43492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43492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43492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43492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43492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43492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43492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43492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43492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43492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43492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43492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43492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43493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43493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43493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43493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43493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43493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43493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43493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43493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43493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43493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43493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43493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43493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43493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43493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43493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43493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43493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43493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43493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43493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43493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43493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43493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43493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43493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43493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43493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43493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43493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43493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43493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43493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43493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43493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43493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43493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43493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43493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43493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43493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43493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43493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43493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43493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43493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43493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43493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43493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43494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43494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43494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43494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43494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43494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43494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43494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43494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43494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43494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43494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43494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43494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43494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43494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43494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43494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43494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43494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43494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43494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43494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43494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43494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43494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43494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43494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43494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43494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43494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43494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43494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43494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43495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43495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43495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43495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43495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43495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43495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43495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43495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43495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43495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43495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43495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43495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43495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43495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43495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43495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43495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43495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43495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43495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43495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43495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43495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43495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43495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43495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43495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43495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43495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43495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43495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43495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43495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43495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43495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43495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43495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43495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43495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43495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43495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43495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43495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43495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43495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43495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43496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43496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43496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43496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43496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43496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43496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43496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43496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43496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43496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43496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43496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43496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43496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43496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43496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43496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43496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43496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43496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43496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43496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43496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43496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43496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43496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43496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43496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43496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43496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43496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43496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43496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43496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43496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43496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43496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43496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43496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43496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43496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43496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43496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43496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43496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43496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43496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43496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43496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43496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43496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43496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43497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43497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43497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43497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43497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43497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43497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43497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43497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43497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43497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43497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43497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43497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43497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43497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43497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43497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43497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43497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43497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43497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43497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43497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43497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43497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43497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43497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43497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43497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43497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43497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43497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43497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43497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43497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43497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43497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43497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43497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43497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43497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43497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43497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43497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43497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43497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43497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43497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43497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43497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43497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43497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43497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43497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43497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43497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43497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43497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43497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43497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43497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43498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43498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43498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43498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43498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43498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43498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43498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43498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43498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43498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43498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43498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43498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43498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43498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43498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43498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43498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43498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43498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43498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43498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43498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43498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43498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43498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43498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43498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43498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43498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43498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43498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43498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43498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43498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43498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43498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43498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43498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43498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43498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43498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43498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43498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43498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43499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43499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43499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43499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43499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43499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43499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43499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43499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43499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43499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43499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43499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43499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43499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43499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43499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43499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43499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43499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43499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43499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43499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43499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43499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43499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43499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43499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43499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43499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43499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43499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43499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43499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43499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43499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43499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43499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43499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43499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43499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43499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43499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43499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43499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43499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43499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43499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43499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43499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43499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43499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43499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43499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43499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43499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43499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43499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43499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43499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43500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43500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43500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43500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43500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43500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43500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43500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43500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43500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43500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43500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43500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43500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43500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43500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43500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43500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43500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43500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43500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43500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43500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43500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43500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43500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43500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43500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43500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43500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43500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43500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43500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43500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43500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43500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43500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43500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43500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43500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43500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43500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43500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43500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43500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43500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43500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43500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43500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43500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43500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43500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43501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43501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43501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43501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43501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43501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43501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43501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43501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43501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43501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43501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43501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43501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43501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43501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43501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43501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43501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43501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43501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43501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43501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43501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43501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43501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43501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43501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43501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43501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43501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43501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43501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43501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43501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43501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43501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43501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43501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43501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43501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43501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43501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43501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43501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43501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43501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43501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43502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43502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43502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43502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43502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43502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43502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43502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43502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43502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43502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43502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43502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43502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43502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43502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43502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43502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43502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43502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43502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43502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43502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43502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43502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43502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43502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43502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43502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43502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43502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43502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43502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43502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43502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43502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43502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43502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43502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43502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43502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43502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43502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43502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43502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43502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43502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43502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43502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43502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43502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43502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43502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43502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43502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43502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43502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43502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43503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43503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43503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43503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43503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43503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43503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43503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43503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43503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43503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43503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43503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43503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43503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43503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43503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43503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43503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43503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43503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43503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43503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43503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43503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43503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43503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43503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43503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43503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43503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43503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43503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43503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43503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43503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43503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43503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43503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43503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43503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43503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43503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43503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43503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43503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43503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43503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43503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43503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43504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43504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43504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43504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43504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43504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43504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43504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43504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43504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43504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43504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43504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43504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43504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43504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43504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43504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43504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43504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43504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43504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43504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43504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43504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43504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43504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43504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43504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43504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43504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43504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43504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43504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43505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43505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43505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43505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43505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43505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43505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43505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43505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43505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43505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43505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43505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43505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43505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43505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43505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43505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43505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43505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43505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43505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43505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43505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43505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43505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43505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43505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43505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43506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43506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43506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43506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43506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43506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43506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43506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43506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43506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43506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43506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43506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43506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43506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43506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43506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43506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43506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43506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43506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43506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43506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43506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43506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43506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43506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43507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43507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43507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43507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43507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43507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43507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43507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43507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43507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43507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43507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43507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43507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43507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43507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43507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43507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43507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43507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43507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43507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43507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43507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43507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43507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43507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43507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43507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43508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43508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43508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43508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43508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43508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43508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43508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43508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43508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43508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43508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43508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43508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43508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43508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43508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43508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43508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43508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43508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43508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43508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43508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43508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43508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43508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43508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43508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43508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43508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43508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43508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43508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43508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43508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43508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43508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43509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43509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43509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43509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43509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43509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43509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43509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43509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43509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43509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43509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43509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43509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43509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43509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43509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43509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43510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43510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43510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43510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43510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43510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43510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43510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43510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43510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43510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43511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43511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43511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43511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43511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43511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43511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43511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43511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43511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43512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43512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43512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43512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43512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43512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43512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43512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43512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43512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43512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43512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43512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43512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43512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43512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43512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43512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43512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43512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43512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43512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43512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43512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43512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43513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43513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43513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43513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43513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43513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43513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43513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43513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43513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43513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43513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43513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43513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43513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43513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43514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43514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43514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43514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43514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43514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43514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43514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43514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43514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43514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43514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43514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43514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43514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43514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43514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43514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43514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43514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43515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43515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43515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43515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43515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43515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43515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43515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43515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43515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43515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43515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43515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43515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43515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43515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43515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43515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43515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43515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43515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43515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43515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43515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43515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43516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43516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43516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43516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43516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43516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43516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43516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43516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43516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43516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43516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43516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43516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43516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43516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43516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43516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43516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43516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43516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43516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43516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43516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43516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43516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43516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43516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43516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43517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43517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43517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43517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43517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43517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43517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43517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43517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43517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43517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43517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43517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43517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43517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43517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43517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43517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43517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43517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43517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43517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43517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43517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43517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43517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43517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43517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43517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43517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43517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43517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43517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43517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43518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43518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43518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43518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43518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43518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43518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43518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43518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43518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43518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43518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43518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43518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43518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43518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43518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43519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43519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43519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43519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43519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43519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43519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43519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43519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43519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43519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43519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43519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43519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43519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43519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43519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43519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43520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43520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43520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43520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43520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43520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43520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43520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43520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43520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43520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43520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43520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43520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43521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43521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43521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43521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43521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43521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43521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43521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43521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43521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43521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43521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43521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43521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43521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43521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43521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43521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43522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43522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43522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43522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43522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43522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43522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43522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43522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43522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43522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43522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43522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43522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43522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43522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43522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43522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43522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43522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43522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43522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43522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43523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43523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43523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43523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43523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43523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43523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43523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43523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43523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43523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43523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43523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43523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43523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43523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43523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43523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43523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43524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43524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43524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43524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43524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43524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43524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43524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43524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43524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43524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43524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43524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43524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43525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43525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43525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43525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43525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43525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43525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43525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43525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43525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43525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43525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43525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43525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43526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43526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43526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43526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43526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43526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43526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43526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43526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43526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43526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43526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43526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43526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43526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43526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43526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43526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43526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43527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43527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43527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43527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43527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43527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43527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43527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43527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43527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43527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43527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43527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43527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43527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43527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43527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43527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43527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43527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43527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43527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43527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43527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43527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43527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43527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43527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43528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43528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43528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43528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43528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43528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43528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43528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43528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43528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43528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43528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43528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43528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43528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43528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43528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43528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43528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43528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43528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43528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43528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43528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43528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43528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43528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43528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43528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43528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43528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43528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43528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43528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43528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43528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43528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43528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43528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43528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43528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43528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43528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43529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43529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43529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43529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43529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43529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43529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43529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43529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43529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43529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43529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43529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43529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43529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43529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43529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43529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43529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43529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43529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43529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43529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43529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43529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43529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43529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43529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43529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43529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43529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43529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43529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43530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43530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43530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43530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43530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43530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43530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43530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43530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43530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43530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43530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43530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43530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43530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43530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43530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43530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43530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43530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43530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43530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43530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43531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43531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43531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43531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43531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43531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43531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43531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43531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43531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43531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43531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43531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43531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43531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43531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43531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43531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43531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43531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43531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43531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43531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43531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43531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43531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43531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43531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43531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43531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43532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43532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43532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43532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43532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43532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43532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43532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43532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43532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43532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43532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43532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43532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43532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43532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43532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43532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43532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43532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43533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43533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43533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43533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43533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43533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43533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43533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43533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43533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43533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43533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43533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43533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43533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43533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43533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43533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43533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43533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43533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43533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43533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43533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43533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43534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43534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43534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43534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43534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43534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43534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43534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43534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43534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43534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43534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43534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43534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43534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43534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43534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43534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43534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43534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43534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43534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43534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43534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43534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43534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43534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43534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43534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43534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43534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43534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43534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43534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43534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43534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43534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43534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43534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43535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43535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43535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43535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43535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43535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43535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43535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43535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43535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43535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43535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43535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43535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43535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43535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43535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43535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43535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43535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43536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43536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43536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43536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43536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43536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43536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43536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43536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43536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43536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43536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43536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43536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43536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43536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43537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43537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43537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43537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43537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43537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43537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43537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43537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43537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43537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43537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43537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43537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43537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43537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43537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43537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43537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43537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43537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43537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43538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43538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43538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43538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43538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43538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43538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43538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43538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43538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43538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43538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43538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43538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43538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43539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43539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43539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43539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43539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43539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43539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43540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43540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43540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43540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43540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43541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43541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43541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43541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43541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43541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43541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43541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43541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43541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43541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43541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43542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43542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43542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43542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43542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43542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43542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43542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43542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43542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43542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43542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43543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43543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43543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43543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43543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43543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43543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43543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43543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43543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43543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43543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43543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43543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43543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43543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43543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43543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43543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43543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43543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43543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43544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43544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43544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43544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43544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43544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43544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43544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43544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43544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43545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43545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43545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43546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43546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43547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43547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43547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43547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43547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43547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43547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43547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43547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43548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43548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43548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43548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43548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43548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43548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43548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43548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43548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43548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43548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43548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43548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43548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43548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43549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43549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43549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43549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43549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43549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43549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43549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43549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43549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43550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43550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43550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43550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43550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43550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43550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43550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43550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43551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43551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43551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43551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43551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43551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43551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43551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43551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43551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43551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43551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43552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43552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43552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43552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43552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43553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43553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43553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43554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43554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43554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43554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43554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43554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43554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43554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43554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43554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43554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43555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43555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43555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43556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43556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43557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43557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43557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43557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43557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43558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43558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43558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43558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43560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43560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43560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43561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43562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43562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43565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43565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43565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43565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43565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43566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43566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43566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43566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43566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43566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43566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43566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43567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43567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43567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43567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43567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43567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43567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43567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43568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43568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43568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43568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43568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43568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43568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43568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43568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43568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43568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43568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43568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43568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43568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43569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43569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43569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43569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43569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43569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43569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43569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43569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43569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43569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43569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43569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43569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43569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43569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43569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43569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43570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43570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43570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43570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43570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43570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43570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43570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43570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43570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43570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43570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43570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43571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43571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43571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43571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43571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43571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43571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43571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43571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43571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43571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43571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43571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43571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43571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43571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43571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43571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43572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43572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43572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43572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43572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43572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43572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43572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43572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43572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43572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43572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43572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43572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43573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43573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43573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43573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43573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43573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43573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43573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43573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43573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43573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43573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43574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43574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43574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43574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43574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43575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43575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43575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43575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43575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43575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43575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43575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43575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43575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43575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43575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43575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43576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43576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43576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43576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43576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43576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43576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43576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43576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43576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43576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43576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43576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43577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43577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43577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43577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43577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43577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43577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43577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43577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43578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43578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43578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43578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43578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43578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43578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43578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43579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43579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43579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43579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43579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43579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43579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43579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43579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43579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43579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43579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43579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43579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43579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43579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43579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43580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43580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43580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43580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43580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43580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43580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43580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43580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43581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43581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43581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43581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43582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43582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43582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43582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43582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43583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43583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43583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43583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43583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43584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43584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43584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43584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43584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43584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43584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43584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43584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43584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43585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43585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43585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43585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43585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43585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43585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43585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43586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43586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43586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43586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43586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43586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43587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43587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43587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43587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43587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43587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43587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43588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43588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43588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43588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43588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43589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43589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43589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43589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43589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43589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43589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43590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43590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43590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43590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43590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43590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43590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43591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43591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43591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43591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43591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43592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43592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43592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43592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43592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43592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43592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43592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43592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43593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43593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43593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43593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43593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43593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43594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43594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43594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43594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43594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43594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43594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43594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43594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43594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43594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43594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43594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43595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43595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43595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43595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43595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43595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43595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43595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43595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43595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43595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43595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43595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43595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43595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43595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43595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43595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43596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43596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43596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43596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43596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43596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43596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43596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43596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43596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43596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43596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43596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43596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43596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43596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43596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43596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43596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43596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43596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43597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43597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43597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43597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43597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43597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43597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43597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43597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43597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43597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43597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43597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43597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43597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43597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43597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43597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43597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43597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43597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43597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43597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43597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43597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43598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43598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43598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43598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43598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43598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43598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43598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43598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43598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43598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43598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43598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43598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43598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43599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43599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43599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43599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43599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43599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43599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43599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43599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43599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43599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43599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43599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43600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43600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43600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43600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43600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43600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43600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43600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43600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43600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43600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43600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43600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43600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43600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43600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43600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43600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43600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43600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43600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43600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43601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43601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43601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43601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43601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43601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43601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43601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43601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43601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43601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43601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43601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43601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43602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43602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43602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43602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43602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43602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43602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43602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43602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43602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43602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43602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43602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43602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43602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43602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43602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43602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43602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43602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43602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43603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43603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43603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43603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43603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43603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43603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43603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43603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43603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43603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43603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43603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43603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43603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43603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43603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43603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43603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43603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43603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43603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43603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43604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43604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43604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43604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43604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43604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43604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43604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43604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43604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43604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43604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43604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43604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43604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43604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43604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43604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43604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43604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43604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43604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43604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43604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43604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43604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43604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43604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43604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43605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43605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43605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43605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43605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43605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43605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43605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43605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43605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43605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43605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43605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43605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43606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43606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43606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43606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43606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43606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43606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43606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43606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43606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43606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43606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43606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43606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43606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43606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43607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43607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43607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43607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43607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43607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43607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43607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43607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43607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43607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43607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43607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43607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43607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43607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43608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43608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43608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43608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43608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43608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43608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43608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43608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43608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43608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43608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43609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43609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43609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43609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43609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43609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43609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43609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43609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43609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43609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43609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43609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43609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43609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43609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43610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43610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43610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43610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43610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43610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43610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43610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43610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43610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43610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43610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43610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43610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43610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43610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43610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43611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43611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43611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43611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43611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43611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43611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43611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43611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43611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43611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43611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43611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43611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43611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43611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43611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43612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43612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43612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43612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43612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43612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43612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43612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43612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43612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43612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43612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43613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43613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43613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43613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43613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43613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43613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43614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43614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43614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43614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43614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43614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43614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43614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43614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43614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43614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43614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43615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43615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43615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43615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43615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43615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43615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43615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43615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43615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43615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43616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43616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43616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43616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43616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43616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43616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43616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43616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43616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43616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43616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43616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43616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43616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43616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43617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43617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43617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43617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43617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43617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43617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43617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43617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43617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43617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43617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43617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43617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43617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43617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43617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43617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43617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43617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43617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43618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43618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43618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43618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43618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43618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43618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43618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43618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43618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43618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43618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43618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43618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43618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43618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43618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43618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43618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43618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43618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43618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43618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43618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43618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43619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43619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43619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43619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43619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43619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43619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43619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43619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43619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43619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43619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43619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43619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43619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43619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43619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43620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43620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43620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43620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43620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43620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43620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43620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43620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43620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43620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43621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43621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43621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43621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43621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43621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43621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43621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43621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43621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43621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43622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43622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43622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43622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43622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43622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43622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43622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43622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43622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43622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43622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43623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43623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43623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43623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43623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43623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43623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43623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43623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43623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43623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43624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43624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43624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43624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43624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43624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43624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43624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43624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43624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43625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43625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43625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43625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43625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43625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43625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43625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43625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43625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43625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43625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43625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43625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43625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43625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43626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43626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43626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43626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43626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43626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43626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43626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43626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43626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43626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43626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43626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43627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43627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43627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43627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43627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43627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43627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43627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43627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43627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43627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43627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43627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43627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43627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43627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43627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43628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43628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43628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43628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43628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43628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43628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43628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43628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43628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43628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43628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43628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43628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43628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43628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43628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43628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43628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43628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43628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43628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43629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43629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43629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43629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43629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43629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43629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43629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43629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43629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43629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43629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43629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43629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43629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43629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43629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43629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43629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43629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43629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43629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43629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43630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43630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43630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43630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43630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43630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43630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43630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43630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43630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43630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43630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43630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43630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43630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43630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43630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43630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43630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43630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43630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43630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43630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43630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43630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43630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43630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43631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43631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43631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43631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43631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43631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43631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43631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43631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43631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43631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43631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43631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43631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43631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43631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43631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43631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43631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43631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43632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43632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43632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43632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43632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43632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43632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43632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43632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43632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43632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43632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43632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43632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43632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43632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43633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43633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43633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43633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43633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43633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43633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43633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43633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43633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43633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43633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43633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43633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43633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43633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43633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43633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43634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43634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43634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43634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43634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43634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43634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43634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43634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43634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43634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43634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43634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43634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43634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43634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43634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43634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43635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43635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43635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43635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43635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43635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43635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43635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43635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43635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43635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43635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43635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43635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43635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43635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43635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43636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43636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43636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43636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43636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43637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43637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43637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43637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43637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43637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43637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43637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43637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43637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43638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43638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43638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43638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43638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43638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43638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43638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43638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43638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43638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43639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43639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43639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43639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43639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43639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43639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43639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43639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43639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43639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43640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43640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43640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43640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43640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43640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43640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43640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43640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43640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43640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43640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43640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43640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43641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43641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43641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43641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43641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43641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43641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43641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43641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43641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43641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43641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43641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43641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43641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43641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43641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43642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43642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43642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43642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43642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43642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43642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43642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43642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43642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43642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43642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43642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43643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43643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43643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43643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43643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43643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43643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43643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43643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43643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43643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43643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43643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43643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43643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43643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43643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43643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43644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43644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43644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43644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43644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43644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43644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43644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43644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43644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43644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43644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43644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43644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43644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43644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43644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43644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43644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43645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43645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43645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43645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43645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43645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43645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43645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43645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43645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43645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43645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43645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43645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43645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43645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43645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43645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43645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43645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43645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43645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43645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43645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43645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43645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43645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43645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43645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43646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43646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43646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43646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43646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43646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43646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43646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43646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43646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43646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43646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43646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43646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43646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43646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43646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43646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43646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43646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43646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43646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43646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43646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43646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43647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43647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43647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43647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43647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43647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43647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43647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43647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43647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43647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43647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43647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43647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43647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43647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43647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43647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43647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43647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43648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43648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43648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43648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43648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43648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43648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43648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43648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43648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43648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43648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43648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43648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43648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43648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43648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43648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43649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43649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43649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43649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43649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43649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43649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43649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43649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43649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43649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43649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43649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43649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43649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43649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43649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43649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43650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43650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43650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43650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43650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43650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43651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43651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43651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43651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43651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43651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43651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43652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43652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43652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43652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43652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43652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43652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43652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43652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43653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43653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43653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43653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43653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43653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43653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43653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43653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43653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43653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43653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43654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43654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43654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43654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43654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43654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43654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43654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43654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43654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43654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43654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43654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43654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43654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43654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43654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43655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43655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43655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43655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43655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43655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43655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43655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43655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43655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43655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43655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43655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43655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43655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43655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43655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43655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43655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43655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43656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43656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43656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43656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43656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43656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43656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43656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43656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43656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43656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43656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43656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43657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43657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43657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43657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43657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43657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43657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43657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43657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43657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43657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43657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43658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43658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43658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43658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43658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43658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43658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43658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43658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43658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43658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43658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43658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43658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43659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43659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43659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43659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43659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43659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43659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43659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43660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43660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43660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43660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43660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43661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43661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43661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43661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43661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43661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43662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43664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43664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43665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43665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43665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43665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43665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43665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43666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43666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43666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43666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43666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43667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43667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43667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43667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43667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43667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43668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43668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43668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43668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43668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43668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43669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43669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43669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43669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43669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43670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43670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43670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43670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43670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43670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43670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43670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43671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43671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43671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43671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43671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43671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43671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43672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43672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43672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43672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43672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43672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43673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43673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43673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43673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43673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43673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43674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43674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43674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43674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43674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43674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43674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43674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43674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43675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43675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43675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43675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43675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43675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43675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43675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43675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43675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43675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43675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43675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43675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43675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43676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43676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43676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43676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43676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43676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43676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43676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43676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43676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43676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43676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43676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43676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43676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43676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43676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43676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43676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43676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43676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43676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43676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43677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43677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43677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43677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43677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43677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43677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43677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43677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43677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43677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43677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43677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43677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43677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43677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43677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43677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43677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43677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43677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43677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43677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43678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43678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43678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43678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43678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43678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43678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43678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43678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43678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43678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43678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43678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43678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43678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43678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43678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43678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43678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43678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43679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43679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43679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43679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43679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43679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43679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43679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43679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43679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43679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43679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43679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43679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43679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43680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43680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43680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43680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43680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43680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43680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43680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43680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43680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43680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43680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43680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43680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43680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43680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43680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43680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43680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43680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43681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43681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43681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43681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43681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43681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43681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43681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43681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43681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43681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43681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43681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43681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43681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43681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43681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43681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43681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43681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43681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43681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43681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43681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43681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43681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43681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43681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43681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43681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43681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43682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43682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43682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43682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43682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43682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43682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43682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43682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43682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43682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43682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43682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43682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43682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43682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43682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43682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43682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43682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43682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43683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43683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43683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43683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43683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43683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43683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43683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43683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43683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43683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43683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43683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43683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43683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43683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43683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43683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43683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43683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43683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43683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43683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43684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43684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43684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43684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43684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43684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43684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43684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43684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43684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43684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43684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43684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43684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43684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43684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43684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43684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43685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43685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43685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43685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43685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43685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43685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43685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43685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43685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43685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43685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43685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43685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43685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43685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43685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43685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43685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43685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43685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43685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43685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43685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43686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43686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43686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43686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43686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43686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43686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43686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43686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43686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43686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43686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43686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43686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43686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43686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43686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43686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43686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43686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43686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43686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43687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43687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43687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43687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43687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43687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43687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43687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43687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43687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43687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43687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43687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43687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43687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43688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43688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43688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43688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43688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43688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43688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43688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43688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43688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43688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43688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43688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43688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43688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43688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43688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43688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43688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43688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43688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43688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43688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43688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43689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43689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43689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43689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43689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43689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43689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43689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43689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43689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43689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43689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43689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43689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43689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43689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43689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43689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43689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43689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43690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43690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43690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43690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43690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43690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43690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43690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43690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43690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43690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43690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43690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43690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43690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43690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43690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43690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43690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43690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43691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43691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43691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43691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43691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43691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43691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43691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43691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43691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43691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43691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43691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43691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43691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43691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43691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43691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43691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43691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43691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43691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43692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43692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43692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43692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43692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43692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43692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43692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43692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43692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43692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43692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43692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43692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43692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43692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43692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43692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43692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43692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43692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43692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43692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43693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43693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43693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43693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43693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43693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43693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43693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43693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43693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43693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43693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43694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43694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43694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43694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43694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43694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43694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43694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43694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43694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43694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43694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43695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43695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43695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43695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43695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43695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43695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43695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43695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43695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43696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43696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43696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43696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43696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43696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43696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43696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43696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43696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43697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43697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43697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43697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43697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43697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43697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43697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43698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43698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43698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43698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43699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43699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43699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43699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43699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43699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43700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43700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43700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43700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43700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43700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43700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43701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43701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43701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43701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43701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43701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43701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43701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43701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43701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43702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43702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43702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43702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43702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43702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43703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43703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43703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43703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43703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43703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43703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43703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43703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43703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43704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43704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43704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43704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43704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43704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43704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43704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43704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43704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43704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43704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43704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43705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43705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43705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43705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43705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43705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43705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43705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43705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43705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43705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43705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43706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43706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43706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43706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43706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43707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43707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43707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43707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43707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43708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43708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43708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43709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43709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43709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43710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43710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43710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43710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43710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43710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43710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43710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43710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43710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43710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43710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43710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43711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43711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43711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43711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43711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43711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43711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43711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43711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43711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43711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43711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43711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43712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43712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43712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43712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43712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43713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43713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43713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43713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43713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43713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43713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43713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43713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43713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43714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43714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43714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43714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43714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43714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43714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43714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43714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43714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43714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43714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43715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43715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43715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43715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43715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43715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43715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43715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43715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43716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43716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43716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43716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43716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43716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43716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43716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43716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43716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43716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43716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43717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43717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43717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43717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43717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43717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43717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43717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43717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43717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43717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43718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43718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43718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43718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43718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43718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43718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43718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43718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43718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43718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43718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43718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43718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43718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43718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43718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43718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43718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43718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43719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43719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43719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43719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43719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43719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43719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43719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43719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43719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43719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43719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43719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43719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43719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43719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43719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43719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43720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43720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43720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43720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43720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43720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43720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43720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43720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43720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43720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43720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43720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43721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43721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43721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43721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43721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43721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43721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43721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43721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43721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43721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43721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43721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43721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43721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43721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43721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43721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43721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43721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43721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43721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43721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43722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43722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43722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43722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43722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43722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43722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43722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43722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43722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43722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43722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43722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43722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43722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43722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43722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43722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43722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43722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43722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43722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43722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43722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43722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43723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43723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43723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43723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43723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43723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43723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43723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43723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43723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43723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43723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43723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43723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43723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43723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43723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43723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43724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43724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43724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43724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43724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43724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43724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43724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43724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43724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43724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43724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43724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43724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43725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43725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43725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43725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43725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43725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43725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43725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43725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43725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43725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43725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43725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43725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43725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43725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43725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43725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43725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43725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43725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43725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43725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43725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43725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43725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43726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43726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43726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43726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43726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43726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43726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43726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43726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43726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43726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43726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43726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43726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43726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43726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43727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43727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43727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43727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43727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43727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43727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43727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43727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43727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43727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43727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43727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43727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43727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43727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43727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43727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43728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43728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43728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43728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43728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43728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43728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43728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43728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43728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43728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43728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43728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43729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43729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43729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43729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43729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43729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43729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43729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43729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43729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43729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43729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43729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43729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43729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43729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43729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43729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43730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43730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43730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43730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43730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43730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43730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43730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43730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43730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43730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43730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43731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43731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43731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43731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43731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43731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43731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43731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43731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43731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43732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43732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43732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43732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43732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43733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43733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43733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43733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43733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43733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43733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43733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43733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43734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43734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43734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43734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43734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43735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43735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43735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43735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43735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43735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43736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43736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43736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43736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43736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43736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43736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43736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43736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43736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43737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43737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43738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43738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43738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43738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43738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43739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43739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43739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43739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43739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43739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43739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43740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43740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43740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43740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43740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43740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43740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43740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43740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43741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43741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43741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43741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43741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43741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43742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43742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43742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43742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43742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43743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43743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43743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43743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43743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43743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43743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43743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43743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43743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43743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43743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43743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43743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43744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43744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43744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43744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43744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43744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43744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43744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43744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43744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43744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43744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43744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43744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43744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43744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43744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43744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43744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43744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43744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43744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43745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43745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43745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43745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43745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43745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43745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43745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43745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43745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43745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43745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43745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43745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43745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43745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43745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43746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43746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43746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43746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43746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43746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43746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43746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43746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43746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43746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43746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43746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43746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43746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43746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43746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43746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43746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43747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43747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43747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43747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43747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43747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43747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43747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43747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43747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43747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43747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43747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43747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43747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43747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43747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43747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43748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43748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43748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43748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43748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43748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43748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43748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43748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43748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43748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43748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43748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43748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43748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43748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43748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43748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43748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43749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43749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43749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43749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43749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43749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43749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43749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43749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43749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43749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43749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43749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43749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43749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43749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43749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43749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43749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43749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43749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43749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43749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43749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43749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43749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43749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43749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43749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43749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43749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43750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43750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43750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43750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43750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43750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43750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43750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43750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43750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43750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43750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43750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43750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43750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43750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43750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43750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43750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43750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43750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43750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43750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43750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43750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43750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43750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43750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43750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43750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43750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43750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43750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43751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43751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43751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43751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43751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43751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43751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43751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43751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43751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43751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43751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43751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43751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43751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43751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43751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43751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43751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43752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43752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43752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43752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43752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43752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43752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43752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43752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43752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43752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43752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43752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43752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43752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43752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43752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43753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43753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43753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43753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43753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43753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43753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43753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43753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43753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43753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43753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43753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43753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43753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43753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43754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43754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43754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43754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43754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43754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43754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43754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43754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43754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43754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43754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43754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43755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43755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43755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43755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43755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43755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43755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43755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43755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43755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43755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43756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43756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43756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43756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43756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43756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43756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43756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43756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43757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43757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43757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43757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43757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43757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43757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43757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43757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43757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43758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43758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43758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43758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43758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43758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43758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43758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43758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43758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43758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43758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43758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43758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43758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43759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43759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43759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43759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43759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43759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43759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43759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43759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43759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43759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43759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43759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43759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43759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43759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43759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43759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43760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43760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43760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43760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43760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43760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43760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43760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43760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43760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43760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43760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43760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43760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43760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43760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43760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43760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43760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43761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43761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43761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43761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43761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43761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43761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43761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43761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43761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43761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43761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43761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43761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43761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43761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43762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43762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43762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43762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43762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43762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43762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43762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43762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43762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43762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43762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43762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43762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43763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43763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43763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43763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43763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43763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43763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43763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43763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43763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43763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43763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43764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43764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43764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43764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43764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43764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43764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43764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43764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43764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43764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43764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43764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43764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43765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43765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43765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43765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43765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43765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43765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43765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43765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43765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43765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43765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43765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43765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43766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43766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43766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43766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43766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43766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43766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43766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43766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43766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43766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43766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43766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43766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43766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43766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43766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43767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43767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43767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43767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43767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43767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43767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43767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43767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43767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43767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43767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43767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43767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43767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43768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43768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43768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43768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43768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43768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43768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43768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43768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43768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43768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43768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43768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43768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43768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43768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43768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43768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43768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43768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43769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43769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43769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43769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43769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43769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43770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43770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43770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43770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43770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43770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43770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43771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43771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43771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43771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43771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43771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43772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43772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43772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43772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43772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43772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43772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43772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43773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43773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43773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43773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43773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43773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43773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43774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43774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43774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43774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43774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43775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43775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43775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43775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43775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43775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43776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43776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43776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43776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43777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43777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43777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43777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43777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43778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43778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43778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43778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43778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43778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43778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43779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43779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43779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43779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43779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43779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43779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43779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43780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43780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43780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43780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43780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43780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43780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43780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43780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43780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43780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43781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43781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43781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43781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43781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43781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43781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43781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43781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43781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43781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43781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43782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43782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43782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43782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43782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43783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43783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43783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43783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43783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43784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43784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43784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43785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43785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43785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43785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43786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43786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43786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43786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43786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43786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43786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43786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43786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43786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43786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43786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43786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43786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43786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43786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43786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43787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43787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43787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43787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43787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43787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43787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43787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43787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43788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43788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43788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43788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43789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43789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43789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43789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43789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43789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43789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43789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43790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43790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43790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43790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43790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43790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43790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43790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43790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43790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43790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43790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43790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43791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43791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43791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43791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43791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43791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43791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43791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43791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43792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43792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43792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43792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43792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43793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43793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43793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43793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43793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43793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43793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43793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43793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43793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43793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43793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43793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43793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43793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43794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43794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43794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43794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43794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43794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43794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43794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43794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43794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43794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43794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43794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43794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43794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43794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43794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43795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43795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43795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43795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43795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43795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43795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43795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43795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43796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43796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43796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43796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43796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43796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43796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43796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43796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43796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43796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43796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43796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43796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43796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43796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43796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43796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43797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43797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43797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43797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43797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43797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43797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43797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43797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43798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43798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43798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43798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43798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43798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43798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43798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43798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43798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43798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43798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43798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43798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43798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43798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43798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43798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43799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43799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43799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43799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43799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43799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43799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43799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43799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43799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43799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43799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43799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43799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43799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43799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43800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43800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43800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43800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43800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43800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43800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43800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43800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43800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43800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43800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43800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43801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43801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43801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43801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43801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43801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43801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43801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43801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43802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43802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43802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43802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43802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43802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43802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43802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43802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43802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43802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43802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43802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43802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43802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43802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43802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43803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43803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43803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43803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43803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43803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43803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43803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43803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43804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43804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43804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43804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43804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43804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43804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43804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43804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43804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43804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43805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43805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43805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43805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43805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43805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43805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43805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43805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43805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43805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43805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43805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43805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43805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43805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43805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43805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43806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43806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43806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43806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43806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43806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43806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43806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43806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43806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43806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43807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43807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43807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43807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43807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43807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43807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43807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43807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43807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43807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43807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43807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43808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43808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43808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43808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43808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43808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43808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43808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43808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43808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43808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43808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43808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43808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43808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43808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43808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43808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43808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43809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43809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43809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43809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43809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43809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43809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43809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43809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43809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43809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43809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43809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43810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43810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43810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43810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43810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43810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43810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43810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43810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43810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43810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43810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43810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43810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43810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43810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43811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43811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43811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43811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43811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43811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43811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43811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43811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43811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43811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43811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43811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43811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43812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43812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43812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43812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43812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43812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43812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43812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43812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43812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43812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43813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43813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43813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43813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43813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43813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43813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43813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43813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43813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43813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43813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43813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43814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43814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43814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43814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43814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43814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43814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43814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43814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43815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43815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43815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43815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43815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43815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43815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43815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43815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43816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43816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43816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43816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43816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43816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43816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43816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43816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43816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43816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43816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43816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43816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43816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43817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43817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43817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43817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43817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43817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43817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43817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43818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43818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43818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43818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43818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43818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43818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43819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43819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43819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43819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43819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43819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43820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43820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43820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43821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43823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43827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43828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43828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43828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43829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43829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43830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3">
        <v>43831</v>
      </c>
      <c r="C11031" s="2" t="s">
        <v>28</v>
      </c>
      <c r="D11031" s="2" t="s">
        <v>10</v>
      </c>
      <c r="E11031" s="2" t="s">
        <v>11</v>
      </c>
      <c r="F11031" s="2" t="s">
        <v>57</v>
      </c>
      <c r="G11031" s="2" t="s">
        <v>60</v>
      </c>
      <c r="H11031" s="2">
        <v>0.59</v>
      </c>
      <c r="I11031" s="2">
        <v>268</v>
      </c>
      <c r="J11031" s="2">
        <v>158.12</v>
      </c>
    </row>
    <row r="11032" spans="2:10" x14ac:dyDescent="0.25">
      <c r="B11032" s="3">
        <v>43832</v>
      </c>
      <c r="C11032" s="2" t="s">
        <v>16</v>
      </c>
      <c r="D11032" s="2" t="s">
        <v>50</v>
      </c>
      <c r="E11032" s="2" t="s">
        <v>35</v>
      </c>
      <c r="F11032" s="2" t="s">
        <v>14</v>
      </c>
      <c r="G11032" s="2" t="s">
        <v>24</v>
      </c>
      <c r="H11032" s="2">
        <v>1.0900000000000001</v>
      </c>
      <c r="I11032" s="2">
        <v>157</v>
      </c>
      <c r="J11032" s="2">
        <v>171.13000000000002</v>
      </c>
    </row>
    <row r="11033" spans="2:10" x14ac:dyDescent="0.25">
      <c r="B11033" s="1">
        <v>43832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43833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43833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43833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43833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43833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43834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43834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43834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43834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43835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43835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43835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43836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43836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43836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43836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43836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43837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43837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43837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43837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43838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43838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43838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43838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43838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43838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43839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43839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43839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43839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43839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43839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43839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43839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43840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43840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43840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43840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43840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43840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43841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43841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43842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43842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43842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43842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43843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43843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43843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43843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43844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43844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43845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43845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43846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43846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43846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43846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43846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43847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43847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43848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43848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43849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43849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43849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43849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43849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43850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43850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43850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43850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43850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43850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43851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43851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43851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43851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43851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43851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43852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43852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43852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43852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43852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43852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43853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43853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43853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43853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43853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43853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43854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43854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43854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43854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43854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43854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43854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43854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43854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43854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43854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43854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43854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43854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43854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43854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43854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43854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43854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43855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43855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43855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43855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43855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43855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43855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43855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43855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43855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43855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43855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43855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43855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43855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43855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43855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43855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43855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43855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43855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43855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43856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43856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43856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43856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43856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43856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43856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43856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43856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43856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43856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43856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43857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43857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43857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43857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43857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43857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43857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43857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43857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43857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43857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43857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43857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43857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43857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43857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43857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43857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43858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43858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43858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43858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43858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43858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43858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43858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43858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43858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43858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43858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43858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43859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43859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43859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43859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43859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43859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43859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43859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43859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43859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43859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43859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43859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43859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43859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43860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43860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43860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43860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43860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43860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43860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43860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43860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43860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43860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43860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43860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43860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43860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43860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43860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43860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43860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43860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43860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43860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43860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43860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43861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43861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43861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43861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43861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43861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43861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43861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43861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43861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43861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43861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43861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43861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43861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43861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43861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43861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43861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43861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43861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43861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43861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43861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43861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43861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43861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43861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43861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43861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43861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43861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43861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43861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43861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43861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43861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43861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43861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43862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43862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43862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43862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43862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43862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43862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43862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43862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43862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43862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43862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43862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43862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43862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43862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43862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43862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43862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43862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43862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43862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43862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43862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43862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43862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43862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43862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43862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43863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43863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43863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43863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43863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43863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43863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43863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43863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43863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43863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43863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43863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43863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43863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43863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43863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43863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43863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43863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43863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43863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43863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43863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43863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43863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43863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43863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43863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43863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43863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43864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43864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43864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43864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43864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43864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43864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43864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43864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43864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43864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43864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43864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43864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43864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43864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43864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43864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43864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43864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43864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43864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43864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43865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43865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43865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43865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43865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43865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43865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43865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43865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43865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43865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43865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43865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43865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43865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43865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43865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43865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43865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43865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43865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43865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43865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43865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43866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43866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43866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43866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43866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43866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43866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43866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43866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43866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43866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43866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43866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43866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43866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43866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43866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43866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43866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43866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43866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43866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43866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43866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43866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43866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43866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43866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43866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43866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43866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43867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43867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43867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43867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43867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43867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43867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43867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43867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43867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43867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43867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43867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43867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43867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43867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43867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43867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43867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43867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43867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43867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43867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43867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43867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43867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43868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43868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43868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43868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43868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43868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43868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43868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43868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43868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43868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43868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43868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43868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43868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43868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43868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43868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43868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43868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43868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43868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43868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43868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43868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43868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43868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43868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43868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43868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43868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43868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43868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43868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43869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43869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43869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43869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43869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43869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43869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43869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43869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43869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43869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43869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43869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43869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43869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43869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43869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43869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43869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43869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43869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43869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43869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43869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43869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43869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43869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43869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43869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43869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43869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43869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43869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43869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43869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43869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43869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43869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43870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43870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43870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43870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43870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43870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43870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43870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43870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43870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43870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43870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43870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43870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43870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43870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43870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43870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43870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43870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43870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43870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43870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43870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43870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43870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43870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43870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43870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43870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43870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43870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43870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43870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43870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43870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43870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43870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43871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43871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43871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43871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43871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43871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43871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43871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43871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43871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43871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43871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43871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43871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43871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43871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43871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43871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43871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43871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43871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43871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43871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43871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43871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43871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43871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43871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43871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43871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43871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43871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43871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43871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43871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43871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43871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43872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43872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43872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43872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43872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43872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43872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43872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43872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43872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43872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43872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43872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43872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43872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43872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43872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43872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43872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43872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43872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43872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43872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43872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43872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43872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43872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43872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43872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43872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43872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43872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43872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43872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43872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43872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43872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43872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43872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43872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43872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43872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43872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43872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43872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43872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43872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43873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43873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43873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43873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43873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43873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43873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43873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43873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43873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43873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43873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43873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43873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43873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43873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43873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43873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43873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43873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43873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43873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43873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43873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43873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43873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43873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43873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43873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43873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43873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43873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43873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43873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43873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43874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43874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43874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43874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43874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43874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43874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43874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43874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43874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43874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43874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43874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43874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43874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43874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43874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43874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43874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43874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43874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43874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43874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43874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43874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43874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43874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43874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43874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43874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43874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43875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43875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43875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43875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43875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43875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43875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43875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43875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43875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43875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43875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43875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43875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43875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43875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43875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43875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43875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43875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43875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43875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43875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43875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43875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43875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43875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43875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43875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43875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43875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43875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43875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43875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43875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43875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43875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43876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43876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43876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43876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43876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43876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43876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43876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43876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43876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43876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43876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43876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43876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43876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43876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43876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43876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43876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43876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43876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43876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43876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43876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43876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43876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43876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43876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43876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43876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43876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43876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43876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43876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43876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43876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43876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43876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43876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43876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43876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43876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43876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43876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43876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43876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43876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43876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43876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43876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43876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43877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43877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43877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43877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43877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43877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43877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43877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43877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43877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43877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43877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43877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43877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43877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43877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43877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43877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43877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43877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43877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43877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43877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43877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43877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43877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43877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43877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43877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43877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43877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43877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43877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43877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43877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43877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43877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43877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43877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43877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43877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43877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43877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43877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43877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43877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43878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43878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43878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43878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43878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43878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43878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43878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43878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43878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43878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43878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43878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43878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43878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43878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43878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43878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43878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43878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43878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43878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43878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43878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43878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43878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43878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43878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43878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43878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43878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43878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43878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43878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43878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43878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43878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43878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43878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43878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43878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43878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43878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43878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43878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43878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43878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43878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43878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43878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43878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43878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43878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43878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43878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43879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43879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43879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43879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43879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43879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43879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43879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43879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43879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43879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43879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43879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43879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43879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43879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43879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43879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43879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43879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43879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43879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43879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43879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43879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43879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43879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43879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43879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43879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43879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43879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43879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43879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43879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43879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43879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43879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43879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43879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43879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43879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43879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43879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43879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43879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43879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43879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43879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43879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43879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43879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43879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43879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43879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43880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43880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43880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43880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43880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43880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43880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43880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43880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43880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43880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43880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43880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43880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43880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43880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43880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43880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43880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43880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43880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43880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43880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43880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43880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43880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43880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43880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43880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43880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43880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43880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43880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43880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43880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43880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43880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43880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43880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43880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43880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43880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43880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43880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43880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43880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43880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43880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43880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43880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43880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43880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43880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43880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43880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43880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43880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43880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43880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43880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43880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43880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43880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43880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43880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43880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43880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43880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43880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43880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43881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43881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43881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43881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43881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43881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43881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43881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43881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43881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43881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43881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43881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43881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43881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43881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43881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43881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43881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43881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43881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43881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43881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43881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43881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43881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43881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43881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43881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43881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43881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43881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43881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43881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43881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43881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43881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43881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43881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43881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43881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43881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43881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43881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43881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43881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43881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43881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43881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43881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43881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43881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43881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43881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43881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43881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43881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43881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43881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43881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43881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43881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43881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43881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43881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43881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43881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43881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43881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43881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43881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43881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43881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43881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43881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43882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43882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43882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43882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43882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43882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43882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43882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43882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43882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43882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43882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43882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43882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43882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43882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43882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43882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43882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43882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43882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43882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43882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43882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43882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43882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43882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43882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43882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43882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43882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43882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43882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43882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43882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43882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43882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43882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43882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43882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43882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43882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43882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43882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43882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43882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43882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43882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43882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43882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43882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43882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43882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43882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43882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43882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43882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43882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43882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43882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43882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43882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43882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43882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43882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43882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43882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43882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43882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43882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43882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43882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43882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43882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43882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43882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43882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43882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43882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43882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43882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43882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43882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43882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43882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43882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43882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43883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43883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43883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43883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43883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43883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43883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43883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43883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43883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43883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43883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43883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43883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43883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43883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43883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43883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43883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43883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43883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43883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43883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43883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43883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43883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43883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43883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43883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43883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43883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43883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43883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43883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43883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43883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43883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43883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43883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43883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43883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43883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43883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43883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43883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43883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43883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43883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43883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43883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43883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43883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43883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43883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43883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43883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43883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43883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43883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43883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43883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43883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43883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43883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43883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43883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43883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43883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43883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43883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43883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43883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43883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43883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43883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43883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43883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43883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43883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43884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43884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43884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43884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43884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43884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43884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43884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43884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43884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43884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43884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43884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43884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43884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43884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43884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43884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43884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43884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43884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43884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43884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43884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43884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43884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43884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43884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43884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43884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43884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43884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43884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43884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43884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43884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43884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43884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43884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43884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43884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43884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43884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43884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43884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43884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43884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43884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43884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43884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43884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43884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43884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43884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43884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43884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43884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43884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43884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43884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43884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43884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43884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43884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43884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43884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43884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43884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43884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43884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43884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43884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43884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43884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43884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43884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43884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43884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43884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43884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43884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43885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43885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43885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43885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43885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43885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43885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43885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43885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43885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43885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43885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43885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43885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43885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43885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43885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43885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43885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43885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43885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43885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43885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43885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43885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43885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43885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43885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43885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43885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43885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43885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43885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43885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43885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43885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43885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43885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43885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43885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43885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43885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43885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43885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43885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43885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43885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43885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43885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43885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43885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43885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43885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43885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43885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43885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43885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43885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43885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43885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43885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43885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43885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43885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43885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43885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43885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43885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43885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43885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43885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43885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43885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43885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43885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43885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43885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43885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43885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43885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43885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43885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43885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43885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43885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43885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43885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43885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43885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43885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43886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43886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43886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43886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43886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43886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43886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43886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43886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43886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43886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43886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43886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43886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43886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43886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43886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43886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43886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43886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43886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43886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43886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43886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43886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43886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43886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43886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43886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43886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43886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43886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43886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43886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43886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43886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43886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43886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43886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43886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43886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43886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43886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43886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43886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43886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43886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43886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43886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43886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43886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43886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43886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43886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43886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43886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43886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43886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43886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43886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43886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43886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43886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43886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43886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43886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43886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43886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43886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43886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43886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43886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43886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43886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43886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43886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43886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43886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43886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43886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43886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43886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43886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43886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43887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43887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43887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43887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43887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43887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43887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43887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43887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43887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43887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43887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43887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43887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43887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43887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43887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43887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43887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43887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43887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43887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43887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43887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43887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43887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43887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43887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43887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43887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43887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43887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43887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43887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43887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43887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43887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43887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43887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43887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43887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43887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43887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43887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43887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43887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43887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43887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43887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43887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43887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43887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43887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43887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43887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43887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43887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43887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43887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43887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43887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43887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43887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43887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43887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43887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43887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43887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43887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43887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43887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43887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43887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43887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43887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43887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43887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43887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43887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43887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43887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43887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43888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43888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43888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43888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43888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43888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43888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43888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43888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43888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43888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43888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43888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43888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43888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43888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43888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43888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43888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43888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43888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43888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43888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43888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43888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43888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43888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43888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43888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43888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43888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43888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43888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43888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43888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43888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43888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43888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43888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43888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43888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43888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43888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43888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43888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43888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43888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43888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43888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43888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43888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43888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43888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43888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43888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43888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43888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43888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43888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43888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43888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43888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43888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43888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43888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43888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43888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43888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43888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43888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43888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43888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43888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43889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43889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43889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43889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43889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43889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43889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43889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43889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43889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43889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43889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43889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43889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43889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43889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43889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43889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43889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43889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43889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43889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43889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43889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43889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43889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43889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43889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43889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43889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43889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43889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43889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43889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43889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43889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43889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43889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43889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43889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43889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43889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43889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43889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43889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43889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43889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43889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43889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43889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43889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43889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43889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43889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43889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43889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43889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43889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43889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43889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43889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43889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43889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43891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43891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43891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43891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43891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43891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43891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43891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43891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43891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43891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43891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43891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43891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43891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43891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43891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43891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43891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43891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43891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43891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43891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43891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43891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43891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43891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43891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43891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43891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43891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43891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43891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43891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43891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43891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43891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43891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43891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43891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43891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43891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43891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43891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43891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43891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43891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43891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43891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43891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43891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43891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43891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43891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43891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43891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43891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43891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43891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43891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43891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43891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43891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43891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43891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43892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43892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43892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43892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43892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43892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43892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43892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43892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43892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43892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43892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43892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43892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43892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43892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43892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43892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43892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43892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43892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43892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43892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43892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43892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43892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43892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43892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43892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43892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43892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43892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43892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43892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43892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43892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43892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43892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43892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43892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43892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43892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43892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43892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43892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43892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43892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43892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43892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43892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43892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43892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43892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43892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43892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43892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43892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43892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43892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43892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43892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43892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43892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43892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43893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43893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43893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43893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43893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43893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43893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43893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43893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43893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43893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43893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43893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43893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43893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43893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43893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43893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43893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43893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43893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43893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43893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43893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43893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43893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43893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43893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43893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43893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43893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43893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43893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43893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43893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43893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43893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43893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43893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43893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43893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43893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43893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43893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43893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43893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43893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43893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43893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43893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43893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43893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43893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43893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43893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43893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43893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43893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43893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43894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43894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43894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43894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43894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43894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43894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43894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43894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43894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43894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43894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43894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43894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43894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43894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43894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43894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43894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43894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43894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43894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43894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43894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43894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43894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43894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43894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43894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43894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43894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43894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43894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43894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43894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43894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43894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43894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43894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43894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43894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43894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43894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43894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43894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43894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43894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43894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43894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43894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43894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43894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43894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43894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43894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43895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43895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43895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43895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43895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43895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43895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43895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43895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43895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43895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43895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43895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43895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43895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43895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43895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43895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43895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43895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43895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43895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43895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43895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43895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43895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43895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43895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43895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43895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43895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43895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43895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43895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43895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43895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43895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43895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43895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43895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43895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43895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43895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43895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43895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43895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43895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43895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43895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43895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43895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43895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43896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43896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43896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43896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43896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43896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43896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43896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43896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43896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43896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43896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43896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43896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43896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43896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43896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43896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43896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43896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43896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43896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43896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43896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43896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43896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43896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43896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43896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43896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43896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43896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43896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43896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43896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43896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43896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43896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43896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43896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43896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43896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43896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43896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43896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43896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43896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43896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43896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43896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43896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43896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43896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43896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43897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43897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43897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43897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43897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43897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43897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43897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43897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43897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43897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43897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43897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43897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43897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43897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43897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43897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43897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43897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43897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43897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43897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43897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43897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43897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43897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43897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43897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43897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43897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43897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43897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43897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43897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43897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43897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43897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43897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43897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43897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43897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43897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43897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43897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43897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43897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43898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43898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43898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43898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43898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43898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43898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43898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43898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43898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43898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43898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43898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43898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43898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43898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43898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43898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43898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43898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43898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43898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43898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43898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43898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43898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43898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43898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43898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43898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43898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43898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43898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43898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43898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43898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43898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43898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43898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43899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43899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43899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43899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43899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43899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43899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43899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43899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43899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43899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43899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43899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43899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43899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43899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43899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43899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43899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43899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43899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43899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43899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43899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43899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43899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43899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43899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43899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43899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43899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43900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43900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43900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43900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43900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43900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43900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43900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43900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43900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43900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43900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43900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43900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43900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43900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43900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43900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43900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43900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43900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43900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43900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43900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43900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43900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43900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43900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43900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43900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43900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43900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43900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43900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43900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43900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43900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43900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43900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43900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43900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43900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43900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43900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43900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43900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43900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43900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43900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43900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43901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43901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43901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43901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43901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43901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43901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43901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43901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43901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43901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43901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43901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43901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43901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43901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43901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43901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43901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43901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43901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43901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43901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43901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43901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43901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43901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43901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43901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43901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43901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43901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43901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43901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43901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43901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43901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43901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43901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43901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43901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43901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43901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43901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43901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43901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43901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43901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43901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43901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43901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43901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43901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43901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43901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43901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43901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43901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43901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43901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43901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43901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43901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43901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43901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43901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43901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43901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43901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43902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43902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43902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43902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43902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43902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43902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43902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43902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43902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43902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43902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43902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43902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43902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43902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43902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43902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43902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43902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43902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43902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43902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43902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43902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43902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43902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43902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43902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43902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43902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43902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43902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43902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43902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43902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43902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43902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43902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43902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43902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43902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43902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43902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43902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43902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43902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43902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43902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43902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43902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43903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43903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43903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43903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43903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43903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43903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43903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43903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43903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43903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43903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43903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43903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43903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43903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43903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43903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43903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43903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43903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43903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43903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43903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43903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43903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43903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43903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43903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43903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43903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43903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43903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43903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43903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43903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43903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43903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43903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43903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43903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43903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43903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43903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43903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43903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43903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43903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43903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43903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43903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43903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43903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43903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43903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43903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43903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43903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43904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43904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43904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43904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43904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43904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43904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43904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43904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43904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43904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43904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43904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43904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43904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43904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43904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43904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43904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43904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43904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43904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43904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43904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43904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43904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43904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43904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43904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43904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43904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43904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43904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43904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43904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43904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43904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43904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43904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43904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43904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43904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43904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43904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43904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43904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43904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43904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43904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43904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43904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43904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43904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43904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43904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43904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43904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43904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43904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43904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43904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43904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43904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43904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43904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43904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43905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43905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43905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43905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43905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43905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43905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43905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43905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43905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43905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43905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43905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43905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43905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43905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43905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43905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43905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43905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43905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43905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43905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43905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43905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43905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43905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43905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43905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43905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43905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43905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43905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43905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43905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43905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43905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43905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43905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43905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43905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43905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43905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43905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43905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43905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43906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43906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43906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43906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43906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43906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43906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43906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43906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43906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43906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43906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43906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43906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43906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43906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43906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43906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43906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43906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43906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43906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43906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43906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43906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43906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43906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43906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43906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43906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43906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43906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43906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43906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43906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43906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43906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43906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43907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43907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43907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43907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43907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43907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43907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43907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43907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43907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43907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43907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43907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43907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43907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43907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43907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43907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43907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43907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43907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43907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43907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43907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43907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43907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43907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43907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43907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43907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43907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43907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43907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43907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43907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43907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43907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43907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43907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43907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43907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43907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43907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43907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43907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43907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43907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43907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43907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43907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43907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43907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43907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43907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43907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43907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43907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43907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43907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43907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43907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43907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43908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43908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43908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43908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43908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43908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43908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43908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43908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43908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43908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43908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43908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43908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43908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43908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43908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43908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43908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43908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43908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43908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43908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43908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43908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43908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43908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43908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43908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43908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43908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43908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43908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43908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43908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43908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43908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43908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43908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43908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43908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43908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43908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43908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43908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43908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43908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43908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43908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43908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43908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43908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43908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43908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43908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43908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43908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43908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43908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43908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43908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43908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43908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43908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43908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43908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43909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43909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43909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43909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43909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43909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43909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43909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43909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43909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43909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43909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43909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43909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43909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43909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43909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43909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43909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43909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43909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43909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43909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43909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43909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43909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43909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43909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43909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43909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43909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43909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43909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43909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43909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43909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43909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43909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43909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43909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43909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43909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43909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43909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43909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43909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43909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43909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43909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43909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43909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43909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43909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43909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43909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43909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43909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43910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43910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43910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43910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43910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43910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43910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43910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43910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43910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43910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43910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43910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43910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43910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43910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43910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43910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43910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43910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43910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43910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43910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43910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43910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43910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43910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43910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43910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43910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43910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43910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43910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43910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43910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43910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43910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43910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43910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43910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43910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43910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43910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43910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43910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43911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43911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43911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43911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43911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43911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43911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43911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43911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43911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43911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43911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43911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43911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43911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43911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43911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43911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43911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43911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43911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43911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43911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43911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43911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43911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43911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43911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43911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43911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43911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43911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43911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43911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43911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43911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43911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43911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43911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43912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43912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43912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43912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43912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43912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43912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43912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43912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43912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43912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43912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43912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43912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43912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43912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43912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43912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43912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43912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43912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43912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43912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43912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43912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43912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43912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43912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43912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43912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43912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43912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43912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43913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43913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43913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43913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43913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43913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43913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43913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43913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43913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43913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43913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43913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43913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43913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43913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43913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43913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43913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43913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43913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43913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43913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43913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43913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43914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43914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43914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43914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43914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43914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43914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43914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43914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43914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43914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43914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43914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43914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43914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43914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43914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43914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43914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43914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43914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43914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43914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43914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43914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43914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43914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43914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43914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43914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43914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43914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43915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43915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43915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43915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43915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43915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43915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43915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43915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43915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43915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43915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43915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43915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43915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43915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43915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43915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43915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43915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43915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43915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43915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43915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43915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43915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43915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43915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43915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43916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43916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43916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43916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43916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43916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43916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43916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43916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43916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43916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43916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43916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43916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43916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43916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43916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43916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43916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43916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43916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43916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43916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43916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43917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43917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43917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43917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43917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43917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43917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43917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43917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43917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43917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43917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43917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43917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43917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43917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43917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43917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43917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43917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43917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43917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43917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43917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43917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43917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43917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43917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43917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43918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43918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43918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43918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43918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43918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43918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43918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43918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43918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43918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43918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43918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43918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43918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43918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43918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43918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43918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43918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43918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43918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43918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43918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43918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43918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43918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43918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43919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43919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43919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43919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43919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43919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43919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43919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43919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43919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43919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43919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43919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43919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43919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43919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43919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43919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43919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43919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43919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43919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43919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43920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43920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43920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43920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43920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43920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43920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43920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43920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43920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43920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43920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43920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43920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43920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43920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43920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43920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43920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43920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43920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43920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43920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43920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43920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43920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43920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43921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43921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43921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43921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43921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43921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43921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43921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43921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43921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43921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43921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43921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43921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43921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43921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43921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43921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43921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43921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43922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43922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43922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43922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43922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43922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43922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43922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43922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43922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43922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43922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43922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43922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43922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43922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43922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43922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43922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43922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43922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43922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43922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43922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43922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43922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43922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43922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43922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43922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43922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43922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43922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43922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43922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43922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43923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43923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43923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43923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43923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43923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43923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43923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43923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43923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43923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43923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43923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43923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43923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43923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43923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43923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43923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43923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43923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43923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43923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43923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43923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43923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43923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43923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43923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43923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43923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43923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43923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43924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43924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43924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43924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43924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43924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43924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43924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43924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43924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43924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43924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43924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43924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43924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43924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43924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43924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43924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43924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43924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43924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43924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43924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43924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43924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43924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43924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43924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43924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43924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43924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43924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43924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43925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43925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43925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43925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43925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43925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43925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43925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43925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43925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43925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43925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43925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43925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43925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43925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43925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43925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43925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43925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43925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43925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43925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43925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43925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43925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43925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43925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43925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43925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43925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43925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43925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43925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43925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43925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43925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43925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43925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43925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43925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43926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43926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43926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43926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43926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43926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43926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43926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43926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43926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43926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43926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43926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43926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43926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43926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43926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43926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43926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43926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43926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43926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43926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43926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43926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43926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43926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43926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43926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43926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43927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43927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43927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43927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43927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43927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43927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43927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43927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43927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43927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43927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43927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43927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43927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43927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43927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43927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43927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43927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43927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43927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43927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43927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43927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43927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43927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43927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43927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43927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43927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43927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43927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43927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43927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43927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43927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43927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43927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43928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43928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43928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43928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43928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43928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43928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43928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43928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43928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43928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43928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43928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43928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43928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43928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43928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43928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43928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43928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43928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43928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43928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43928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43928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43928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43928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43928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43928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43928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43928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43928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43928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43928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43928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43928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43928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43928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43928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43928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43928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43928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43929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43929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43929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43929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43929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43929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43929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43929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43929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43929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43929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43929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43929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43929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43929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43929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43929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43929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43929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43929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43929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43929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43929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43929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43929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43929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43929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43929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43929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43929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43929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43929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43929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43929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43929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43929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43929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43929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43929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43929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43929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43929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43929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43929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43929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43929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43929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43929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43929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43929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43929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43929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43930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43930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43930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43930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43930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43930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43930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43930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43930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43930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43930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43930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43930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43930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43930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43930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43930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43930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43930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43930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43930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43930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43930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43930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43930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43930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43930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43930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43930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43930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43930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43930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43930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43930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43930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43930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43930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43930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43930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43930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43930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43931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43931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43931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43931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43931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43931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43931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43931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43931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43931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43931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43931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43931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43931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43931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43931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43931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43931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43931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43931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43931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43931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43931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43931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43931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43931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43931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43931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43931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43931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43931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43931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43931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43931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43931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43931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43931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43931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43931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43931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43931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43931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43931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43932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43932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43932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43932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43932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43932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43932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43932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43932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43932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43932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43932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43932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43932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43932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43932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43932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43932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43932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43932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43932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43932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43932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43932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43932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43932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43932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43932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43932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43932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43932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43932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43932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43932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43932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43932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43932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43932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43932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43932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43932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43932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43932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43932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43932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43933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43933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43933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43933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43933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43933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43933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43933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43933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43933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43933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43933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43933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43933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43933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43933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43933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43933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43933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43933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43933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43933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43933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43933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43933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43933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43933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43933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43933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43933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43933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43933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43933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43933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43933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43933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43933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43933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43933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43933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43933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43933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43933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43933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43933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43933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43933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43933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43933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43933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43933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43933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43933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43933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43933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43933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43933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43933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43933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43933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43934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43934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43934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43934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43934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43934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43934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43934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43934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43934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43934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43934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43934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43934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43934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43934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43934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43934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43934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43934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43934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43934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43934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43934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43934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43934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43934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43934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43934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43934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43934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43934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43934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43934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43934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43934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43934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43934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43934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43934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43934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43934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43934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43934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43934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43934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43934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43934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43934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43934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43934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43934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43934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43934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43934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43934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43934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43934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43934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43934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43934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43934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43934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43934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43934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43934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43935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43935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43935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43935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43935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43935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43935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43935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43935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43935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43935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43935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43935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43935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43935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43935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43935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43935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43935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43935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43935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43935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43935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43935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43935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43935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43935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43935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43935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43935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43935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43935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43935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43935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43935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43935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43935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43935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43935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43935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43935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43935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43935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43935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43935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43935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43935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43935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43935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43935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43935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43935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43935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43935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43935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43936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43936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43936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43936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43936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43936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43936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43936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43936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43936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43936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43936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43936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43936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43936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43936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43936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43936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43936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43936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43936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43936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43936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43936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43936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43936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43936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43936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43936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43936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43936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43936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43936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43936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43936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43936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43936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43936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43936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43936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43936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43936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43936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43936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43936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43936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43937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43937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43937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43937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43937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43937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43937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43937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43937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43937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43937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43937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43937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43937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43937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43937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43937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43937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43937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43937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43937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43937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43937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43937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43937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43937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43937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43937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43937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43937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43937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43937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43937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43937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43937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43937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43937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43937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43937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43937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43937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43937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43938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43938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43938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43938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43938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43938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43938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43938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43938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43938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43938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43938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43938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43938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43938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43938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43938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43938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43938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43938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43938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43938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43938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43938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43938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43938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43938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43938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43938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43938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43938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43938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43938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43938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43938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43938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43938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43938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43938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43938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43938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43938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43938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43938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43938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43938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43938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43939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43939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43939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43939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43939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43939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43939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43939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43939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43939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43939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43939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43939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43939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43939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43939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43939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43939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43939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43939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43939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43939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43939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43939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43939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43939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43939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43939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43939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43939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43939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43939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43939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43939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43939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43939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43939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43939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43939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43939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43939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43939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43939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43939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43939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43939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43939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43939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43940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43940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43940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43940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43940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43940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43940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43940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43940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43940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43940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43940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43940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43940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43940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43940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43940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43940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43940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43940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43940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43940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43940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43940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43940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43940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43940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43940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43940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43940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43940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43940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43940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43940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43940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43940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43940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43940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43940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43940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43940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43940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43940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43940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43940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43940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43941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43941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43941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43941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43941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43941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43941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43941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43941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43941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43941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43941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43941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43941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43941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43941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43941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43941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43941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43941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43941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43941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43941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43941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43941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43941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43941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43941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43941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43941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43941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43941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43941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43941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43941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43942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43942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43942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43942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43942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43942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43942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43942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43942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43942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43942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43942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43942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43942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43942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43942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43942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43942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43942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43942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43942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43942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43942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43942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43942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43942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43942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43942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43942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43942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43942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43942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43942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43942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43942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43942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43942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43942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43942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43942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43942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43942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43942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43942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43943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43943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43943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43943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43943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43943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43943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43943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43943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43943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43943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43943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43943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43943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43943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43943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43943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43943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43943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43943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43943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43943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43943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43943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43943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43943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43943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43943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43943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43943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43943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43943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43943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43944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43944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43944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43944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43944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43944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43944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43944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43944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43944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43944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43944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43944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43944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43944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43944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43944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43944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43944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43944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43945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43945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43945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43945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43945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43945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43945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43945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43945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43945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43945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43945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43945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43945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43945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43945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43945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43945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43945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43945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43945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43945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43945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43945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43945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43945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43945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43945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43945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43946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43946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43946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43946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43946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43946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43946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43946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43946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43946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43946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43946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43946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43946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43946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43946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43946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43946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43946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43946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43946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43946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43946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43946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43946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43946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43946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43946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43946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43946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43947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43947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43947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43947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43947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43947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43947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43947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43947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43947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43947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43947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43947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43947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43947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43947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43947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43947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43947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43947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43947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43947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43947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43947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43947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43947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43947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43947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43947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43947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43947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43947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43947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43947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43947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43947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43947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43947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43947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43947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43948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43948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43948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43948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43948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43948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43948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43948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43948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43948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43948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43948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43948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43948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43948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43948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43948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43948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43948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43948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43948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43948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43948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43948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43948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43948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43948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43949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43949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43949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43949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43949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43949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43949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43949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43949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43949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43949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43949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43949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43949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43949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43949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43949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43949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43949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43949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43949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43949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43949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43949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43949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43949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43950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43950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43950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43950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43950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43950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43950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43950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43950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43950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43950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43950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43950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43950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43950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43950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43950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43950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43950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43950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43950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43950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43950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43950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43950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43950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43950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43950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43950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43950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43950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43950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43950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43950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43950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43950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43950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43950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43950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43950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43950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43950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43950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43950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43951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43951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43951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43951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43951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43951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43951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43951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43951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43951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43951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43951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43951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43951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43951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43951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43951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43951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43951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43951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43951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43951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43951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43951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43951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43951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43951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43951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43951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43951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43951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43951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43951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43951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43951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43951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43951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43952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43952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43952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43952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43952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43952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43952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43952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43952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43952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43952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43952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43952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43952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43952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43952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43952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43952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43952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43952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43952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43952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43952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43952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43952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43952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43952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43952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43952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43952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43952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43952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43952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43952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43952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43952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43952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43952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43952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43952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43952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43952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43952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43952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43952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43953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43953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43953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43953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43953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43953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43953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43953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43953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43953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43953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43953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43953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43953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43953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43953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43953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43953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43953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43953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43953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43953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43953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43953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43953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43953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43953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43953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43953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43953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43953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43953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43953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43953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43953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43954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43954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43954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43954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43954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43954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43954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43954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43954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43954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43954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43954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43954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43954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43954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43954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43954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43954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43954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43954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43954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43954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43954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43954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43954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43954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43954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43954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43954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43954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43954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43954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43954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43955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43955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43955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43955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43955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43955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43955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43955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43955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43955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43955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43955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43955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43955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43955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43955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43955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43955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43955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43955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43955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43955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43955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43955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43955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43955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43955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43955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43956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43956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43956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43956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43956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43956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43956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43956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43956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43956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43956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43956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43956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43956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43956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43956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43956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43956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43956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43956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43956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43956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43956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43956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43956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43956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43956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43956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43956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43956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43956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43956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43956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43956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43956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43956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43956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43956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43956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43956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43956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43956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43956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43956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43956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43957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43957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43957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43957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43957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43957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43957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43957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43957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43957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43957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43957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43957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43957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43957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43957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43957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43957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43957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43957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43957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43957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43957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43957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43957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43957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43957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43957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43957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43957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43957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43957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43957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43957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43957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43957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43957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43957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43957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43957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43957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43957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43957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43957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43957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43957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43957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43957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43957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43957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43957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43957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43957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43957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43957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43957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43957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43957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43957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43957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43957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43957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43957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43957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43957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43957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43957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43957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43958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43958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43958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43958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43958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43958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43958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43958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43958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43958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43958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43958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43958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43958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43958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43958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43958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43958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43958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43958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43958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43958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43958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43958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43958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43958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43958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43958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43958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43958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43958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43958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43958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43958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43958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43958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43958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43958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43958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43958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43958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43958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43958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43958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43958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43958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43958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43958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43958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43958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43958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43959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43959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43959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43959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43959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43959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43959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43959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43959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43959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43959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43959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43959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43959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43959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43959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43959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43959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43959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43959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43959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43959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43959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43959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43959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43959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43959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43959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43959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43959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43959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43959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43959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43959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43959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43959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43959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43959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43959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43959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43959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43959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43959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43959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43959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43959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43959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43959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43959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43959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43959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43959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43959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43959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43959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43959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43959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43959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43960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43960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43960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43960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43960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43960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43960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43960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43960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43960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43960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43960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43960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43960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43960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43960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43960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43960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43960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43960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43960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43960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43960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43960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43960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43960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43960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43960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43960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43960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43960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43960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43960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43960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43960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43960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43960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43960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43960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43960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43960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43960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43960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43960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43960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43961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43961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43961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43961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43961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43961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43961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43961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43961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43961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43961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43961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43961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43961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43961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43961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43961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43961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43961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43961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43961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43961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43961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43961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43961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43961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43961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43961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43961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43961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43961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43961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43961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43961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43961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43961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43961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43961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43961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43961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43961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43961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43961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43961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43961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43961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43961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43961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43961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43961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43961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43961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43961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43961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43961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43961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43961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43961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43962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43962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43962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43962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43962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43962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43962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43962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43962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43962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43962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43962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43962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43962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43962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43962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43962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43962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43962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43962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43962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43962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43962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43962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43962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43962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43962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43962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43962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43962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43962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43962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43962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43962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43962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43962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43962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43962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43962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43962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43962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43962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43962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43962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43963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43963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43963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43963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43963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43963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43963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43963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43963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43963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43963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43963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43963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43963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43963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43963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43963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43963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43963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43963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43963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43963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43963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43963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43963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43963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43963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43963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43963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43963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43963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43963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43963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43963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43963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43963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43963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43963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43963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43963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43963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43963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43963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43963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43963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43964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43964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43964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43964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43964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43964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43964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43964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43964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43964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43964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43964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43964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43964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43964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43964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43964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43964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43964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43964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43964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43964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43964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43964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43964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43964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43964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43964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43964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43964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43964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43964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43964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43964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43964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43964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43964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43964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43964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43964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43964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43964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43964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43964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43964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43964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43964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43964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43964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43964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43964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43964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43964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43964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43964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43964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43964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43964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43964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43964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43964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43965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43965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43965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43965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43965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43965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43965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43965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43965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43965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43965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43965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43965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43965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43965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43965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43965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43965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43965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43965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43965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43965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43965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43965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43965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43965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43965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43965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43965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43965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43965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43965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43965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43965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43965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43965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43965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43965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43965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43965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43965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43965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43965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43965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43965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43965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43965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43965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43965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43965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43966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43966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43966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43966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43966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43966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43966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43966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43966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43966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43966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43966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43966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43966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43966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43966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43966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43966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43966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43966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43966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43966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43966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43966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43966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43966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43966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43966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43966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43966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43966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43966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43966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43966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43966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43966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43966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43967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43967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43967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43967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43967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43967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43967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43967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43967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43967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43967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43967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43967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43967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43967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43967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43967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43967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43967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43967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43967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43967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43967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43967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43967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43967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43967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43968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43968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43968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43968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43968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43968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43968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43968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43968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43968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43968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43968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43968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43968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43968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43968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43968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43968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43968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43968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43968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43968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43968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43968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43968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43968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43969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43969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43969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43969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43969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43969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43969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43969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43969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43969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43969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43969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43969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43969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43969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43969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43969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43969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43970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43970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43970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43970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43970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43970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43970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43970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43970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43970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43970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43970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43971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43971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43971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43971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43971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43971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43971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43971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43971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43971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43971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43971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43972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43972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43972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43972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43972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43972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43972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43972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43972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43972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43972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43972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43972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43972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43972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43972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43972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43972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43972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43973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43973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43973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43973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43973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43973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43973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43973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43973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43973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43973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43973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43973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43973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43973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43973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43973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43974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43974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43974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43974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43974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43974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43974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43974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43974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43974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43974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43974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43974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43974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43974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43975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43975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43975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43975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43975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43975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43975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43975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43975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43975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43975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43975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43975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43975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43975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43975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43975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43975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43975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43975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43976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43976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43976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43976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43976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43976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43976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43976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43976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43976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43976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43976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43976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43976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43976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43976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43976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43976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43976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43976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43976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43976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43976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43976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43976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43976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43977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43977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43977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43977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43977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43977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43977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43977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43977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43977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43977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43977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43977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43977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43977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43977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43977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43977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43977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43977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43977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43977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43977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43977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43977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43977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43977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43978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43978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43978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43978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43978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43978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43978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43978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43978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43978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43978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43978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43978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43978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43978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43978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43978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43978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43978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43978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43978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43978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43978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43978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43978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43978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43978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43978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43978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43978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43978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43979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43979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43979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43979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43979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43979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43979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43979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43979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43979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43979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43979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43979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43979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43979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43979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43979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43979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43979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43979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43979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43979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43979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43979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43979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43980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43980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43980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43980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43980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43980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43980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43980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43980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43980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43980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43980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43980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43980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43980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43980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43980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43981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43981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43981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43981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43981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43981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43981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43981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43981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43981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43981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43981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43981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43981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43981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43981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43981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43981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43981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43981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43981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43981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43981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43981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43981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43981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43981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43981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43982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43982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43982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43982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43982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43982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43982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43982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43982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43982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43982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43982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43982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43982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43982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43982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43982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43982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43982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43982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43982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43982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43982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43982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43983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43983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43983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43983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43983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43983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43983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43983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43983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43983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43983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43983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43983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43983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43983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43983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43983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43983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43983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43983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43983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43984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43984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43984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43984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43984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43984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43984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43984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43984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43984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43984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43984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43984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43984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43984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43984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43984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43984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43984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43984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43984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43984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43984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43984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43984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43984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43985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43985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43985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43985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43985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43985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43985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43985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43985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43985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43985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43985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43985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43986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43986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43986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43986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43986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43986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43986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43986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43986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43986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43986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43986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43986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43986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43986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43986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43986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43986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43986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43986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43986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43986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43986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43986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43986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43986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43987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43987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43987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43987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43987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43987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43987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43987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43987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43987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43987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43987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43987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43987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43987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43987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43988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43988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43988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43988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43988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43988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43988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43988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43988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43988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43988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43988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43988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43989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43989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43989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43989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43989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43989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43989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43989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43989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43989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43989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43990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43990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43990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43990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43990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43990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43990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43990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43990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43990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43991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43991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43991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43991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43991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43991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43991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43991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43991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43991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43991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43991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43992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43992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43992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43992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43992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43992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43992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43992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43992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43992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43992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43993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43993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43993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43993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43993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43993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43993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43993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43993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43993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43994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43994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43994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43994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43994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43994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43995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43995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43995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43995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43995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43996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43996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43996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43996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43996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43996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43996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43997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43997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43997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43997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43997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43997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43997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43997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43997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43998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43998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43998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43998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43999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43999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43999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43999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43999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44000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44000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44000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44000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44000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44000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44001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44001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44001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44001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44001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44002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44003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44003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44004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44004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44004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44005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44005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44007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44007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44007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44007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44008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44008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44008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44009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44009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44009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44009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44009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44009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44009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44010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44010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44010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44010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44010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44010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44010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44010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44010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44011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44011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44011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44011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44011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44011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44011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44011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44011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44011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44011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44011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44012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44012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44013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44014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44016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44017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44017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44017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44018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44021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44021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44021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44021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44022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44022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44022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44022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44022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44023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44023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44023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44023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44023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44023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44023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44023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44024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44024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44024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44024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44024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44024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44024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44024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44024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44024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44025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44025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44025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44025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44025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44026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44026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44026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44026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44026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44026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44026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44027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44027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44027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44027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44027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44027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44027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44027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44027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44027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44028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44028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44028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44028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44028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44028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44028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44029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44029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44029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44029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44029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44030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44030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44031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44031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44031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44031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44031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44032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44032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44032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44032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44032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44032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44033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44034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44035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44035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44035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44035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44035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44036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44036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44037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44037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44038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44038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44038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44038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44038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44038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44039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44039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44039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44039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44039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44039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44039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44039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44039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44039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44039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44039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44039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44039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44040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44040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44040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44040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44040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44040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44040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44040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44040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44040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44040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44040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44040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44040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44040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44040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44040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44040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44040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44040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44040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44041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44041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44041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44041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44041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44041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44041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44041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44041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44042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44042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44042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44042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44042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44042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44042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44042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44042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44042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44042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44042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44042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44042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44042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44043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44043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44043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44043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44043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44043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44043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44043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44043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44043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44043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44044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44044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44044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44044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44044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44044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44044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44044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44044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44044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44045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44045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44045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44045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44045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44045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44045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44045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44045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44045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44045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44045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44046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44046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44046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44046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44046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44046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44046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44046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44046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44046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44046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44046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44046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44046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44046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44046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44047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44047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44047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44047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44047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44047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44047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44047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44047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44047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44048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44048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44048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44048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44048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44048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44048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44048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44049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44049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44049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44050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44050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44050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44051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44051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44051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44051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44051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44052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44052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44052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44053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44053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44053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44053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44053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44053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44053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44053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44053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44054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44054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44054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44054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44054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44054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44055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44055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44055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44055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44055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44055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44055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44055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44056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44056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44056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44056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44056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44056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44057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44057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44057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44057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44057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44057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44057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44057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44057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44057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44057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44057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44058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44058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44058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44058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44058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44058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44058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44058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44058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44058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44058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44059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44059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44059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44059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44059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44059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44059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44059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44059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44059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44059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44059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44059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44059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44059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44059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44059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44059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44059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44059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44059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44059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44060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44060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44060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44060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44060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44060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44060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44060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44060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44060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44060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44060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44061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44061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44061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44061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44061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44061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44061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44061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44061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44061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44061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44061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44061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44061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44061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44062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44062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44062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44062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44062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44062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44062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44062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44062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44063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44063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44063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44063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44063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44063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44063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44063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44063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44063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44063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44063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44063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44064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44064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44064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44064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44064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44064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44064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44064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44064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44064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44064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44064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44064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44064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44064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44064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44064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44064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44065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44065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44065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44065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44065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44065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44065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44065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44065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44065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44065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44065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44065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44065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44065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44065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44065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44065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44066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44066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44066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44066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44066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44066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44066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44066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44066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44066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44066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44066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44066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44066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44066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44067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44067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44067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44067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44067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44067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44067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44067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44067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44067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44067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44067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44067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44067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44067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44067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44067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44067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44067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44067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44067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44067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44067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44067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44067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44067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44067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44067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44068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44068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44068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44068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44068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44068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44068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44068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44068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44068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44068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44068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44068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44068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44068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44068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44069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44069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44069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44069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44069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44069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44069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44069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44069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44069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44069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44069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44069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44070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44070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44070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44070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44070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44070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44070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44070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44070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44070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44070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44070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44070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44071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44071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44071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44071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44071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44071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44071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44071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44071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44071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44071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44071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44071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44071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44071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44071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44071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44071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44071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44071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44072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44072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44072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44072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44072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44072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44072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44072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44072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44072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44072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44072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44072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44072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44072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44072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44072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44072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44072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44072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44072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44073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44073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44073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44073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44073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44073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44073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44073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44073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44073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44073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44073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44073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44073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44073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44073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44073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44073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44074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44074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44074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44074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44074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44074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44074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44074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44074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44074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44074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44074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44074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44074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44075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44075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44075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44075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44075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44075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44075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44075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44075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44075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44075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44075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44075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44075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44076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44076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44076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44076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44076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44076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44076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44076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44076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44076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44076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44077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44077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44077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44077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44077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44077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44077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44077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44077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44077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44077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44077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44077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44077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44077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44077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44077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44077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44077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44077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44077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44077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44078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44078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44078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44078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44078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44078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44078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44078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44078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44078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44078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44078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44078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44078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44078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44078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44078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44078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44078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44078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44078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44078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44078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44079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44079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44079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44079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44079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44079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44079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44079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44079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44079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44079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44079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44079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44079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44079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44079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44079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44079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44080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44080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44080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44080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44080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44080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44080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44080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44080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44080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44080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44080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44080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44081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44081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44081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44081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44081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44081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44081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44081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44081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44081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44081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44081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44081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44081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44081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44081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44081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44081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44081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44081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44082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44082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44082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44082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44082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44082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44082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44082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44082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44082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44082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44082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44082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44082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44082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44082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44082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44082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44082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44083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44083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44083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44083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44083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44083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44083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44083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44083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44083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44083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44083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44083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44083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44083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44083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44083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44083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44083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44083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44083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44083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44084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44084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44084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44084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44084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44084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44084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44084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44084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44084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44084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44084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44084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44084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44084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44084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44084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44084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44084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44084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44084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44084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44084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44084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44084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44084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44084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44084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44084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44084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44084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44084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44085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44085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44085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44085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44085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44085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44085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44085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44085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44085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44085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44085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44085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44085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44085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44085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44085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44085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44085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44085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44085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44085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44085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44085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44085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44085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44085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44085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44086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44086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44086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44086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44086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44086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44086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44086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44086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44086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44086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44086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44086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44086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44086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44086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44086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44086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44086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44086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44086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44086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44086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44086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44086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44086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44086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44086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44086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44086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44086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44086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44086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44086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44087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44087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44087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44087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44087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44087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44087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44087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44087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44087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44087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44087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44087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44087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44087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44087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44087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44087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44087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44087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44087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44087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44087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44087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44087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44087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44088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44088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44088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44088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44088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44088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44088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44088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44088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44088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44088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44088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44088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44088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44088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44088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44088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44088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44088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44088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44088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44088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44088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44088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44088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44088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44088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44088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44088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44088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44088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44088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44089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44089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44089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44089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44089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44089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44089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44089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44089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44089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44089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44089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44089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44089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44089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44089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44089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44089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44090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44090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44090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44090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44090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44090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44090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44090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44090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44090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44090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44090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44090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44090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44090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44090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44090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44090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44090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44090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44090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44090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44091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44091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44091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44091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44091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44091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44091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44091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44091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44091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44091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44092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44092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44092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44092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44092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44092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44092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44092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44092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44092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44092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44092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44092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44092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44092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44092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44093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44093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44093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44093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44093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44093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44093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44093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44094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44094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44094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44094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44094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44094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44094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44094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44094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44094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44095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44095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44095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44096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44096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44096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44096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44096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44096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44096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44096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44096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44097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44097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44097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44097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44097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44097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44097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44097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44097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44097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44097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44097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44097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44097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44098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44098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44098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44098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44098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44098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44098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44098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44098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44098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44098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44098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44098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44099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44099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44099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44099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44099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44099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44099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44099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44099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44099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44099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44099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44099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44099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44099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44099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44099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44099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44099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44099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44099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44099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44099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44099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44099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44099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44099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44099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44100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44100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44100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44100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44100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44100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44100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44100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44100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44100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44100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44100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44100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44100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44100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44100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44100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44100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44100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44100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44100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44100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44100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44100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44100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44101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44101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44101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44101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44101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44101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44101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44101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44101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44101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44101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44101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44101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44101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44101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44101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44101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44101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44101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44101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44101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44101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44101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44101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44101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44101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44101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44101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44101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44102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44102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44102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44102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44102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44102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44102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44102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44102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44102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44102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44102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44102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44102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44102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44102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44102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44102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44103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44103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44103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44103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44103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44103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44103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44103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44103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44103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44103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44103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44103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44103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44103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44103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44103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44103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44103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44103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44103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44104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44104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44104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44104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44104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44104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44104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44104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44104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44104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44104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44104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44105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44105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44105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44105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44105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44105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44105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44105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44105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44105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44106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44106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44106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44106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44106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44106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44106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44106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44106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44107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44107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44107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44107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44107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44108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44108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44108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44108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44108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44109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44109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44109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44109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44109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44109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44109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44109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44109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44109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44109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44109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44109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44109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44109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44109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44110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44110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44110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44110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44110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44110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44111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44111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44111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44111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44111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44111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44111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44111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44111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44111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44112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44112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44112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44112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44112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44112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44112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44112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44112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44112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44113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44113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44113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44113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44113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44113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44113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44113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44113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44113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44114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44114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44114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44114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44114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44114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44114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44114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44114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44114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44114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44114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44114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44115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44115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44115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44115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44115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44115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44115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44115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44115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44115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44115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44115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44115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44115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44115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44116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44116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44116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44116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44116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44116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44117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44117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44117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44118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44118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44119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44119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44120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44120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44121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44125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44125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44126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44131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44132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44133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44133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44133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44134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44134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44134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44134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44135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44135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44135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44135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44135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44135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44136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44136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44136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44136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44137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44137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44137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44137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44137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44137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44138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44138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44138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44138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44138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44138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44138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44138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44139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44139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44139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44139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44139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44139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44139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44139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44139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44139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44139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44140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44140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44140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44140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44140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44140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44140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44140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44140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44140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44140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44140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44140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44140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44140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44140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44141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44141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44141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44141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44141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44141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44141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44141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44141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44141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44141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44142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44142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44142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44142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44142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44142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44142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44142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44142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44142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44142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44142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44143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44143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44143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44143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44143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44143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44143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44143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44143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44143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44143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44143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44143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44143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44143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44143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44143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44144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44144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44144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44144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44144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44144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44144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44144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44144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44144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44144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44144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44144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44144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44144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44145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44145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44145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44145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44145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44145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44145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44145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44145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44145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44145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44145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44145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44145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44145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44145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44145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44145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44146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44146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44146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44146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44146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44146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44146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44146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44146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44146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44146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44146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44146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44146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44146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44146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44146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44146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44146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44147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44147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44147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44147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44147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44147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44147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44147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44147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44147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44147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44147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44147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44147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44147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44147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44147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44148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44148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44148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44148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44148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44148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44148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44148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44148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44148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44148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44148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44148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44148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44148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44148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44148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44148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44148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44148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44149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44149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44149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44149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44149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44149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44149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44149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44149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44149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44149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44149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44149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44149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44149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44149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44149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44149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44149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44150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44150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44150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44150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44150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44150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44150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44150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44150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44150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44150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44150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44150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44150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44150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44151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44151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44151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44151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44151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44151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44151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44151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44151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44151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44151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44151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44151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44151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44151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44152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44152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44152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44152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44152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44152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44152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44152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44152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44152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44152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44152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44152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44152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44153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44153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44153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44153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44153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44153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44153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44153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44153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44153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44153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44153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44153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44153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44153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44153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44153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44154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44154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44154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44154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44154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44154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44154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44154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44154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44154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44154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44154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44154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44154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44154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44154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44154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44154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44154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44154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44154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44154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44154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44154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44154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44154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44155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44155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44155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44155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44155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44155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44155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44155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44155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44155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44155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44155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44155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44155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44155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44155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44155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44155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44155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44155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44155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44155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44155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44155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44155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44155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44155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44155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44155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44155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44156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44156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44156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44156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44156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44156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44156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44156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44156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44156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44156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44156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44156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44156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44156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44156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44156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44156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44156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44156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44156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44156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44156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44156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44156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44156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44156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44157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44157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44157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44157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44157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44157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44157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44157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44157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44157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44157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44157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44157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44157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44157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44157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44157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44157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44157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44157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44157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44157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44157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44158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44158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44158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44158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44158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44158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44158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44158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44158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44158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44158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44158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44158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44158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44159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44159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44159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44159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44159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44159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44159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44159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44159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44159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44159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44159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44159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44160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44160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44160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44160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44160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44160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44160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44160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44160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44160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44160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44160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44160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44160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44160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44160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44160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44160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44160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44160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44160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44160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44161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44161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44161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44161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44161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44161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44161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44161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44161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44161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44161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44161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44161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44161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44161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44161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44161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44161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44161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44161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44161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44161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44161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44161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44161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44161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44161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44162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44162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44162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44162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44162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44162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44162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44162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44162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44162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44162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44162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44162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44162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44162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44162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44162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44162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44162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44162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44162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44162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44162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44162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44162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44162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44163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44163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44163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44163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44163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44163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44163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44163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44163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44163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44163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44163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44163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44163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44163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44163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44163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44163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44163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44163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44163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44163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44163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44163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44163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44163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44164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44164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44164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44164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44164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44164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44164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44164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44164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44164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44164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44164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44164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44164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44164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44164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44164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44164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44164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44164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44164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44164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44164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44165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44165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44165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44165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44165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44165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44165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44165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44165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44165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44165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44165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44165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44165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44165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44165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44165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44165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44165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44165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44165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44165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44165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44165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44165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44165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44165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44166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44166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44166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44166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44166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44166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44166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44166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44166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44166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44166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44166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44166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44166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44166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44166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44166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44166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44166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44166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44166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44166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44166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44166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44167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44167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44167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44167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44167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44167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44167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44167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44167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44167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44167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44167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44167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44167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44167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44167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44167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44167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44167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44167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44167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44168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44168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44168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44168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44168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44168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44168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44168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44168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44168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44168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44168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44168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44168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44168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44168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44168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44169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44169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44169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44169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44169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44169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44169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44169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44169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44169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44169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44169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44169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44169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44169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44169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44169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44169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44169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44170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44170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44170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44170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44170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44170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44170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44170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44170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44170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44170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44170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44170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44170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44170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44171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44171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44171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44171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44171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44171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44171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44171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44171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44171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44171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44171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44171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44171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44171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44171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44171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44171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44171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44171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44172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44172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44172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44172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44172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44172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44172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44172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44172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44172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44172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44172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44172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44172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44172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44172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44172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44172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44172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44173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44173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44173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44173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44173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44173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44173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44173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44173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44173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44173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44173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44173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44173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44173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44174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44174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44174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44174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44174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44174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44174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44174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44174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44174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44174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44174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44174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44174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44174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44174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44174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44174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44174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44174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44174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44174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44175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44175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44175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44175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44175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44175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44175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44175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44175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44175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44175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44175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44175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44175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44175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44175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44175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44175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44175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44175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44175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44175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44175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44176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44176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44176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44176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44176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44176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44176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44176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44176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44176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44176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44176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44176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44176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44176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44176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44176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44176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44176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44176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44176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44176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44176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44176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44176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44176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44176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44176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44176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44176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44177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44177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44177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44177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44177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44177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44177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44177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44177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44177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44177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44177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44177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44177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44177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44177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44177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44177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44177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44177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44177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44177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44177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44177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44177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44177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44177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44177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44177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44177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44177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44177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44177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44177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44177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44177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44177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44178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44178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44178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44178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44178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44178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44178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44178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44178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44178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44178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44178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44178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44178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44178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44178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44178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44178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44178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44178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44178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44178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44178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44178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44178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44178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44178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44179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44179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44179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44179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44179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44179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44179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44179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44179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44179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44179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44179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44179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44179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44179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44179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44179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44179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44179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44179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44179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44179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44179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44179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44179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44179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44179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44179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44179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44179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44179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44179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44179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44179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44179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44179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44179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44179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44179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44179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44179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44180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44180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44180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44180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44180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44180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44180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44180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44180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44180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44180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44180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44180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44180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44180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44180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44180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44180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44180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44180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44180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44180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44180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44180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44180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44180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44180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44180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44180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44180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44180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44180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44180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44180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44180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44180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44180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44180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44180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44180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44180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44181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44181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44181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44181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44181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44181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44181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44181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44181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44181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44181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44181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44181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44181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44181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44181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44181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44181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44181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44181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44181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44181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44181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44181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44181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44181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44181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44181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44181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44181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44181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44181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44181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44181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44181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44181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44181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44181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44181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44181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44181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44181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44181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44181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44181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44182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44182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44182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44182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44182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44182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44182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44182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44182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44182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44182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44182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44182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44182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44182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44182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44182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44182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44182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44182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44182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44182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44182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44182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44182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44182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44182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44182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44182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44182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44182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44182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44182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44182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44182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44182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44182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44182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44182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44182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44182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44182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44182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44183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44183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44183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44183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44183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44183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44183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44183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44183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44183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44183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44183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44183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44183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44183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44183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44183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44183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44183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44183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44183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44183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44183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44183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44183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44183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44183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44183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44183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44184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44184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44184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44184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44184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44184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44184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44184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44184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44184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44184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44184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44184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44184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44184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44184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44184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44184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44184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44184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44184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44184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44184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44184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44184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44184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44184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44184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44184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44184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44184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44184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44184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44184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44184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44184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44184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44184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44184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44184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44184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44184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44184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44184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44185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44185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44185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44185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44185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44185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44185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44185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44185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44185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44185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44185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44185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44185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44185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44185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44185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44185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44185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44185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44185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44185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44185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44185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44185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44185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44185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44185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44185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44185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44185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44185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44185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44185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44185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44185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44186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44186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44186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44186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44186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44186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44186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44186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44186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44186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44186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44186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44186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44186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44186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44186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44186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44186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44186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44186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44186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44186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44186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44186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44187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44187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44187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44187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44187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44187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44187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44187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44187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44187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44187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44187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44187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44187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44187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44187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44187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44187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44187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44187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44187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44187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44187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44187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44187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44187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44187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44187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44187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44187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44188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44188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44188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44188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44188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44188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44188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44188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44188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44188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44188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44188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44188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44188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44188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44188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44188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44188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44188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44188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44188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44188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44188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44188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44189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44189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44189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44189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44189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44189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44189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44189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44189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44189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44189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44189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44189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44189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44189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44189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44189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44189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44189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44189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44189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44189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44189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44189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44189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44189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44189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44189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44189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44189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44189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44189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44189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44190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44190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44190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44190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44190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44190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44190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44190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44190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44190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44190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44190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44190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44190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44190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44190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44190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44190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44190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44190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44190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44190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44190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44190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44190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44190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44190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44190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44190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44190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44190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44190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44190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44191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44191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44191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44191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44191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44191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44191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44191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44191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44191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44191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44191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44191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44191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44191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44191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44191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44191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44191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44191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44191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44191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44191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44191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44191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44191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44191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44191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44191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44191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44191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44191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44191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44191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44192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44192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44192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44192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44192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44192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44192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44192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44192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44192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44192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44192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44192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44192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44192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44192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44192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44192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44192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44192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44192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44192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44192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44193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44193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44193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44193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44193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44193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44193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44193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44193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44193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44193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44193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44193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44193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44193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44193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44193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44193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44193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44193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44193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44193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44193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44194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44194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44194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44194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44194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44194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44194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44194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44194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44194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44194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44194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44194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44194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44194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44194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44194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44194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44194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44194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44194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44194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44194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44194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44194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44194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44194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44194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44194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44194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44194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44195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44195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44195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44195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44195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44195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44195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44195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44195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44195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44195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44195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44195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44195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44195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44195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44195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44195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44195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44195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44195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44195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44195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44195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44195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44195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44195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44195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44195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44195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44195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44195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44195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44195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44195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44196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44196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44196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44196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44196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44196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44196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44196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44196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44196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44196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44196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44196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44196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44196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44196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44196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44196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44196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44196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44196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44196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44196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44196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44196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44196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44196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44196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44196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44196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44196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44196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44196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44196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44196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44196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topLeftCell="A8278" workbookViewId="0">
      <selection activeCell="B3" sqref="B3:J831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6534-2CB6-49DB-AC44-DF04BCE2DDB6}">
  <dimension ref="A1:L31"/>
  <sheetViews>
    <sheetView workbookViewId="0">
      <selection activeCell="C10" sqref="C10"/>
    </sheetView>
  </sheetViews>
  <sheetFormatPr defaultRowHeight="15" x14ac:dyDescent="0.25"/>
  <cols>
    <col min="1" max="1" width="12.5703125" bestFit="1" customWidth="1"/>
    <col min="2" max="2" width="9.28515625" bestFit="1" customWidth="1"/>
  </cols>
  <sheetData>
    <row r="1" spans="1:2" x14ac:dyDescent="0.25">
      <c r="A1" s="4" t="s">
        <v>75</v>
      </c>
      <c r="B1" t="s">
        <v>76</v>
      </c>
    </row>
    <row r="2" spans="1:2" x14ac:dyDescent="0.25">
      <c r="A2" s="4" t="s">
        <v>3</v>
      </c>
      <c r="B2" t="s">
        <v>76</v>
      </c>
    </row>
    <row r="3" spans="1:2" x14ac:dyDescent="0.25">
      <c r="A3" s="4" t="s">
        <v>2</v>
      </c>
      <c r="B3" t="s">
        <v>76</v>
      </c>
    </row>
    <row r="5" spans="1:2" x14ac:dyDescent="0.25">
      <c r="A5" s="4" t="s">
        <v>4</v>
      </c>
      <c r="B5" t="s">
        <v>78</v>
      </c>
    </row>
    <row r="6" spans="1:2" x14ac:dyDescent="0.25">
      <c r="A6" s="5" t="s">
        <v>22</v>
      </c>
      <c r="B6" s="8">
        <v>1038390.3300000002</v>
      </c>
    </row>
    <row r="7" spans="1:2" x14ac:dyDescent="0.25">
      <c r="A7" s="5" t="s">
        <v>19</v>
      </c>
      <c r="B7" s="8">
        <v>870308.19999999844</v>
      </c>
    </row>
    <row r="8" spans="1:2" x14ac:dyDescent="0.25">
      <c r="A8" s="5" t="s">
        <v>12</v>
      </c>
      <c r="B8" s="8">
        <v>763514.84000000032</v>
      </c>
    </row>
    <row r="9" spans="1:2" x14ac:dyDescent="0.25">
      <c r="A9" s="5" t="s">
        <v>40</v>
      </c>
      <c r="B9" s="8">
        <v>751762.48000000196</v>
      </c>
    </row>
    <row r="10" spans="1:2" x14ac:dyDescent="0.25">
      <c r="A10" s="5" t="s">
        <v>45</v>
      </c>
      <c r="B10" s="8">
        <v>308454.99999999919</v>
      </c>
    </row>
    <row r="11" spans="1:2" x14ac:dyDescent="0.25">
      <c r="A11" s="5" t="s">
        <v>14</v>
      </c>
      <c r="B11" s="8">
        <v>297189.71000000089</v>
      </c>
    </row>
    <row r="12" spans="1:2" x14ac:dyDescent="0.25">
      <c r="A12" s="5" t="s">
        <v>26</v>
      </c>
      <c r="B12" s="8">
        <v>236519.92999999976</v>
      </c>
    </row>
    <row r="13" spans="1:2" x14ac:dyDescent="0.25">
      <c r="A13" s="5" t="s">
        <v>57</v>
      </c>
      <c r="B13" s="8">
        <v>189052.6699999994</v>
      </c>
    </row>
    <row r="14" spans="1:2" x14ac:dyDescent="0.25">
      <c r="A14" s="5" t="s">
        <v>62</v>
      </c>
      <c r="B14" s="8">
        <v>4455193.16</v>
      </c>
    </row>
    <row r="31" spans="12:12" x14ac:dyDescent="0.25">
      <c r="L31" t="s">
        <v>77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8F9E-BEC5-489F-BB54-96A4938E74DD}">
  <dimension ref="A1:L31"/>
  <sheetViews>
    <sheetView workbookViewId="0">
      <selection activeCell="C10" sqref="C10"/>
    </sheetView>
  </sheetViews>
  <sheetFormatPr defaultRowHeight="15" x14ac:dyDescent="0.25"/>
  <cols>
    <col min="1" max="1" width="14.7109375" bestFit="1" customWidth="1"/>
    <col min="2" max="2" width="9.28515625" bestFit="1" customWidth="1"/>
  </cols>
  <sheetData>
    <row r="1" spans="1:2" x14ac:dyDescent="0.25">
      <c r="A1" s="4" t="s">
        <v>75</v>
      </c>
      <c r="B1" t="s">
        <v>76</v>
      </c>
    </row>
    <row r="2" spans="1:2" x14ac:dyDescent="0.25">
      <c r="A2" s="4" t="s">
        <v>3</v>
      </c>
      <c r="B2" t="s">
        <v>76</v>
      </c>
    </row>
    <row r="3" spans="1:2" x14ac:dyDescent="0.25">
      <c r="A3" s="4" t="s">
        <v>2</v>
      </c>
      <c r="B3" t="s">
        <v>76</v>
      </c>
    </row>
    <row r="5" spans="1:2" x14ac:dyDescent="0.25">
      <c r="A5" s="4" t="s">
        <v>1</v>
      </c>
      <c r="B5" t="s">
        <v>78</v>
      </c>
    </row>
    <row r="6" spans="1:2" x14ac:dyDescent="0.25">
      <c r="A6" s="5" t="s">
        <v>32</v>
      </c>
      <c r="B6" s="8">
        <v>895998.14000000025</v>
      </c>
    </row>
    <row r="7" spans="1:2" x14ac:dyDescent="0.25">
      <c r="A7" s="5" t="s">
        <v>44</v>
      </c>
      <c r="B7" s="8">
        <v>786708.12000000244</v>
      </c>
    </row>
    <row r="8" spans="1:2" x14ac:dyDescent="0.25">
      <c r="A8" s="5" t="s">
        <v>49</v>
      </c>
      <c r="B8" s="8">
        <v>625799.69999999867</v>
      </c>
    </row>
    <row r="9" spans="1:2" x14ac:dyDescent="0.25">
      <c r="A9" s="5" t="s">
        <v>9</v>
      </c>
      <c r="B9" s="8">
        <v>510473.25000000035</v>
      </c>
    </row>
    <row r="10" spans="1:2" x14ac:dyDescent="0.25">
      <c r="A10" s="5" t="s">
        <v>21</v>
      </c>
      <c r="B10" s="8">
        <v>448486.5499999997</v>
      </c>
    </row>
    <row r="11" spans="1:2" x14ac:dyDescent="0.25">
      <c r="A11" s="5" t="s">
        <v>25</v>
      </c>
      <c r="B11" s="8">
        <v>410527.21999999974</v>
      </c>
    </row>
    <row r="12" spans="1:2" x14ac:dyDescent="0.25">
      <c r="A12" s="5" t="s">
        <v>16</v>
      </c>
      <c r="B12" s="8">
        <v>409595.99999999965</v>
      </c>
    </row>
    <row r="13" spans="1:2" x14ac:dyDescent="0.25">
      <c r="A13" s="5" t="s">
        <v>28</v>
      </c>
      <c r="B13" s="8">
        <v>367604.17999999889</v>
      </c>
    </row>
    <row r="14" spans="1:2" x14ac:dyDescent="0.25">
      <c r="A14" s="5" t="s">
        <v>62</v>
      </c>
      <c r="B14" s="8">
        <v>4455193.1599999992</v>
      </c>
    </row>
    <row r="31" spans="12:12" x14ac:dyDescent="0.25">
      <c r="L31" t="s">
        <v>77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92B08-8EFE-4A60-AD46-6227F9F173F8}">
  <dimension ref="A1:L31"/>
  <sheetViews>
    <sheetView workbookViewId="0">
      <selection activeCell="C10" sqref="C10"/>
    </sheetView>
  </sheetViews>
  <sheetFormatPr defaultRowHeight="15" x14ac:dyDescent="0.25"/>
  <cols>
    <col min="1" max="1" width="20.7109375" bestFit="1" customWidth="1"/>
    <col min="2" max="2" width="9.28515625" bestFit="1" customWidth="1"/>
  </cols>
  <sheetData>
    <row r="1" spans="1:2" x14ac:dyDescent="0.25">
      <c r="A1" s="4" t="s">
        <v>75</v>
      </c>
      <c r="B1" t="s">
        <v>76</v>
      </c>
    </row>
    <row r="2" spans="1:2" x14ac:dyDescent="0.25">
      <c r="A2" s="4" t="s">
        <v>3</v>
      </c>
      <c r="B2" t="s">
        <v>76</v>
      </c>
    </row>
    <row r="3" spans="1:2" x14ac:dyDescent="0.25">
      <c r="A3" s="4" t="s">
        <v>2</v>
      </c>
      <c r="B3" t="s">
        <v>76</v>
      </c>
    </row>
    <row r="5" spans="1:2" x14ac:dyDescent="0.25">
      <c r="A5" s="4" t="s">
        <v>5</v>
      </c>
      <c r="B5" t="s">
        <v>78</v>
      </c>
    </row>
    <row r="6" spans="1:2" x14ac:dyDescent="0.25">
      <c r="A6" s="5" t="s">
        <v>31</v>
      </c>
      <c r="B6" s="8">
        <v>602943</v>
      </c>
    </row>
    <row r="7" spans="1:2" x14ac:dyDescent="0.25">
      <c r="A7" s="5" t="s">
        <v>41</v>
      </c>
      <c r="B7" s="8">
        <v>533710.5299999998</v>
      </c>
    </row>
    <row r="8" spans="1:2" x14ac:dyDescent="0.25">
      <c r="A8" s="5" t="s">
        <v>36</v>
      </c>
      <c r="B8" s="8">
        <v>401038.5</v>
      </c>
    </row>
    <row r="9" spans="1:2" x14ac:dyDescent="0.25">
      <c r="A9" s="5" t="s">
        <v>20</v>
      </c>
      <c r="B9" s="8">
        <v>331284.09999999998</v>
      </c>
    </row>
    <row r="10" spans="1:2" x14ac:dyDescent="0.25">
      <c r="A10" s="5" t="s">
        <v>33</v>
      </c>
      <c r="B10" s="8">
        <v>308000.64000000007</v>
      </c>
    </row>
    <row r="11" spans="1:2" x14ac:dyDescent="0.25">
      <c r="A11" s="5" t="s">
        <v>51</v>
      </c>
      <c r="B11" s="8">
        <v>242732.39999999994</v>
      </c>
    </row>
    <row r="12" spans="1:2" x14ac:dyDescent="0.25">
      <c r="A12" s="5" t="s">
        <v>23</v>
      </c>
      <c r="B12" s="8">
        <v>219259.0500000001</v>
      </c>
    </row>
    <row r="13" spans="1:2" x14ac:dyDescent="0.25">
      <c r="A13" s="5" t="s">
        <v>55</v>
      </c>
      <c r="B13" s="8">
        <v>216188.27999999997</v>
      </c>
    </row>
    <row r="14" spans="1:2" x14ac:dyDescent="0.25">
      <c r="A14" s="5" t="s">
        <v>13</v>
      </c>
      <c r="B14" s="8">
        <v>212781.80000000008</v>
      </c>
    </row>
    <row r="15" spans="1:2" x14ac:dyDescent="0.25">
      <c r="A15" s="5" t="s">
        <v>52</v>
      </c>
      <c r="B15" s="8">
        <v>206092.70000000007</v>
      </c>
    </row>
    <row r="16" spans="1:2" x14ac:dyDescent="0.25">
      <c r="A16" s="5" t="s">
        <v>62</v>
      </c>
      <c r="B16" s="8">
        <v>3274031</v>
      </c>
    </row>
    <row r="31" spans="12:12" x14ac:dyDescent="0.25">
      <c r="L31" t="s">
        <v>77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6268-43B8-46EF-B4D1-F719F10A69FB}">
  <dimension ref="A2:L31"/>
  <sheetViews>
    <sheetView workbookViewId="0">
      <selection activeCell="C10" sqref="C10"/>
    </sheetView>
  </sheetViews>
  <sheetFormatPr defaultRowHeight="15" x14ac:dyDescent="0.25"/>
  <cols>
    <col min="1" max="1" width="11.85546875" bestFit="1" customWidth="1"/>
    <col min="2" max="2" width="9.28515625" bestFit="1" customWidth="1"/>
  </cols>
  <sheetData>
    <row r="2" spans="1:2" x14ac:dyDescent="0.25">
      <c r="A2" s="4" t="s">
        <v>75</v>
      </c>
      <c r="B2" t="s">
        <v>76</v>
      </c>
    </row>
    <row r="3" spans="1:2" x14ac:dyDescent="0.25">
      <c r="A3" s="4" t="s">
        <v>2</v>
      </c>
      <c r="B3" t="s">
        <v>76</v>
      </c>
    </row>
    <row r="5" spans="1:2" x14ac:dyDescent="0.25">
      <c r="A5" s="4" t="s">
        <v>3</v>
      </c>
      <c r="B5" t="s">
        <v>78</v>
      </c>
    </row>
    <row r="6" spans="1:2" x14ac:dyDescent="0.25">
      <c r="A6" s="5" t="s">
        <v>11</v>
      </c>
      <c r="B6" s="8">
        <v>1022093.2100000016</v>
      </c>
    </row>
    <row r="7" spans="1:2" x14ac:dyDescent="0.25">
      <c r="A7" s="5" t="s">
        <v>35</v>
      </c>
      <c r="B7" s="8">
        <v>1570343.8400000092</v>
      </c>
    </row>
    <row r="8" spans="1:2" x14ac:dyDescent="0.25">
      <c r="A8" s="5" t="s">
        <v>18</v>
      </c>
      <c r="B8" s="8">
        <v>969323.99000000383</v>
      </c>
    </row>
    <row r="9" spans="1:2" x14ac:dyDescent="0.25">
      <c r="A9" s="5" t="s">
        <v>30</v>
      </c>
      <c r="B9" s="8">
        <v>893432.11999999976</v>
      </c>
    </row>
    <row r="10" spans="1:2" x14ac:dyDescent="0.25">
      <c r="A10" s="5" t="s">
        <v>62</v>
      </c>
      <c r="B10" s="8">
        <v>4455193.1600000151</v>
      </c>
    </row>
    <row r="31" spans="12:12" x14ac:dyDescent="0.25">
      <c r="L31" t="s">
        <v>77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5B14-FDF4-4CD0-8730-7D483DCC7405}">
  <dimension ref="A2:L45"/>
  <sheetViews>
    <sheetView topLeftCell="A4" workbookViewId="0">
      <selection activeCell="C10" sqref="C10"/>
    </sheetView>
  </sheetViews>
  <sheetFormatPr defaultRowHeight="15" x14ac:dyDescent="0.25"/>
  <cols>
    <col min="1" max="1" width="11.85546875" bestFit="1" customWidth="1"/>
    <col min="2" max="2" width="9.28515625" bestFit="1" customWidth="1"/>
  </cols>
  <sheetData>
    <row r="2" spans="1:2" x14ac:dyDescent="0.25">
      <c r="A2" s="4" t="s">
        <v>2</v>
      </c>
      <c r="B2" t="s">
        <v>76</v>
      </c>
    </row>
    <row r="3" spans="1:2" x14ac:dyDescent="0.25">
      <c r="A3" s="4" t="s">
        <v>3</v>
      </c>
      <c r="B3" t="s">
        <v>76</v>
      </c>
    </row>
    <row r="5" spans="1:2" x14ac:dyDescent="0.25">
      <c r="A5" s="4" t="s">
        <v>3</v>
      </c>
      <c r="B5" t="s">
        <v>78</v>
      </c>
    </row>
    <row r="6" spans="1:2" x14ac:dyDescent="0.25">
      <c r="A6" s="5" t="s">
        <v>84</v>
      </c>
      <c r="B6" s="8">
        <v>1096874.2200000002</v>
      </c>
    </row>
    <row r="7" spans="1:2" x14ac:dyDescent="0.25">
      <c r="A7" s="6" t="s">
        <v>63</v>
      </c>
      <c r="B7" s="8">
        <v>46320.710000000043</v>
      </c>
    </row>
    <row r="8" spans="1:2" x14ac:dyDescent="0.25">
      <c r="A8" s="6" t="s">
        <v>64</v>
      </c>
      <c r="B8" s="8">
        <v>175277.03999999995</v>
      </c>
    </row>
    <row r="9" spans="1:2" x14ac:dyDescent="0.25">
      <c r="A9" s="6" t="s">
        <v>65</v>
      </c>
      <c r="B9" s="8">
        <v>227130.08000000013</v>
      </c>
    </row>
    <row r="10" spans="1:2" ht="20.25" customHeight="1" x14ac:dyDescent="0.25">
      <c r="A10" s="6" t="s">
        <v>66</v>
      </c>
      <c r="B10" s="8">
        <v>156139.87999999992</v>
      </c>
    </row>
    <row r="11" spans="1:2" x14ac:dyDescent="0.25">
      <c r="A11" s="6" t="s">
        <v>67</v>
      </c>
      <c r="B11" s="8">
        <v>82178.210000000065</v>
      </c>
    </row>
    <row r="12" spans="1:2" x14ac:dyDescent="0.25">
      <c r="A12" s="6" t="s">
        <v>68</v>
      </c>
      <c r="B12" s="8">
        <v>49556.599999999991</v>
      </c>
    </row>
    <row r="13" spans="1:2" x14ac:dyDescent="0.25">
      <c r="A13" s="6" t="s">
        <v>69</v>
      </c>
      <c r="B13" s="8">
        <v>70469.81</v>
      </c>
    </row>
    <row r="14" spans="1:2" x14ac:dyDescent="0.25">
      <c r="A14" s="6" t="s">
        <v>70</v>
      </c>
      <c r="B14" s="8">
        <v>38133.089999999997</v>
      </c>
    </row>
    <row r="15" spans="1:2" x14ac:dyDescent="0.25">
      <c r="A15" s="6" t="s">
        <v>71</v>
      </c>
      <c r="B15" s="8">
        <v>73403.069999999978</v>
      </c>
    </row>
    <row r="16" spans="1:2" x14ac:dyDescent="0.25">
      <c r="A16" s="6" t="s">
        <v>72</v>
      </c>
      <c r="B16" s="8">
        <v>83397.830000000075</v>
      </c>
    </row>
    <row r="17" spans="1:12" x14ac:dyDescent="0.25">
      <c r="A17" s="6" t="s">
        <v>73</v>
      </c>
      <c r="B17" s="8">
        <v>51110.390000000021</v>
      </c>
    </row>
    <row r="18" spans="1:12" x14ac:dyDescent="0.25">
      <c r="A18" s="6" t="s">
        <v>74</v>
      </c>
      <c r="B18" s="8">
        <v>43757.50999999998</v>
      </c>
    </row>
    <row r="19" spans="1:12" x14ac:dyDescent="0.25">
      <c r="A19" s="5" t="s">
        <v>85</v>
      </c>
      <c r="B19" s="8">
        <v>1428324.3700000008</v>
      </c>
    </row>
    <row r="20" spans="1:12" x14ac:dyDescent="0.25">
      <c r="A20" s="6" t="s">
        <v>63</v>
      </c>
      <c r="B20" s="8">
        <v>237066.69000000047</v>
      </c>
    </row>
    <row r="21" spans="1:12" x14ac:dyDescent="0.25">
      <c r="A21" s="6" t="s">
        <v>64</v>
      </c>
      <c r="B21" s="8">
        <v>249277.04000000012</v>
      </c>
    </row>
    <row r="22" spans="1:12" x14ac:dyDescent="0.25">
      <c r="A22" s="6" t="s">
        <v>65</v>
      </c>
      <c r="B22" s="8">
        <v>134671.68000000011</v>
      </c>
    </row>
    <row r="23" spans="1:12" x14ac:dyDescent="0.25">
      <c r="A23" s="6" t="s">
        <v>66</v>
      </c>
      <c r="B23" s="8">
        <v>51457.04999999993</v>
      </c>
    </row>
    <row r="24" spans="1:12" x14ac:dyDescent="0.25">
      <c r="A24" s="6" t="s">
        <v>67</v>
      </c>
      <c r="B24" s="8">
        <v>95067.969999999972</v>
      </c>
    </row>
    <row r="25" spans="1:12" x14ac:dyDescent="0.25">
      <c r="A25" s="6" t="s">
        <v>68</v>
      </c>
      <c r="B25" s="8">
        <v>116597.19000000002</v>
      </c>
    </row>
    <row r="26" spans="1:12" x14ac:dyDescent="0.25">
      <c r="A26" s="6" t="s">
        <v>69</v>
      </c>
      <c r="B26" s="8">
        <v>84180.749999999971</v>
      </c>
    </row>
    <row r="27" spans="1:12" x14ac:dyDescent="0.25">
      <c r="A27" s="6" t="s">
        <v>70</v>
      </c>
      <c r="B27" s="8">
        <v>155085.78000000012</v>
      </c>
    </row>
    <row r="28" spans="1:12" x14ac:dyDescent="0.25">
      <c r="A28" s="6" t="s">
        <v>71</v>
      </c>
      <c r="B28" s="8">
        <v>88170.950000000099</v>
      </c>
    </row>
    <row r="29" spans="1:12" x14ac:dyDescent="0.25">
      <c r="A29" s="6" t="s">
        <v>72</v>
      </c>
      <c r="B29" s="8">
        <v>112420.11999999995</v>
      </c>
    </row>
    <row r="30" spans="1:12" x14ac:dyDescent="0.25">
      <c r="A30" s="6" t="s">
        <v>73</v>
      </c>
      <c r="B30" s="8">
        <v>57748.030000000013</v>
      </c>
    </row>
    <row r="31" spans="1:12" x14ac:dyDescent="0.25">
      <c r="A31" s="6" t="s">
        <v>74</v>
      </c>
      <c r="B31" s="8">
        <v>46581.120000000024</v>
      </c>
      <c r="L31" t="s">
        <v>77</v>
      </c>
    </row>
    <row r="32" spans="1:12" x14ac:dyDescent="0.25">
      <c r="A32" s="5" t="s">
        <v>86</v>
      </c>
      <c r="B32" s="8">
        <v>1929994.5699999994</v>
      </c>
    </row>
    <row r="33" spans="1:2" x14ac:dyDescent="0.25">
      <c r="A33" s="6" t="s">
        <v>63</v>
      </c>
      <c r="B33" s="8">
        <v>74817.050000000017</v>
      </c>
    </row>
    <row r="34" spans="1:2" x14ac:dyDescent="0.25">
      <c r="A34" s="6" t="s">
        <v>64</v>
      </c>
      <c r="B34" s="8">
        <v>313783.94999999966</v>
      </c>
    </row>
    <row r="35" spans="1:2" x14ac:dyDescent="0.25">
      <c r="A35" s="6" t="s">
        <v>65</v>
      </c>
      <c r="B35" s="8">
        <v>331568.97000000026</v>
      </c>
    </row>
    <row r="36" spans="1:2" x14ac:dyDescent="0.25">
      <c r="A36" s="6" t="s">
        <v>66</v>
      </c>
      <c r="B36" s="8">
        <v>264403.00999999972</v>
      </c>
    </row>
    <row r="37" spans="1:2" x14ac:dyDescent="0.25">
      <c r="A37" s="6" t="s">
        <v>67</v>
      </c>
      <c r="B37" s="8">
        <v>247054.52999999977</v>
      </c>
    </row>
    <row r="38" spans="1:2" x14ac:dyDescent="0.25">
      <c r="A38" s="6" t="s">
        <v>68</v>
      </c>
      <c r="B38" s="8">
        <v>58628.039999999994</v>
      </c>
    </row>
    <row r="39" spans="1:2" x14ac:dyDescent="0.25">
      <c r="A39" s="6" t="s">
        <v>69</v>
      </c>
      <c r="B39" s="8">
        <v>60345.520000000019</v>
      </c>
    </row>
    <row r="40" spans="1:2" x14ac:dyDescent="0.25">
      <c r="A40" s="6" t="s">
        <v>70</v>
      </c>
      <c r="B40" s="8">
        <v>83589.100000000049</v>
      </c>
    </row>
    <row r="41" spans="1:2" x14ac:dyDescent="0.25">
      <c r="A41" s="6" t="s">
        <v>71</v>
      </c>
      <c r="B41" s="8">
        <v>138776.93999999997</v>
      </c>
    </row>
    <row r="42" spans="1:2" x14ac:dyDescent="0.25">
      <c r="A42" s="6" t="s">
        <v>72</v>
      </c>
      <c r="B42" s="8">
        <v>46489.909999999996</v>
      </c>
    </row>
    <row r="43" spans="1:2" x14ac:dyDescent="0.25">
      <c r="A43" s="6" t="s">
        <v>73</v>
      </c>
      <c r="B43" s="8">
        <v>114427.67999999995</v>
      </c>
    </row>
    <row r="44" spans="1:2" x14ac:dyDescent="0.25">
      <c r="A44" s="6" t="s">
        <v>74</v>
      </c>
      <c r="B44" s="8">
        <v>196109.86999999982</v>
      </c>
    </row>
    <row r="45" spans="1:2" x14ac:dyDescent="0.25">
      <c r="A45" s="5" t="s">
        <v>62</v>
      </c>
      <c r="B45" s="8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29BA-CF28-4181-B59E-B5A612D3F8AF}">
  <dimension ref="A3:L31"/>
  <sheetViews>
    <sheetView workbookViewId="0">
      <selection activeCell="C10" sqref="C10"/>
    </sheetView>
  </sheetViews>
  <sheetFormatPr defaultRowHeight="15" x14ac:dyDescent="0.25"/>
  <cols>
    <col min="1" max="1" width="14.7109375" bestFit="1" customWidth="1"/>
    <col min="2" max="2" width="11" bestFit="1" customWidth="1"/>
    <col min="3" max="3" width="9.28515625" bestFit="1" customWidth="1"/>
    <col min="6" max="6" width="11" bestFit="1" customWidth="1"/>
    <col min="9" max="9" width="13.140625" bestFit="1" customWidth="1"/>
    <col min="10" max="10" width="17.28515625" bestFit="1" customWidth="1"/>
  </cols>
  <sheetData>
    <row r="3" spans="1:10" x14ac:dyDescent="0.25">
      <c r="A3" s="4" t="s">
        <v>3</v>
      </c>
      <c r="B3" t="s">
        <v>76</v>
      </c>
      <c r="C3" t="s">
        <v>83</v>
      </c>
    </row>
    <row r="5" spans="1:10" x14ac:dyDescent="0.25">
      <c r="A5" s="4" t="s">
        <v>75</v>
      </c>
      <c r="B5" s="4" t="s">
        <v>2</v>
      </c>
      <c r="C5" t="s">
        <v>78</v>
      </c>
      <c r="F5" t="s">
        <v>2</v>
      </c>
      <c r="G5" t="s">
        <v>79</v>
      </c>
      <c r="H5" t="s">
        <v>80</v>
      </c>
      <c r="I5" t="s">
        <v>81</v>
      </c>
      <c r="J5" t="s">
        <v>82</v>
      </c>
    </row>
    <row r="6" spans="1:10" x14ac:dyDescent="0.25">
      <c r="A6" t="s">
        <v>84</v>
      </c>
      <c r="B6" t="s">
        <v>50</v>
      </c>
      <c r="C6" s="8">
        <v>318621.26999999973</v>
      </c>
      <c r="F6" t="s">
        <v>50</v>
      </c>
      <c r="G6">
        <v>79</v>
      </c>
      <c r="H6">
        <v>67</v>
      </c>
      <c r="I6" s="7">
        <f>SUMIF(B:B,DT_Map[[#This Row],[Город]],C:C)</f>
        <v>1261648.629999999</v>
      </c>
      <c r="J6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Берлин
1,26 M</v>
      </c>
    </row>
    <row r="7" spans="1:10" x14ac:dyDescent="0.25">
      <c r="A7" t="s">
        <v>84</v>
      </c>
      <c r="B7" t="s">
        <v>48</v>
      </c>
      <c r="C7" s="8">
        <v>57422.090000000033</v>
      </c>
      <c r="F7" t="s">
        <v>48</v>
      </c>
      <c r="G7">
        <v>33</v>
      </c>
      <c r="H7">
        <v>75</v>
      </c>
      <c r="I7" s="7">
        <f>SUMIF(B:B,DT_Map[[#This Row],[Город]],C:C)</f>
        <v>227582.00000000012</v>
      </c>
      <c r="J7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Бремен
228 K</v>
      </c>
    </row>
    <row r="8" spans="1:10" x14ac:dyDescent="0.25">
      <c r="A8" t="s">
        <v>84</v>
      </c>
      <c r="B8" t="s">
        <v>10</v>
      </c>
      <c r="C8" s="8">
        <v>206794.49000000014</v>
      </c>
      <c r="F8" t="s">
        <v>10</v>
      </c>
      <c r="G8">
        <v>45</v>
      </c>
      <c r="H8">
        <v>80</v>
      </c>
      <c r="I8" s="7">
        <f>SUMIF(B:B,DT_Map[[#This Row],[Город]],C:C)</f>
        <v>794511.21</v>
      </c>
      <c r="J8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Гамбург
795 K</v>
      </c>
    </row>
    <row r="9" spans="1:10" x14ac:dyDescent="0.25">
      <c r="A9" t="s">
        <v>84</v>
      </c>
      <c r="B9" t="s">
        <v>34</v>
      </c>
      <c r="C9" s="8">
        <v>44482.890000000014</v>
      </c>
      <c r="F9" t="s">
        <v>34</v>
      </c>
      <c r="G9">
        <v>85</v>
      </c>
      <c r="H9">
        <v>50</v>
      </c>
      <c r="I9" s="7">
        <f>SUMIF(B:B,DT_Map[[#This Row],[Город]],C:C)</f>
        <v>308695.20999999996</v>
      </c>
      <c r="J9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Дрезден
309 K</v>
      </c>
    </row>
    <row r="10" spans="1:10" ht="20.25" customHeight="1" x14ac:dyDescent="0.25">
      <c r="A10" t="s">
        <v>84</v>
      </c>
      <c r="B10" t="s">
        <v>42</v>
      </c>
      <c r="C10" s="8">
        <v>114551.51999999999</v>
      </c>
      <c r="F10" t="s">
        <v>42</v>
      </c>
      <c r="G10">
        <v>13</v>
      </c>
      <c r="H10">
        <v>48</v>
      </c>
      <c r="I10" s="7">
        <f>SUMIF(B:B,DT_Map[[#This Row],[Город]],C:C)</f>
        <v>456853.24</v>
      </c>
      <c r="J10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Кёльн
457 K</v>
      </c>
    </row>
    <row r="11" spans="1:10" x14ac:dyDescent="0.25">
      <c r="A11" t="s">
        <v>84</v>
      </c>
      <c r="B11" t="s">
        <v>38</v>
      </c>
      <c r="C11" s="8">
        <v>151733.49999999994</v>
      </c>
      <c r="F11" t="s">
        <v>38</v>
      </c>
      <c r="G11">
        <v>62</v>
      </c>
      <c r="H11">
        <v>12</v>
      </c>
      <c r="I11" s="7">
        <f>SUMIF(B:B,DT_Map[[#This Row],[Город]],C:C)</f>
        <v>584384.46999999974</v>
      </c>
      <c r="J11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Мюнхен
584 K</v>
      </c>
    </row>
    <row r="12" spans="1:10" x14ac:dyDescent="0.25">
      <c r="A12" t="s">
        <v>84</v>
      </c>
      <c r="B12" t="s">
        <v>29</v>
      </c>
      <c r="C12" s="8">
        <v>61180.490000000005</v>
      </c>
      <c r="F12" t="s">
        <v>29</v>
      </c>
      <c r="G12">
        <v>31</v>
      </c>
      <c r="H12">
        <v>37</v>
      </c>
      <c r="I12" s="7">
        <f>SUMIF(B:B,DT_Map[[#This Row],[Город]],C:C)</f>
        <v>436578.88000000006</v>
      </c>
      <c r="J12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Франкфурт
437 K</v>
      </c>
    </row>
    <row r="13" spans="1:10" x14ac:dyDescent="0.25">
      <c r="A13" t="s">
        <v>84</v>
      </c>
      <c r="B13" t="s">
        <v>17</v>
      </c>
      <c r="C13" s="8">
        <v>142087.96999999988</v>
      </c>
      <c r="F13" t="s">
        <v>17</v>
      </c>
      <c r="G13">
        <v>36</v>
      </c>
      <c r="H13">
        <v>20</v>
      </c>
      <c r="I13" s="7">
        <f>SUMIF(B:B,DT_Map[[#This Row],[Город]],C:C)</f>
        <v>384939.51999999973</v>
      </c>
      <c r="J13" t="str">
        <f>DT_Map[[#This Row],[Город]] &amp; CHAR(10) &amp; IF(DT_Map[[#This Row],[Значение]]&gt;=1000000,TEXT(DT_Map[[#This Row],[Значение]],"# ##0,00  \ M"), IF(DT_Map[[#This Row],[Значение]]&gt;=1000,TEXT(DT_Map[[#This Row],[Значение]],"0 \ K"), TEXT(DT_Map[[#This Row],[Значение]],"0")))</f>
        <v>Штутгарт
385 K</v>
      </c>
    </row>
    <row r="14" spans="1:10" x14ac:dyDescent="0.25">
      <c r="A14" t="s">
        <v>85</v>
      </c>
      <c r="B14" t="s">
        <v>50</v>
      </c>
      <c r="C14" s="8">
        <v>426189.62999999931</v>
      </c>
    </row>
    <row r="15" spans="1:10" x14ac:dyDescent="0.25">
      <c r="A15" t="s">
        <v>85</v>
      </c>
      <c r="B15" t="s">
        <v>48</v>
      </c>
      <c r="C15" s="8">
        <v>69538.839999999967</v>
      </c>
    </row>
    <row r="16" spans="1:10" x14ac:dyDescent="0.25">
      <c r="A16" t="s">
        <v>85</v>
      </c>
      <c r="B16" t="s">
        <v>10</v>
      </c>
      <c r="C16" s="8">
        <v>245020.60999999993</v>
      </c>
    </row>
    <row r="17" spans="1:12" x14ac:dyDescent="0.25">
      <c r="A17" t="s">
        <v>85</v>
      </c>
      <c r="B17" t="s">
        <v>34</v>
      </c>
      <c r="C17" s="8">
        <v>89546.630000000034</v>
      </c>
    </row>
    <row r="18" spans="1:12" x14ac:dyDescent="0.25">
      <c r="A18" t="s">
        <v>85</v>
      </c>
      <c r="B18" t="s">
        <v>42</v>
      </c>
      <c r="C18" s="8">
        <v>158308.97</v>
      </c>
    </row>
    <row r="19" spans="1:12" x14ac:dyDescent="0.25">
      <c r="A19" t="s">
        <v>85</v>
      </c>
      <c r="B19" t="s">
        <v>38</v>
      </c>
      <c r="C19" s="8">
        <v>175250.63999999998</v>
      </c>
    </row>
    <row r="20" spans="1:12" x14ac:dyDescent="0.25">
      <c r="A20" t="s">
        <v>85</v>
      </c>
      <c r="B20" t="s">
        <v>29</v>
      </c>
      <c r="C20" s="8">
        <v>131354.54000000007</v>
      </c>
    </row>
    <row r="21" spans="1:12" x14ac:dyDescent="0.25">
      <c r="A21" t="s">
        <v>85</v>
      </c>
      <c r="B21" t="s">
        <v>17</v>
      </c>
      <c r="C21" s="8">
        <v>133114.50999999995</v>
      </c>
    </row>
    <row r="22" spans="1:12" x14ac:dyDescent="0.25">
      <c r="A22" t="s">
        <v>86</v>
      </c>
      <c r="B22" t="s">
        <v>50</v>
      </c>
      <c r="C22" s="8">
        <v>516837.7300000001</v>
      </c>
    </row>
    <row r="23" spans="1:12" x14ac:dyDescent="0.25">
      <c r="A23" t="s">
        <v>86</v>
      </c>
      <c r="B23" t="s">
        <v>48</v>
      </c>
      <c r="C23" s="8">
        <v>100621.07000000014</v>
      </c>
    </row>
    <row r="24" spans="1:12" x14ac:dyDescent="0.25">
      <c r="A24" t="s">
        <v>86</v>
      </c>
      <c r="B24" t="s">
        <v>10</v>
      </c>
      <c r="C24" s="8">
        <v>342696.10999999981</v>
      </c>
    </row>
    <row r="25" spans="1:12" x14ac:dyDescent="0.25">
      <c r="A25" t="s">
        <v>86</v>
      </c>
      <c r="B25" t="s">
        <v>34</v>
      </c>
      <c r="C25" s="8">
        <v>174665.68999999989</v>
      </c>
    </row>
    <row r="26" spans="1:12" x14ac:dyDescent="0.25">
      <c r="A26" t="s">
        <v>86</v>
      </c>
      <c r="B26" t="s">
        <v>42</v>
      </c>
      <c r="C26" s="8">
        <v>183992.75000000003</v>
      </c>
    </row>
    <row r="27" spans="1:12" x14ac:dyDescent="0.25">
      <c r="A27" t="s">
        <v>86</v>
      </c>
      <c r="B27" t="s">
        <v>38</v>
      </c>
      <c r="C27" s="8">
        <v>257400.32999999978</v>
      </c>
    </row>
    <row r="28" spans="1:12" x14ac:dyDescent="0.25">
      <c r="A28" t="s">
        <v>86</v>
      </c>
      <c r="B28" t="s">
        <v>29</v>
      </c>
      <c r="C28" s="8">
        <v>244043.84999999998</v>
      </c>
    </row>
    <row r="29" spans="1:12" x14ac:dyDescent="0.25">
      <c r="A29" t="s">
        <v>86</v>
      </c>
      <c r="B29" t="s">
        <v>17</v>
      </c>
      <c r="C29" s="8">
        <v>109737.03999999988</v>
      </c>
    </row>
    <row r="31" spans="1:12" x14ac:dyDescent="0.25">
      <c r="L31" t="s">
        <v>77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24FF6-1D50-4067-9EA5-CFF8EF48A342}">
  <dimension ref="A1:B1"/>
  <sheetViews>
    <sheetView showGridLines="0" tabSelected="1" workbookViewId="0">
      <selection activeCell="C7" sqref="C7"/>
    </sheetView>
  </sheetViews>
  <sheetFormatPr defaultRowHeight="15" x14ac:dyDescent="0.25"/>
  <cols>
    <col min="1" max="1" width="9.140625" style="10" customWidth="1"/>
    <col min="2" max="2" width="9.140625" style="10"/>
    <col min="3" max="16384" width="9.140625" style="9"/>
  </cols>
  <sheetData/>
  <mergeCells count="1">
    <mergeCell ref="A1:B1048576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Данные</vt:lpstr>
      <vt:lpstr>Данные 2023</vt:lpstr>
      <vt:lpstr>Категории</vt:lpstr>
      <vt:lpstr>Заказчики</vt:lpstr>
      <vt:lpstr>Топ 10 товаров</vt:lpstr>
      <vt:lpstr>Регионы</vt:lpstr>
      <vt:lpstr>Выручка по месяцам</vt:lpstr>
      <vt:lpstr>Карта</vt:lpstr>
      <vt:lpstr>Дэшборд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Данил Желтобрюхов</cp:lastModifiedBy>
  <dcterms:created xsi:type="dcterms:W3CDTF">2021-03-30T21:11:03Z</dcterms:created>
  <dcterms:modified xsi:type="dcterms:W3CDTF">2021-10-07T17:31:35Z</dcterms:modified>
</cp:coreProperties>
</file>