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hasoutheastinc-my.sharepoint.com/personal/jbarreto_vizientse_com/Documents/Desktop/VSE Projects/3T/Documentation/"/>
    </mc:Choice>
  </mc:AlternateContent>
  <xr:revisionPtr revIDLastSave="41" documentId="13_ncr:1_{F727A5B2-9F1C-4B04-AA9B-ABAB7F668EB5}" xr6:coauthVersionLast="46" xr6:coauthVersionMax="46" xr10:uidLastSave="{19F70DD5-86A8-43F2-AAC9-2AC5F895DA1C}"/>
  <bookViews>
    <workbookView xWindow="16500" yWindow="3990" windowWidth="19185" windowHeight="10185" activeTab="1" xr2:uid="{E426827C-02E1-43DC-A056-6E63F08000C9}"/>
  </bookViews>
  <sheets>
    <sheet name="Data Quality Rules " sheetId="2" r:id="rId1"/>
    <sheet name="Sheet2" sheetId="6" r:id="rId2"/>
    <sheet name="Data Quality Base" sheetId="3" r:id="rId3"/>
    <sheet name="Data Quality Cleanup" sheetId="4" r:id="rId4"/>
  </sheets>
  <definedNames>
    <definedName name="_xlnm._FilterDatabase" localSheetId="2" hidden="1">'Data Quality Base'!$A$1:$L$912</definedName>
    <definedName name="_xlnm._FilterDatabase" localSheetId="3" hidden="1">'Data Quality Cleanup'!$A$1:$L$912</definedName>
    <definedName name="_xlnm._FilterDatabase" localSheetId="0" hidden="1">'Data Quality Rules '!$A$1:$U$303</definedName>
    <definedName name="_xlnm._FilterDatabase" localSheetId="1" hidden="1">Sheet2!$A$1:$B$1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4" i="2" l="1"/>
  <c r="I150" i="2"/>
  <c r="I55" i="2"/>
  <c r="I38" i="2"/>
  <c r="I37" i="2"/>
  <c r="I36" i="2"/>
  <c r="I35" i="2"/>
  <c r="I34" i="2"/>
  <c r="I29" i="2"/>
  <c r="I28" i="2"/>
  <c r="I13" i="2"/>
  <c r="I8" i="2"/>
  <c r="I7" i="2"/>
  <c r="I6" i="2"/>
  <c r="I5" i="2"/>
  <c r="I4" i="2"/>
  <c r="I3" i="2"/>
  <c r="I16" i="2"/>
  <c r="I17" i="2"/>
  <c r="I18" i="2"/>
  <c r="I19" i="2"/>
  <c r="I20" i="2"/>
  <c r="I21" i="2"/>
  <c r="I22" i="2"/>
  <c r="I23" i="2"/>
  <c r="I24" i="2"/>
  <c r="I25" i="2"/>
  <c r="I26" i="2"/>
  <c r="I27" i="2"/>
  <c r="I30" i="2"/>
  <c r="I31" i="2"/>
  <c r="I32" i="2"/>
  <c r="I33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9" i="2"/>
  <c r="I10" i="2"/>
  <c r="I11" i="2"/>
  <c r="I12" i="2"/>
  <c r="I14" i="2"/>
  <c r="I15" i="2"/>
  <c r="I2" i="2"/>
  <c r="H2" i="2"/>
  <c r="L271" i="2" l="1"/>
  <c r="L267" i="2"/>
  <c r="L263" i="2"/>
  <c r="L259" i="2"/>
  <c r="L255" i="2"/>
  <c r="L251" i="2"/>
  <c r="L247" i="2"/>
  <c r="L243" i="2"/>
  <c r="L239" i="2"/>
  <c r="L235" i="2"/>
  <c r="L231" i="2"/>
  <c r="L227" i="2"/>
  <c r="L223" i="2"/>
  <c r="L219" i="2"/>
  <c r="L215" i="2"/>
  <c r="L211" i="2"/>
  <c r="L207" i="2"/>
  <c r="L203" i="2"/>
  <c r="L199" i="2"/>
  <c r="L195" i="2"/>
  <c r="L191" i="2"/>
  <c r="L187" i="2"/>
  <c r="L183" i="2"/>
  <c r="L179" i="2"/>
  <c r="L175" i="2"/>
  <c r="L171" i="2"/>
  <c r="L167" i="2"/>
  <c r="L163" i="2"/>
  <c r="L159" i="2"/>
  <c r="L155" i="2"/>
  <c r="L151" i="2"/>
  <c r="H151" i="2"/>
  <c r="H150" i="2"/>
  <c r="H55" i="2"/>
  <c r="H38" i="2"/>
  <c r="H37" i="2"/>
  <c r="H36" i="2"/>
  <c r="H35" i="2"/>
  <c r="H34" i="2"/>
  <c r="H29" i="2"/>
  <c r="H28" i="2"/>
  <c r="H13" i="2"/>
  <c r="H8" i="2"/>
  <c r="H7" i="2"/>
  <c r="H6" i="2"/>
  <c r="H5" i="2"/>
  <c r="H4" i="2"/>
  <c r="H3" i="2"/>
  <c r="H14" i="2"/>
  <c r="H16" i="2"/>
  <c r="H17" i="2"/>
  <c r="H18" i="2"/>
  <c r="H19" i="2"/>
  <c r="H20" i="2"/>
  <c r="H21" i="2"/>
  <c r="H22" i="2"/>
  <c r="H23" i="2"/>
  <c r="H24" i="2"/>
  <c r="H25" i="2"/>
  <c r="H27" i="2"/>
  <c r="H30" i="2"/>
  <c r="H31" i="2"/>
  <c r="H40" i="2"/>
  <c r="H42" i="2"/>
  <c r="H44" i="2"/>
  <c r="H46" i="2"/>
  <c r="H48" i="2"/>
  <c r="H50" i="2"/>
  <c r="H52" i="2"/>
  <c r="H53" i="2"/>
  <c r="H56" i="2"/>
  <c r="H58" i="2"/>
  <c r="H60" i="2"/>
  <c r="H62" i="2"/>
  <c r="H64" i="2"/>
  <c r="H66" i="2"/>
  <c r="H68" i="2"/>
  <c r="H70" i="2"/>
  <c r="H72" i="2"/>
  <c r="H74" i="2"/>
  <c r="H76" i="2"/>
  <c r="H78" i="2"/>
  <c r="H80" i="2"/>
  <c r="H82" i="2"/>
  <c r="H84" i="2"/>
  <c r="H86" i="2"/>
  <c r="H88" i="2"/>
  <c r="H90" i="2"/>
  <c r="H92" i="2"/>
  <c r="H94" i="2"/>
  <c r="H96" i="2"/>
  <c r="H98" i="2"/>
  <c r="H100" i="2"/>
  <c r="H102" i="2"/>
  <c r="H104" i="2"/>
  <c r="H106" i="2"/>
  <c r="H108" i="2"/>
  <c r="H110" i="2"/>
  <c r="H112" i="2"/>
  <c r="H114" i="2"/>
  <c r="H116" i="2"/>
  <c r="H118" i="2"/>
  <c r="H120" i="2"/>
  <c r="H122" i="2"/>
  <c r="H124" i="2"/>
  <c r="H126" i="2"/>
  <c r="H128" i="2"/>
  <c r="H130" i="2"/>
  <c r="H132" i="2"/>
  <c r="H134" i="2"/>
  <c r="H136" i="2"/>
  <c r="H138" i="2"/>
  <c r="H140" i="2"/>
  <c r="H142" i="2"/>
  <c r="H144" i="2"/>
  <c r="H146" i="2"/>
  <c r="M146" i="2"/>
  <c r="H153" i="2"/>
  <c r="H154" i="2"/>
  <c r="H155" i="2"/>
  <c r="H157" i="2"/>
  <c r="H158" i="2"/>
  <c r="H159" i="2"/>
  <c r="H161" i="2"/>
  <c r="H162" i="2"/>
  <c r="H163" i="2"/>
  <c r="H165" i="2"/>
  <c r="H166" i="2"/>
  <c r="H167" i="2"/>
  <c r="H169" i="2"/>
  <c r="H170" i="2"/>
  <c r="H171" i="2"/>
  <c r="H173" i="2"/>
  <c r="H174" i="2"/>
  <c r="H175" i="2"/>
  <c r="H177" i="2"/>
  <c r="H178" i="2"/>
  <c r="H179" i="2"/>
  <c r="H181" i="2"/>
  <c r="H182" i="2"/>
  <c r="H183" i="2"/>
  <c r="H185" i="2"/>
  <c r="H186" i="2"/>
  <c r="H187" i="2"/>
  <c r="H189" i="2"/>
  <c r="H190" i="2"/>
  <c r="H191" i="2"/>
  <c r="H193" i="2"/>
  <c r="H194" i="2"/>
  <c r="H195" i="2"/>
  <c r="H197" i="2"/>
  <c r="H198" i="2"/>
  <c r="H199" i="2"/>
  <c r="H201" i="2"/>
  <c r="H202" i="2"/>
  <c r="H203" i="2"/>
  <c r="H205" i="2"/>
  <c r="H206" i="2"/>
  <c r="H207" i="2"/>
  <c r="H209" i="2"/>
  <c r="H210" i="2"/>
  <c r="H211" i="2"/>
  <c r="H213" i="2"/>
  <c r="H214" i="2"/>
  <c r="H215" i="2"/>
  <c r="H217" i="2"/>
  <c r="H218" i="2"/>
  <c r="H219" i="2"/>
  <c r="H221" i="2"/>
  <c r="H222" i="2"/>
  <c r="H223" i="2"/>
  <c r="H225" i="2"/>
  <c r="H226" i="2"/>
  <c r="H227" i="2"/>
  <c r="H229" i="2"/>
  <c r="H230" i="2"/>
  <c r="H231" i="2"/>
  <c r="H233" i="2"/>
  <c r="H234" i="2"/>
  <c r="H235" i="2"/>
  <c r="H237" i="2"/>
  <c r="H238" i="2"/>
  <c r="H239" i="2"/>
  <c r="H241" i="2"/>
  <c r="H242" i="2"/>
  <c r="H243" i="2"/>
  <c r="H245" i="2"/>
  <c r="H246" i="2"/>
  <c r="H247" i="2"/>
  <c r="H249" i="2"/>
  <c r="H250" i="2"/>
  <c r="H251" i="2"/>
  <c r="H253" i="2"/>
  <c r="H254" i="2"/>
  <c r="H255" i="2"/>
  <c r="H257" i="2"/>
  <c r="H258" i="2"/>
  <c r="H259" i="2"/>
  <c r="H261" i="2"/>
  <c r="H262" i="2"/>
  <c r="H263" i="2"/>
  <c r="H265" i="2"/>
  <c r="H266" i="2"/>
  <c r="H267" i="2"/>
  <c r="H269" i="2"/>
  <c r="H270" i="2"/>
  <c r="H271" i="2"/>
  <c r="H273" i="2"/>
  <c r="H275" i="2"/>
  <c r="H276" i="2"/>
  <c r="H278" i="2"/>
  <c r="H279" i="2"/>
  <c r="H281" i="2"/>
  <c r="H282" i="2"/>
  <c r="H303" i="2"/>
  <c r="H9" i="2" l="1"/>
  <c r="H10" i="2"/>
  <c r="H11" i="2"/>
</calcChain>
</file>

<file path=xl/sharedStrings.xml><?xml version="1.0" encoding="utf-8"?>
<sst xmlns="http://schemas.openxmlformats.org/spreadsheetml/2006/main" count="8064" uniqueCount="1221">
  <si>
    <t xml:space="preserve">RECTYPE </t>
  </si>
  <si>
    <t xml:space="preserve">Use constant value 4201 for all records </t>
  </si>
  <si>
    <t xml:space="preserve">PROVNUM </t>
  </si>
  <si>
    <t xml:space="preserve"> </t>
  </si>
  <si>
    <t xml:space="preserve">PCN </t>
  </si>
  <si>
    <t xml:space="preserve">MRN </t>
  </si>
  <si>
    <t xml:space="preserve">  </t>
  </si>
  <si>
    <t xml:space="preserve">BILLTYPE </t>
  </si>
  <si>
    <t xml:space="preserve">IP/OP </t>
  </si>
  <si>
    <t xml:space="preserve">ADMDATE </t>
  </si>
  <si>
    <t xml:space="preserve">MMDDYYYY format </t>
  </si>
  <si>
    <t xml:space="preserve">DISDATE </t>
  </si>
  <si>
    <t xml:space="preserve">ADMHOUR </t>
  </si>
  <si>
    <t xml:space="preserve">DISHOUR </t>
  </si>
  <si>
    <t xml:space="preserve">Field No. </t>
  </si>
  <si>
    <t xml:space="preserve">Field Name </t>
  </si>
  <si>
    <t xml:space="preserve">Valid Contents </t>
  </si>
  <si>
    <t xml:space="preserve">OBSHRS </t>
  </si>
  <si>
    <t xml:space="preserve">TOTALCLM </t>
  </si>
  <si>
    <t xml:space="preserve">Can submit as either whole dollars or dollars and cents including decimal point </t>
  </si>
  <si>
    <t xml:space="preserve">TOTALREIM </t>
  </si>
  <si>
    <t xml:space="preserve">Optional </t>
  </si>
  <si>
    <t xml:space="preserve">HIC # </t>
  </si>
  <si>
    <t xml:space="preserve">PROVTAX </t>
  </si>
  <si>
    <t xml:space="preserve">PATTYPE </t>
  </si>
  <si>
    <t xml:space="preserve">CLINSRVC </t>
  </si>
  <si>
    <t xml:space="preserve">FNAME </t>
  </si>
  <si>
    <t xml:space="preserve">MNAME </t>
  </si>
  <si>
    <t xml:space="preserve">LNAME </t>
  </si>
  <si>
    <t xml:space="preserve">ADDRESS1 </t>
  </si>
  <si>
    <t xml:space="preserve">ADDRESS2 </t>
  </si>
  <si>
    <t xml:space="preserve">CITY </t>
  </si>
  <si>
    <t xml:space="preserve">STATE </t>
  </si>
  <si>
    <t xml:space="preserve">Standard US Post Office abbreviations </t>
  </si>
  <si>
    <t xml:space="preserve">ZIP </t>
  </si>
  <si>
    <t xml:space="preserve">ZIP4 </t>
  </si>
  <si>
    <t xml:space="preserve">Numbers only </t>
  </si>
  <si>
    <t xml:space="preserve">DOB </t>
  </si>
  <si>
    <t xml:space="preserve">SEX </t>
  </si>
  <si>
    <t xml:space="preserve">SSN </t>
  </si>
  <si>
    <t xml:space="preserve">BIRTHWT </t>
  </si>
  <si>
    <t xml:space="preserve">ETHNIC </t>
  </si>
  <si>
    <t xml:space="preserve">RACE </t>
  </si>
  <si>
    <t xml:space="preserve">ADMTYPE </t>
  </si>
  <si>
    <t xml:space="preserve">ADMSRC </t>
  </si>
  <si>
    <t xml:space="preserve">STATUS </t>
  </si>
  <si>
    <t xml:space="preserve">ATTMD </t>
  </si>
  <si>
    <t xml:space="preserve">TYPEATT </t>
  </si>
  <si>
    <t xml:space="preserve">ADMMD </t>
  </si>
  <si>
    <t xml:space="preserve">TYPEADM </t>
  </si>
  <si>
    <t xml:space="preserve">OPERMD </t>
  </si>
  <si>
    <t xml:space="preserve">TYPEOPER </t>
  </si>
  <si>
    <t xml:space="preserve">REFMD </t>
  </si>
  <si>
    <t xml:space="preserve">TYPEREF </t>
  </si>
  <si>
    <t xml:space="preserve">CONMD1 </t>
  </si>
  <si>
    <t xml:space="preserve">TYPECON1 </t>
  </si>
  <si>
    <t xml:space="preserve">CONMD2 </t>
  </si>
  <si>
    <t xml:space="preserve">TYPECON2 </t>
  </si>
  <si>
    <t xml:space="preserve">CONMD3 </t>
  </si>
  <si>
    <t xml:space="preserve">TYPECON3 </t>
  </si>
  <si>
    <t xml:space="preserve">OTHMD </t>
  </si>
  <si>
    <t xml:space="preserve">TYPEOTH </t>
  </si>
  <si>
    <t xml:space="preserve">DXVERS </t>
  </si>
  <si>
    <t xml:space="preserve">ADMDIAG </t>
  </si>
  <si>
    <t xml:space="preserve">PRDIAG </t>
  </si>
  <si>
    <t xml:space="preserve">PRDIAGPOA </t>
  </si>
  <si>
    <t xml:space="preserve">SECDX1 </t>
  </si>
  <si>
    <t xml:space="preserve">SECDX1POA </t>
  </si>
  <si>
    <t xml:space="preserve">SECDX2 </t>
  </si>
  <si>
    <t xml:space="preserve">SECDX2POA </t>
  </si>
  <si>
    <t xml:space="preserve">SECDX3 </t>
  </si>
  <si>
    <t xml:space="preserve">SECDX3POA </t>
  </si>
  <si>
    <t xml:space="preserve">SECDX4 </t>
  </si>
  <si>
    <t xml:space="preserve">SECDX4POA </t>
  </si>
  <si>
    <t xml:space="preserve">SECDX5 </t>
  </si>
  <si>
    <t xml:space="preserve">SECDX5POA </t>
  </si>
  <si>
    <t xml:space="preserve">SECDX6 </t>
  </si>
  <si>
    <t xml:space="preserve">SECDX6POA </t>
  </si>
  <si>
    <t xml:space="preserve">SECDX7 </t>
  </si>
  <si>
    <t xml:space="preserve">SECDX7POA </t>
  </si>
  <si>
    <t xml:space="preserve">SECDX8 </t>
  </si>
  <si>
    <t xml:space="preserve">SECDX8POA </t>
  </si>
  <si>
    <t xml:space="preserve">SECDX9 </t>
  </si>
  <si>
    <t xml:space="preserve">SECDX9POA </t>
  </si>
  <si>
    <t xml:space="preserve">SECDX10 </t>
  </si>
  <si>
    <t xml:space="preserve">SECDX10POA </t>
  </si>
  <si>
    <t xml:space="preserve">SECDX11 </t>
  </si>
  <si>
    <t xml:space="preserve">SECDX11POA </t>
  </si>
  <si>
    <t xml:space="preserve">SECDX12 </t>
  </si>
  <si>
    <t xml:space="preserve">SECDX12POA </t>
  </si>
  <si>
    <t xml:space="preserve">SECDX13 </t>
  </si>
  <si>
    <t xml:space="preserve">SECDX13POA </t>
  </si>
  <si>
    <t xml:space="preserve">SECDX14 </t>
  </si>
  <si>
    <t xml:space="preserve">SECDX14POA </t>
  </si>
  <si>
    <t xml:space="preserve">SECDX15 </t>
  </si>
  <si>
    <t xml:space="preserve">SECDX15POA </t>
  </si>
  <si>
    <t xml:space="preserve">SECDX16 </t>
  </si>
  <si>
    <t xml:space="preserve">SECDX16POA </t>
  </si>
  <si>
    <t xml:space="preserve">SECDX17 </t>
  </si>
  <si>
    <t xml:space="preserve">SECDX17POA </t>
  </si>
  <si>
    <t xml:space="preserve">SECDX18 </t>
  </si>
  <si>
    <t xml:space="preserve">SECDX18POA </t>
  </si>
  <si>
    <t xml:space="preserve">SECDX19 </t>
  </si>
  <si>
    <t xml:space="preserve">SECDX19POA </t>
  </si>
  <si>
    <t xml:space="preserve">SECDX20 </t>
  </si>
  <si>
    <t xml:space="preserve">SECDX20POA </t>
  </si>
  <si>
    <t xml:space="preserve">SECDX21 </t>
  </si>
  <si>
    <t xml:space="preserve">SECDX21POA </t>
  </si>
  <si>
    <t xml:space="preserve">SECDX22 </t>
  </si>
  <si>
    <t xml:space="preserve">SECDX22POA </t>
  </si>
  <si>
    <t xml:space="preserve">SECDX23 </t>
  </si>
  <si>
    <t xml:space="preserve">SECDX23POA </t>
  </si>
  <si>
    <t xml:space="preserve">SECDX24 </t>
  </si>
  <si>
    <t xml:space="preserve">SECDX24POA </t>
  </si>
  <si>
    <t xml:space="preserve">SECDX25 </t>
  </si>
  <si>
    <t xml:space="preserve">SECDX25POA </t>
  </si>
  <si>
    <t xml:space="preserve">SECDX26 </t>
  </si>
  <si>
    <t xml:space="preserve">SECDX26POA </t>
  </si>
  <si>
    <t xml:space="preserve">SECDX27 </t>
  </si>
  <si>
    <t xml:space="preserve">SECDX27POA </t>
  </si>
  <si>
    <t xml:space="preserve">SECDX28 </t>
  </si>
  <si>
    <t xml:space="preserve">SECDX28POA </t>
  </si>
  <si>
    <t xml:space="preserve">SECDX29 </t>
  </si>
  <si>
    <t xml:space="preserve">SECDX29POA </t>
  </si>
  <si>
    <t xml:space="preserve">SECDX30 </t>
  </si>
  <si>
    <t xml:space="preserve">SECDX30POA </t>
  </si>
  <si>
    <t xml:space="preserve">SECDX31 </t>
  </si>
  <si>
    <t xml:space="preserve">SECDX31POA </t>
  </si>
  <si>
    <t xml:space="preserve">SECDX32 </t>
  </si>
  <si>
    <t xml:space="preserve">SECDX32POA </t>
  </si>
  <si>
    <t xml:space="preserve">SECDX33 </t>
  </si>
  <si>
    <t xml:space="preserve">SECDX33POA </t>
  </si>
  <si>
    <t xml:space="preserve">SECDX34 </t>
  </si>
  <si>
    <t xml:space="preserve">SECDX34POA </t>
  </si>
  <si>
    <t xml:space="preserve">SECDX35 </t>
  </si>
  <si>
    <t xml:space="preserve">SECDX35POA </t>
  </si>
  <si>
    <t xml:space="preserve">SECDX36 </t>
  </si>
  <si>
    <t xml:space="preserve">SECDX36POA </t>
  </si>
  <si>
    <t xml:space="preserve">SECDX37 </t>
  </si>
  <si>
    <t xml:space="preserve">SECDX37POA </t>
  </si>
  <si>
    <t xml:space="preserve">SECDX38 </t>
  </si>
  <si>
    <t xml:space="preserve">SECDX38POA </t>
  </si>
  <si>
    <t xml:space="preserve">SECDX39 </t>
  </si>
  <si>
    <t xml:space="preserve">SECDX39POA </t>
  </si>
  <si>
    <t xml:space="preserve">SECDX40 </t>
  </si>
  <si>
    <t xml:space="preserve">SECDX40POA </t>
  </si>
  <si>
    <t xml:space="preserve">ECODE1 </t>
  </si>
  <si>
    <t xml:space="preserve">ECODE1POA </t>
  </si>
  <si>
    <t xml:space="preserve">ECODE2 </t>
  </si>
  <si>
    <t xml:space="preserve">ECODE2POA </t>
  </si>
  <si>
    <t xml:space="preserve">ECODE3 </t>
  </si>
  <si>
    <t xml:space="preserve">ECODE3POA </t>
  </si>
  <si>
    <t xml:space="preserve">ECODE4 </t>
  </si>
  <si>
    <t xml:space="preserve">ECODE4POA </t>
  </si>
  <si>
    <t xml:space="preserve">ECODE5 </t>
  </si>
  <si>
    <t xml:space="preserve">ECODE5POA </t>
  </si>
  <si>
    <t xml:space="preserve">REASVST1 </t>
  </si>
  <si>
    <t xml:space="preserve">REASVST2 </t>
  </si>
  <si>
    <t xml:space="preserve">REASVST3 </t>
  </si>
  <si>
    <t xml:space="preserve">PRPROC </t>
  </si>
  <si>
    <t xml:space="preserve">Submit either the ICD or CPT code </t>
  </si>
  <si>
    <t xml:space="preserve">PRPRDATE </t>
  </si>
  <si>
    <t xml:space="preserve">PRPROCMD </t>
  </si>
  <si>
    <t xml:space="preserve">PRPROCMDTYPE </t>
  </si>
  <si>
    <t xml:space="preserve">SECPRC1 </t>
  </si>
  <si>
    <t xml:space="preserve">SECDAT1 </t>
  </si>
  <si>
    <t xml:space="preserve"> MMDDYYYY </t>
  </si>
  <si>
    <t xml:space="preserve">SECPRMD1 </t>
  </si>
  <si>
    <t xml:space="preserve">SECPRMD1IDTYPE </t>
  </si>
  <si>
    <t xml:space="preserve">SECPRC2 </t>
  </si>
  <si>
    <t xml:space="preserve">SECDAT2 </t>
  </si>
  <si>
    <t xml:space="preserve">SECPRMD2 </t>
  </si>
  <si>
    <t xml:space="preserve">SECPRMD2IDTYPE </t>
  </si>
  <si>
    <t xml:space="preserve">SECPRC3 </t>
  </si>
  <si>
    <t xml:space="preserve">SECDAT3 </t>
  </si>
  <si>
    <t xml:space="preserve">SECPRMD3 </t>
  </si>
  <si>
    <t xml:space="preserve">SECPRMD3IDTYPE </t>
  </si>
  <si>
    <t xml:space="preserve">SECPRC4 </t>
  </si>
  <si>
    <t xml:space="preserve">SECDAT4 </t>
  </si>
  <si>
    <t xml:space="preserve">SECPRMD4 </t>
  </si>
  <si>
    <t xml:space="preserve">SECPRMD4IDTYPE </t>
  </si>
  <si>
    <t xml:space="preserve">SECPRC5 </t>
  </si>
  <si>
    <t xml:space="preserve">SECDAT5 </t>
  </si>
  <si>
    <t xml:space="preserve">SECPRMD5 </t>
  </si>
  <si>
    <t xml:space="preserve">SECPRMD5IDTYPE </t>
  </si>
  <si>
    <t xml:space="preserve">SECPRC6 </t>
  </si>
  <si>
    <t xml:space="preserve">SECDAT6 </t>
  </si>
  <si>
    <t xml:space="preserve">SECPRMD6 </t>
  </si>
  <si>
    <t xml:space="preserve">SECPRMD6IDTYPE </t>
  </si>
  <si>
    <t xml:space="preserve">SECPRC7 </t>
  </si>
  <si>
    <t xml:space="preserve">SECDAT7 </t>
  </si>
  <si>
    <t xml:space="preserve">SECPRMD7 </t>
  </si>
  <si>
    <t xml:space="preserve">SECPRMD7IDTYPE </t>
  </si>
  <si>
    <t xml:space="preserve">SECPRC8 </t>
  </si>
  <si>
    <t xml:space="preserve">SECDAT8 </t>
  </si>
  <si>
    <t xml:space="preserve">MMDDYYYY </t>
  </si>
  <si>
    <t xml:space="preserve">SECPRMD8 </t>
  </si>
  <si>
    <t xml:space="preserve">SECPRMD8IDTYPE </t>
  </si>
  <si>
    <t xml:space="preserve">SECPRC9 </t>
  </si>
  <si>
    <t xml:space="preserve">SECDAT9 </t>
  </si>
  <si>
    <t xml:space="preserve">SECPRMD9 </t>
  </si>
  <si>
    <t xml:space="preserve">SECPRMD9IDTYPE </t>
  </si>
  <si>
    <t xml:space="preserve">SECPRC10 </t>
  </si>
  <si>
    <t xml:space="preserve">SECDAT10 </t>
  </si>
  <si>
    <t xml:space="preserve">SECPRMD10 </t>
  </si>
  <si>
    <t xml:space="preserve">SECPRMD10IDTYPE </t>
  </si>
  <si>
    <t xml:space="preserve">SECPRC11 </t>
  </si>
  <si>
    <t xml:space="preserve">SECDAT11 </t>
  </si>
  <si>
    <t xml:space="preserve">SECPRMD11 </t>
  </si>
  <si>
    <t xml:space="preserve">SECPRMD11IDTYPE </t>
  </si>
  <si>
    <t xml:space="preserve">SECPRC12 </t>
  </si>
  <si>
    <t xml:space="preserve">SECDAT12 </t>
  </si>
  <si>
    <t xml:space="preserve">SECPRMD12 </t>
  </si>
  <si>
    <t xml:space="preserve">SECPRMD12IDTYPE </t>
  </si>
  <si>
    <t xml:space="preserve">SECPRC13 </t>
  </si>
  <si>
    <t xml:space="preserve">SECDAT13 </t>
  </si>
  <si>
    <t xml:space="preserve">SECPRMD13 </t>
  </si>
  <si>
    <t xml:space="preserve">SECPRMD13IDTYPE </t>
  </si>
  <si>
    <t xml:space="preserve">SECPRC14 </t>
  </si>
  <si>
    <t xml:space="preserve">SECDAT14 </t>
  </si>
  <si>
    <t xml:space="preserve">SECPRMD14 </t>
  </si>
  <si>
    <t xml:space="preserve">SECPRMD14IDTYPE </t>
  </si>
  <si>
    <t xml:space="preserve">SECPRC15 </t>
  </si>
  <si>
    <t xml:space="preserve">SECDAT15 </t>
  </si>
  <si>
    <t xml:space="preserve">SECPRMD15 </t>
  </si>
  <si>
    <t xml:space="preserve">SECPRMD15IDTYPE </t>
  </si>
  <si>
    <t xml:space="preserve">SECPRC16 </t>
  </si>
  <si>
    <t xml:space="preserve">SECDAT16 </t>
  </si>
  <si>
    <t xml:space="preserve">SECPRMD16 </t>
  </si>
  <si>
    <t xml:space="preserve">SECPRMD16IDTYPE </t>
  </si>
  <si>
    <t xml:space="preserve">SECPRC17 </t>
  </si>
  <si>
    <t xml:space="preserve">SECDAT17 </t>
  </si>
  <si>
    <t xml:space="preserve">SECPRMD17 </t>
  </si>
  <si>
    <t xml:space="preserve">SECPRMD17IDTYPE </t>
  </si>
  <si>
    <t xml:space="preserve">SECPRC18 </t>
  </si>
  <si>
    <t xml:space="preserve">SECDAT18 </t>
  </si>
  <si>
    <t xml:space="preserve">SECPRMD18 </t>
  </si>
  <si>
    <t xml:space="preserve">SECPRMD18IDTYPE </t>
  </si>
  <si>
    <t xml:space="preserve">SECPRC19 </t>
  </si>
  <si>
    <t xml:space="preserve">SECDAT19 </t>
  </si>
  <si>
    <t xml:space="preserve">SECPRMD19 </t>
  </si>
  <si>
    <t xml:space="preserve">SECPRMD19IDTYPE </t>
  </si>
  <si>
    <t xml:space="preserve">SECPRC20 </t>
  </si>
  <si>
    <t xml:space="preserve">SECDAT20 </t>
  </si>
  <si>
    <t xml:space="preserve">SECPRMD20 </t>
  </si>
  <si>
    <t xml:space="preserve">SECPRMD20IDTYPE </t>
  </si>
  <si>
    <t xml:space="preserve">SECPRC21 </t>
  </si>
  <si>
    <t xml:space="preserve">SECDAT21 </t>
  </si>
  <si>
    <t xml:space="preserve">SECPRMD21 </t>
  </si>
  <si>
    <t xml:space="preserve">SECPRMD21IDTYPE </t>
  </si>
  <si>
    <t xml:space="preserve">SECPRC22 </t>
  </si>
  <si>
    <t xml:space="preserve">SECDAT22 </t>
  </si>
  <si>
    <t xml:space="preserve">SECPRMD22 </t>
  </si>
  <si>
    <t xml:space="preserve">SECPRMD22IDTYPE </t>
  </si>
  <si>
    <t xml:space="preserve">SECPRC23 </t>
  </si>
  <si>
    <t xml:space="preserve">SECDAT23 </t>
  </si>
  <si>
    <t xml:space="preserve">SECPRMD23 </t>
  </si>
  <si>
    <t xml:space="preserve">SECPRMD23IDTYPE </t>
  </si>
  <si>
    <t xml:space="preserve">SECPRC24 </t>
  </si>
  <si>
    <t xml:space="preserve">SECDAT24 </t>
  </si>
  <si>
    <t xml:space="preserve">SECPRMD24 </t>
  </si>
  <si>
    <t xml:space="preserve">SECPRMD24IDTYPE </t>
  </si>
  <si>
    <t xml:space="preserve">SECPRC25 </t>
  </si>
  <si>
    <t xml:space="preserve">SECDAT25 </t>
  </si>
  <si>
    <t xml:space="preserve">SECPRMD25 </t>
  </si>
  <si>
    <t xml:space="preserve">SECPRMD25IDTYPE </t>
  </si>
  <si>
    <t xml:space="preserve">SECPRC26 </t>
  </si>
  <si>
    <t xml:space="preserve">SECDAT26 </t>
  </si>
  <si>
    <t xml:space="preserve">SECPRMD26 </t>
  </si>
  <si>
    <t xml:space="preserve">SECPRMD26IDTYPE </t>
  </si>
  <si>
    <t xml:space="preserve">SECPRC27 </t>
  </si>
  <si>
    <t xml:space="preserve">SECDAT27 </t>
  </si>
  <si>
    <t xml:space="preserve">SECPRMD27 </t>
  </si>
  <si>
    <t xml:space="preserve">SECPRMD27IDTYPE </t>
  </si>
  <si>
    <t xml:space="preserve">SECPRC28 </t>
  </si>
  <si>
    <t xml:space="preserve">SECDAT28 </t>
  </si>
  <si>
    <t xml:space="preserve">SECPRMD28 </t>
  </si>
  <si>
    <t xml:space="preserve">SECPRMD28IDTYPE </t>
  </si>
  <si>
    <t xml:space="preserve">SECPRC29 </t>
  </si>
  <si>
    <t xml:space="preserve">SECDAT29 </t>
  </si>
  <si>
    <t xml:space="preserve">SECPRMD29 </t>
  </si>
  <si>
    <t xml:space="preserve">SECPRMD29IDTYPE </t>
  </si>
  <si>
    <t xml:space="preserve">SECPRC30 </t>
  </si>
  <si>
    <t xml:space="preserve">SECDAT30 </t>
  </si>
  <si>
    <t xml:space="preserve">SECPRMD30 </t>
  </si>
  <si>
    <t xml:space="preserve">SECPRMD30IDTYPE </t>
  </si>
  <si>
    <t xml:space="preserve">PAYCODE1 </t>
  </si>
  <si>
    <t xml:space="preserve">PAYNAME1 </t>
  </si>
  <si>
    <t xml:space="preserve">PAYNUM1 </t>
  </si>
  <si>
    <t xml:space="preserve">PAYCODE2 </t>
  </si>
  <si>
    <t xml:space="preserve">PAYNAME2 </t>
  </si>
  <si>
    <t xml:space="preserve">PAYNUM2 </t>
  </si>
  <si>
    <t xml:space="preserve">PAYCODE3 </t>
  </si>
  <si>
    <t xml:space="preserve">PAYNAME3 </t>
  </si>
  <si>
    <t xml:space="preserve">PAYNUM3 </t>
  </si>
  <si>
    <t xml:space="preserve">USER1 </t>
  </si>
  <si>
    <t xml:space="preserve">USER2 </t>
  </si>
  <si>
    <t xml:space="preserve">USER3 </t>
  </si>
  <si>
    <t xml:space="preserve">USER4 </t>
  </si>
  <si>
    <t xml:space="preserve">USER5 </t>
  </si>
  <si>
    <t xml:space="preserve">USER6 </t>
  </si>
  <si>
    <t xml:space="preserve">USER7 </t>
  </si>
  <si>
    <t xml:space="preserve">USER8 </t>
  </si>
  <si>
    <t xml:space="preserve">USER9 </t>
  </si>
  <si>
    <t xml:space="preserve">USER10 </t>
  </si>
  <si>
    <t xml:space="preserve">USER11 </t>
  </si>
  <si>
    <t xml:space="preserve">USER12 </t>
  </si>
  <si>
    <t xml:space="preserve">USER13 </t>
  </si>
  <si>
    <t xml:space="preserve">USER14 </t>
  </si>
  <si>
    <t xml:space="preserve">USER15 </t>
  </si>
  <si>
    <t xml:space="preserve">USER16 </t>
  </si>
  <si>
    <t xml:space="preserve">USER17 </t>
  </si>
  <si>
    <t xml:space="preserve">USER18 </t>
  </si>
  <si>
    <t xml:space="preserve">USER19 </t>
  </si>
  <si>
    <t xml:space="preserve">USER20 </t>
  </si>
  <si>
    <t xml:space="preserve">FILLER </t>
  </si>
  <si>
    <t xml:space="preserve">Space Fill, reserved for future use </t>
  </si>
  <si>
    <t xml:space="preserve">Valid Values for Inpatient Records: 111,121,181, 411 </t>
  </si>
  <si>
    <t xml:space="preserve">If Bill Type cannot be provided, submit 1' for Inpatient, '2' for Outpatient, '5' for Ambulatory Surgery </t>
  </si>
  <si>
    <t xml:space="preserve">24-Hour format (00-23) </t>
  </si>
  <si>
    <t xml:space="preserve">Valid values include only the following: XX=National Provider Identifier IT= internal number system SL=state license number UP=UPIN </t>
  </si>
  <si>
    <t xml:space="preserve">Enter 9 for ICD-9.  CMS will introduce a new value once ICD-10 is adopted.  </t>
  </si>
  <si>
    <t xml:space="preserve">Valid Values include only: Y= Yes, N = No, U = Unknown, W = Clinically, Undetermined  1 = Unreported/Not used </t>
  </si>
  <si>
    <t>Notes</t>
  </si>
  <si>
    <t>Outpatient, IP/OP</t>
  </si>
  <si>
    <t>Required if Admitting Physician ID submitted. Valid values include only the following: XX=National Provider Identifier IT= internal number system SL=state license number UP=UPIN</t>
  </si>
  <si>
    <t>Valid Query</t>
  </si>
  <si>
    <t>ltrim(rtrim(RECTYPE)) = ''</t>
  </si>
  <si>
    <t>WHERE (ltrim(rtrim(TYPEATT )) NOT IN ('XX', 'IT', 'SL', 'UP'))</t>
  </si>
  <si>
    <t>WHERE (ltrim(rtrim(TYPEREF )) NOT IN ('XX', 'IT', 'SL', 'UP'))</t>
  </si>
  <si>
    <t>WHERE (ltrim(rtrim(TYPECON1 )) NOT IN ('XX', 'IT', 'SL', 'UP'))</t>
  </si>
  <si>
    <t>WHERE (ltrim(rtrim(TYPECON2  )) NOT IN ('XX', 'IT', 'SL', 'UP'))</t>
  </si>
  <si>
    <t>WHERE (ltrim(rtrim(TYPECON3 )) NOT IN ('XX', 'IT', 'SL', 'UP'))</t>
  </si>
  <si>
    <t>WHERE (ltrim(rtrim(TYPEOTH )) NOT IN ('XX', 'IT', 'SL', 'UP'))</t>
  </si>
  <si>
    <t>WHERE (ltrim(rtrim(TYPEOTH )) NOT IN ('Y', 'N', 'U', 'W', '1'))</t>
  </si>
  <si>
    <t>WHERE (ltrim(rtrim(PRDIAGPOA  )) NOT IN ('Y', 'N', 'U', 'W', '1'))</t>
  </si>
  <si>
    <t>WHERE (ltrim(rtrim(SECDX1POA  )) NOT IN ('Y', 'N', 'U', 'W', '1'))</t>
  </si>
  <si>
    <t>WHERE (ltrim(rtrim(SECDX2POA  )) NOT IN ('Y', 'N', 'U', 'W', '1'))</t>
  </si>
  <si>
    <t>WHERE (ltrim(rtrim(SECDX3POA  )) NOT IN ('Y', 'N', 'U', 'W', '1'))</t>
  </si>
  <si>
    <t>WHERE (ltrim(rtrim(SECDX4POA  )) NOT IN ('Y', 'N', 'U', 'W', '1'))</t>
  </si>
  <si>
    <t>WHERE (ltrim(rtrim(SECDX5POA  )) NOT IN ('Y', 'N', 'U', 'W', '1'))</t>
  </si>
  <si>
    <t>WHERE (ltrim(rtrim(SECDX6POA  )) NOT IN ('Y', 'N', 'U', 'W', '1'))</t>
  </si>
  <si>
    <t>WHERE (ltrim(rtrim(SECDX7POA  )) NOT IN ('Y', 'N', 'U', 'W', '1'))</t>
  </si>
  <si>
    <t>WHERE (ltrim(rtrim(SECDX8POA  )) NOT IN ('Y', 'N', 'U', 'W', '1'))</t>
  </si>
  <si>
    <t>WHERE (ltrim(rtrim(SECDX9POA  )) NOT IN ('Y', 'N', 'U', 'W', '1'))</t>
  </si>
  <si>
    <t>WHERE (ltrim(rtrim(SECDX10POA  )) NOT IN ('Y', 'N', 'U', 'W', '1'))</t>
  </si>
  <si>
    <t>WHERE (ltrim(rtrim(SECDX11POA  )) NOT IN ('Y', 'N', 'U', 'W', '1'))</t>
  </si>
  <si>
    <t>WHERE (ltrim(rtrim(SECDX12POA  )) NOT IN ('Y', 'N', 'U', 'W', '1'))</t>
  </si>
  <si>
    <t>WHERE (ltrim(rtrim(SECDX13POA  )) NOT IN ('Y', 'N', 'U', 'W', '1'))</t>
  </si>
  <si>
    <t>WHERE (ltrim(rtrim(SECDX14POA  )) NOT IN ('Y', 'N', 'U', 'W', '1'))</t>
  </si>
  <si>
    <t>WHERE (ltrim(rtrim(SECDX15POA  )) NOT IN ('Y', 'N', 'U', 'W', '1'))</t>
  </si>
  <si>
    <t>WHERE (ltrim(rtrim(SECDX16POA  )) NOT IN ('Y', 'N', 'U', 'W', '1'))</t>
  </si>
  <si>
    <t>WHERE (ltrim(rtrim(SECDX17POA  )) NOT IN ('Y', 'N', 'U', 'W', '1'))</t>
  </si>
  <si>
    <t>WHERE (ltrim(rtrim(SECDX18POA  )) NOT IN ('Y', 'N', 'U', 'W', '1'))</t>
  </si>
  <si>
    <t>WHERE (ltrim(rtrim(SECDX19POA  )) NOT IN ('Y', 'N', 'U', 'W', '1'))</t>
  </si>
  <si>
    <t>WHERE (ltrim(rtrim(SECDX20POA  )) NOT IN ('Y', 'N', 'U', 'W', '1'))</t>
  </si>
  <si>
    <t>WHERE (ltrim(rtrim(SECDX21POA  )) NOT IN ('Y', 'N', 'U', 'W', '1'))</t>
  </si>
  <si>
    <t>WHERE (ltrim(rtrim(SECDX22POA  )) NOT IN ('Y', 'N', 'U', 'W', '1'))</t>
  </si>
  <si>
    <t>WHERE (ltrim(rtrim(SECDX23POA  )) NOT IN ('Y', 'N', 'U', 'W', '1'))</t>
  </si>
  <si>
    <t>WHERE (ltrim(rtrim(SECDX24POA  )) NOT IN ('Y', 'N', 'U', 'W', '1'))</t>
  </si>
  <si>
    <t>WHERE (ltrim(rtrim(SECDX25POA  )) NOT IN ('Y', 'N', 'U', 'W', '1'))</t>
  </si>
  <si>
    <t>WHERE (ltrim(rtrim(SECDX26POA  )) NOT IN ('Y', 'N', 'U', 'W', '1'))</t>
  </si>
  <si>
    <t>WHERE (ltrim(rtrim(SECDX27POA  )) NOT IN ('Y', 'N', 'U', 'W', '1'))</t>
  </si>
  <si>
    <t>WHERE (ltrim(rtrim(SECDX28POA  )) NOT IN ('Y', 'N', 'U', 'W', '1'))</t>
  </si>
  <si>
    <t>WHERE (ltrim(rtrim(SECDX29POA  )) NOT IN ('Y', 'N', 'U', 'W', '1'))</t>
  </si>
  <si>
    <t>WHERE (ltrim(rtrim(SECDX30POA  )) NOT IN ('Y', 'N', 'U', 'W', '1'))</t>
  </si>
  <si>
    <t>WHERE (ltrim(rtrim(SECDX31POA  )) NOT IN ('Y', 'N', 'U', 'W', '1'))</t>
  </si>
  <si>
    <t>WHERE (ltrim(rtrim(SECDX32POA  )) NOT IN ('Y', 'N', 'U', 'W', '1'))</t>
  </si>
  <si>
    <t>WHERE (ltrim(rtrim(SECDX33POA  )) NOT IN ('Y', 'N', 'U', 'W', '1'))</t>
  </si>
  <si>
    <t>WHERE (ltrim(rtrim(SECDX34POA  )) NOT IN ('Y', 'N', 'U', 'W', '1'))</t>
  </si>
  <si>
    <t>WHERE (ltrim(rtrim(SECDX35POA  )) NOT IN ('Y', 'N', 'U', 'W', '1'))</t>
  </si>
  <si>
    <t>WHERE (ltrim(rtrim(SECDX36POA  )) NOT IN ('Y', 'N', 'U', 'W', '1'))</t>
  </si>
  <si>
    <t>WHERE (ltrim(rtrim(SECDX37POA  )) NOT IN ('Y', 'N', 'U', 'W', '1'))</t>
  </si>
  <si>
    <t>WHERE (ltrim(rtrim(SECDX38POA  )) NOT IN ('Y', 'N', 'U', 'W', '1'))</t>
  </si>
  <si>
    <t>WHERE (ltrim(rtrim(SECDX39POA  )) NOT IN ('Y', 'N', 'U', 'W', '1'))</t>
  </si>
  <si>
    <t>WHERE (ltrim(rtrim(SECDX40POA  )) NOT IN ('Y', 'N', 'U', 'W', '1'))</t>
  </si>
  <si>
    <t>WHERE (ltrim(rtrim(ECODE1POA  )) NOT IN ('Y', 'N', 'U', 'W', '1'))</t>
  </si>
  <si>
    <t>WHERE (ltrim(rtrim(ECODE2POA  )) NOT IN ('Y', 'N', 'U', 'W', '1'))</t>
  </si>
  <si>
    <t>WHERE (ltrim(rtrim(ECODE3POA  )) NOT IN ('Y', 'N', 'U', 'W', '1'))</t>
  </si>
  <si>
    <t>WHERE (ltrim(rtrim(ECODE4POA  )) NOT IN ('Y', 'N', 'U', 'W', '1'))</t>
  </si>
  <si>
    <t>CONCAT Column</t>
  </si>
  <si>
    <t xml:space="preserve">Field Description </t>
  </si>
  <si>
    <t xml:space="preserve">Length </t>
  </si>
  <si>
    <t xml:space="preserve">Starting Position </t>
  </si>
  <si>
    <t xml:space="preserve">Ending Position </t>
  </si>
  <si>
    <t xml:space="preserve">Field Type </t>
  </si>
  <si>
    <t xml:space="preserve">Notes/Description </t>
  </si>
  <si>
    <t xml:space="preserve">Record Type </t>
  </si>
  <si>
    <t xml:space="preserve">C </t>
  </si>
  <si>
    <t xml:space="preserve">Yes </t>
  </si>
  <si>
    <t xml:space="preserve">Identifier to denote file containing header record with patient and charge data </t>
  </si>
  <si>
    <t xml:space="preserve">Provider Number </t>
  </si>
  <si>
    <t xml:space="preserve">Hospital Identification </t>
  </si>
  <si>
    <t xml:space="preserve">Number </t>
  </si>
  <si>
    <t xml:space="preserve">Patient Control Number </t>
  </si>
  <si>
    <t xml:space="preserve">Unique patient billing number that identifies patient encounter Typically Unique to Visit </t>
  </si>
  <si>
    <t xml:space="preserve">Encounter ID </t>
  </si>
  <si>
    <t xml:space="preserve">Medical Record Number </t>
  </si>
  <si>
    <t xml:space="preserve">The patient’s medical record number </t>
  </si>
  <si>
    <t xml:space="preserve">Patient Identifier </t>
  </si>
  <si>
    <t xml:space="preserve">Type of Bill </t>
  </si>
  <si>
    <t xml:space="preserve">The CMS Bill Type </t>
  </si>
  <si>
    <t xml:space="preserve">Preferred - </t>
  </si>
  <si>
    <t xml:space="preserve">Must send Bill Type or </t>
  </si>
  <si>
    <t xml:space="preserve">Valid Values for Inpatient Records: </t>
  </si>
  <si>
    <t xml:space="preserve">111,121,181, 411 </t>
  </si>
  <si>
    <t xml:space="preserve">Valid Values for Outpatient Records:  </t>
  </si>
  <si>
    <t xml:space="preserve">131, 141, 431, </t>
  </si>
  <si>
    <t xml:space="preserve">711, 731, 791, 831, 851, 891. </t>
  </si>
  <si>
    <t xml:space="preserve">Inpatient/Outpatient </t>
  </si>
  <si>
    <t xml:space="preserve">Indicator (Encounter </t>
  </si>
  <si>
    <t xml:space="preserve">Setting) </t>
  </si>
  <si>
    <t xml:space="preserve">Must send Bill Type or IP/OP </t>
  </si>
  <si>
    <t xml:space="preserve">If Bill Type cannot be provided, submit </t>
  </si>
  <si>
    <t xml:space="preserve">'1' for Inpatient, '2' for Outpatient, '5' for </t>
  </si>
  <si>
    <t xml:space="preserve">Ambulatory Surgery </t>
  </si>
  <si>
    <t xml:space="preserve">Date of Admission </t>
  </si>
  <si>
    <t xml:space="preserve">D </t>
  </si>
  <si>
    <t xml:space="preserve">The date the patient was admitted </t>
  </si>
  <si>
    <t xml:space="preserve">Admission Date </t>
  </si>
  <si>
    <t xml:space="preserve">Date of Discharge </t>
  </si>
  <si>
    <t xml:space="preserve">The date the patient was discharged. </t>
  </si>
  <si>
    <t xml:space="preserve">Outpatient </t>
  </si>
  <si>
    <t xml:space="preserve">Encounter Date  </t>
  </si>
  <si>
    <t xml:space="preserve">Hour of Admission </t>
  </si>
  <si>
    <t xml:space="preserve">The hour of day that the patient was admitted (24hour format) </t>
  </si>
  <si>
    <t>24-Hour format (00-</t>
  </si>
  <si>
    <t xml:space="preserve">23) </t>
  </si>
  <si>
    <t xml:space="preserve">Hour of Discharge </t>
  </si>
  <si>
    <t xml:space="preserve">The hour of day that the patient was discharged (24-hour format) </t>
  </si>
  <si>
    <t xml:space="preserve">Observation Hours </t>
  </si>
  <si>
    <t xml:space="preserve">If an Observation patient, number of hours in observation (1-23), else leave blank </t>
  </si>
  <si>
    <t xml:space="preserve">Include if applicable </t>
  </si>
  <si>
    <t xml:space="preserve">Total Claim Charge Amount </t>
  </si>
  <si>
    <t xml:space="preserve">N </t>
  </si>
  <si>
    <t xml:space="preserve">Total charges for this claim </t>
  </si>
  <si>
    <t xml:space="preserve">Total Claim </t>
  </si>
  <si>
    <t xml:space="preserve">Reimbursement Amount </t>
  </si>
  <si>
    <t xml:space="preserve">Estimated reimbursement for this claim </t>
  </si>
  <si>
    <t xml:space="preserve">Healthcare Insurance Claim Number (HIC#) </t>
  </si>
  <si>
    <t xml:space="preserve">Insured unique identification number assigned by payer organization, particularly </t>
  </si>
  <si>
    <t xml:space="preserve">CMS </t>
  </si>
  <si>
    <t xml:space="preserve">Patient HIC# </t>
  </si>
  <si>
    <t xml:space="preserve">Provider Taxonomy Code </t>
  </si>
  <si>
    <t xml:space="preserve">Taxonomy code for this provider number, if desired to more specifically identify a facility or unit </t>
  </si>
  <si>
    <t xml:space="preserve">Patient Type </t>
  </si>
  <si>
    <t xml:space="preserve">Clinical Service Code </t>
  </si>
  <si>
    <t xml:space="preserve">Patient First Name </t>
  </si>
  <si>
    <t xml:space="preserve">The first name of the patient </t>
  </si>
  <si>
    <t xml:space="preserve">First Name </t>
  </si>
  <si>
    <t xml:space="preserve">Patient Middle Initial </t>
  </si>
  <si>
    <t xml:space="preserve">The middle name of the patient </t>
  </si>
  <si>
    <t xml:space="preserve">Patient Last Name </t>
  </si>
  <si>
    <t xml:space="preserve">The last name of the patient </t>
  </si>
  <si>
    <t xml:space="preserve">Last Name </t>
  </si>
  <si>
    <t xml:space="preserve">Patient Street Address 1 </t>
  </si>
  <si>
    <t xml:space="preserve">Full mailing address </t>
  </si>
  <si>
    <t xml:space="preserve">Patient Street Address 2 </t>
  </si>
  <si>
    <t xml:space="preserve">Additional address information (P.O. Box, </t>
  </si>
  <si>
    <t xml:space="preserve">etc.) </t>
  </si>
  <si>
    <t xml:space="preserve">Patient City </t>
  </si>
  <si>
    <t xml:space="preserve">City of the patient </t>
  </si>
  <si>
    <t xml:space="preserve">Patient State Abbreviation </t>
  </si>
  <si>
    <t xml:space="preserve">Standard Post Office Abbreviations </t>
  </si>
  <si>
    <t xml:space="preserve">Patient ZIP Code </t>
  </si>
  <si>
    <t xml:space="preserve">Five-Digit ZIP Code only </t>
  </si>
  <si>
    <t xml:space="preserve">Postal Code </t>
  </si>
  <si>
    <t xml:space="preserve">Patient ZIP+4 Extension </t>
  </si>
  <si>
    <t xml:space="preserve">  +4 Extension </t>
  </si>
  <si>
    <t xml:space="preserve">Date of Birth </t>
  </si>
  <si>
    <t xml:space="preserve">Enter "MMDDYYYY"  As an example "01141992" </t>
  </si>
  <si>
    <t xml:space="preserve">Birth Date </t>
  </si>
  <si>
    <t xml:space="preserve">Patient Sex </t>
  </si>
  <si>
    <t xml:space="preserve">Gender of the patient </t>
  </si>
  <si>
    <t xml:space="preserve">Social Security Number </t>
  </si>
  <si>
    <t xml:space="preserve">Social Security Number of the patient </t>
  </si>
  <si>
    <t xml:space="preserve">Birthweight in Grams </t>
  </si>
  <si>
    <t xml:space="preserve">Valid for newborns </t>
  </si>
  <si>
    <t xml:space="preserve">Ethnic Origin </t>
  </si>
  <si>
    <t xml:space="preserve">Hispanic Origin of the patient </t>
  </si>
  <si>
    <t xml:space="preserve">Hispanic </t>
  </si>
  <si>
    <t xml:space="preserve">Ethnicity </t>
  </si>
  <si>
    <t xml:space="preserve">Race </t>
  </si>
  <si>
    <t xml:space="preserve">Race of the patient </t>
  </si>
  <si>
    <t xml:space="preserve">Admission Type </t>
  </si>
  <si>
    <t xml:space="preserve">An indicator of the priority </t>
  </si>
  <si>
    <t xml:space="preserve">of the admission (Emergency, Urgent, </t>
  </si>
  <si>
    <t xml:space="preserve">Admission Source </t>
  </si>
  <si>
    <t xml:space="preserve">An indicator of the source of the admission (Physician referral, transfer from a hospital, etc.) </t>
  </si>
  <si>
    <t xml:space="preserve">Point of Origin </t>
  </si>
  <si>
    <t xml:space="preserve">for Admission or Visit </t>
  </si>
  <si>
    <t xml:space="preserve">Discharge Status </t>
  </si>
  <si>
    <t xml:space="preserve">The status of the patient as of the ending service date. </t>
  </si>
  <si>
    <t xml:space="preserve">Attending Physician ID </t>
  </si>
  <si>
    <t xml:space="preserve">The ID of the attending physician </t>
  </si>
  <si>
    <t xml:space="preserve">Attending Physician ID Type </t>
  </si>
  <si>
    <t xml:space="preserve">The type of physician ID system being used.  </t>
  </si>
  <si>
    <t xml:space="preserve">Valid values include only the following: </t>
  </si>
  <si>
    <t xml:space="preserve">XX=National </t>
  </si>
  <si>
    <t xml:space="preserve">Provider Identifier IT= internal number system </t>
  </si>
  <si>
    <t xml:space="preserve">SL=state license number UP=UPIN </t>
  </si>
  <si>
    <t xml:space="preserve">Admitting Physician ID </t>
  </si>
  <si>
    <t xml:space="preserve">The ID of the admitting physician </t>
  </si>
  <si>
    <t xml:space="preserve">Admitting Physician ID Type </t>
  </si>
  <si>
    <t xml:space="preserve">The type of physician ID system being used.   </t>
  </si>
  <si>
    <t xml:space="preserve">Required if </t>
  </si>
  <si>
    <t xml:space="preserve">Admitting Physician ID submitted. </t>
  </si>
  <si>
    <t xml:space="preserve">Provider Identifier  IT= internal number system </t>
  </si>
  <si>
    <t xml:space="preserve">Operating Physician ID </t>
  </si>
  <si>
    <t xml:space="preserve">The ID of the operating physician </t>
  </si>
  <si>
    <t xml:space="preserve">Operating Physician ID Type </t>
  </si>
  <si>
    <t xml:space="preserve">Operating Physician ID submitted. </t>
  </si>
  <si>
    <t xml:space="preserve">Referring Physician ID </t>
  </si>
  <si>
    <t xml:space="preserve">The ID of the referring physician </t>
  </si>
  <si>
    <t xml:space="preserve">Referring Physician ID Type </t>
  </si>
  <si>
    <t xml:space="preserve">Referring Physician ID submitted. </t>
  </si>
  <si>
    <t xml:space="preserve">Consulting Physician ID 1 </t>
  </si>
  <si>
    <t xml:space="preserve">The ID of the first consulting physician </t>
  </si>
  <si>
    <t xml:space="preserve">Consulting Physician ID Type 1 </t>
  </si>
  <si>
    <t xml:space="preserve">Consulting Physician ID 1 submitted. </t>
  </si>
  <si>
    <t xml:space="preserve">Consulting Physician ID 2 </t>
  </si>
  <si>
    <t xml:space="preserve">The ID of the second consulting physician </t>
  </si>
  <si>
    <t xml:space="preserve">Consulting Physician ID Type 2 </t>
  </si>
  <si>
    <t xml:space="preserve">Consulting Physician ID 2 submitted. </t>
  </si>
  <si>
    <t xml:space="preserve">Consulting Physician ID 3 </t>
  </si>
  <si>
    <t xml:space="preserve">The ID of the third consulting physician </t>
  </si>
  <si>
    <t xml:space="preserve">Consulting Physician ID Type 3 </t>
  </si>
  <si>
    <t xml:space="preserve">Consulting Physician ID 3 submitted. </t>
  </si>
  <si>
    <t xml:space="preserve">Other Physician ID </t>
  </si>
  <si>
    <t xml:space="preserve">The ID of an additional physician </t>
  </si>
  <si>
    <t xml:space="preserve">Other Physician ID Type </t>
  </si>
  <si>
    <t xml:space="preserve">Required if Other Physician ID submitted. </t>
  </si>
  <si>
    <t xml:space="preserve">Diagnosis Version </t>
  </si>
  <si>
    <t xml:space="preserve">Qualifier </t>
  </si>
  <si>
    <t xml:space="preserve">The ICD version used (allows for future adoption of ICD-10) Same as Form Locator 66 on the UB-04 form. </t>
  </si>
  <si>
    <t xml:space="preserve">Enter 9 for ICD-9.  CMS will introduce a new value once </t>
  </si>
  <si>
    <t xml:space="preserve">ICD-10 is adopted.  </t>
  </si>
  <si>
    <t xml:space="preserve">Admitting Diagnosis Code </t>
  </si>
  <si>
    <t xml:space="preserve">Diagnosis code describing the patient's suspected diagnosis at time of admission </t>
  </si>
  <si>
    <t xml:space="preserve">Principal Diagnosis Code </t>
  </si>
  <si>
    <t xml:space="preserve">ICD-9-CM </t>
  </si>
  <si>
    <t xml:space="preserve">Principal </t>
  </si>
  <si>
    <t xml:space="preserve">Diagnosis Code </t>
  </si>
  <si>
    <t xml:space="preserve">POA </t>
  </si>
  <si>
    <t xml:space="preserve">Present on Admission for Principal Diagnosis </t>
  </si>
  <si>
    <t xml:space="preserve">Valid Values include only: Y= Yes </t>
  </si>
  <si>
    <t xml:space="preserve">N = No </t>
  </si>
  <si>
    <t xml:space="preserve">U = Unknown </t>
  </si>
  <si>
    <t xml:space="preserve">W = Clinically </t>
  </si>
  <si>
    <r>
      <t>Undetermined  1 = Unreported/Not used</t>
    </r>
    <r>
      <rPr>
        <sz val="8"/>
        <color rgb="FFFF0000"/>
        <rFont val="Arial"/>
        <family val="2"/>
      </rPr>
      <t xml:space="preserve"> </t>
    </r>
  </si>
  <si>
    <t xml:space="preserve">Secondary Diagnosis Code 1 </t>
  </si>
  <si>
    <t xml:space="preserve">Subsequent diagnoses Required if applicable </t>
  </si>
  <si>
    <t xml:space="preserve">ICD-9-CM Other </t>
  </si>
  <si>
    <t xml:space="preserve">Secondary Diagnosis Code POA 1 </t>
  </si>
  <si>
    <t xml:space="preserve">Present on Admission for Secondary Diagnosis 1 </t>
  </si>
  <si>
    <t xml:space="preserve">Secondary Diagnosis Code 2 </t>
  </si>
  <si>
    <t xml:space="preserve">Secondary Diagnosis Code POA 2 </t>
  </si>
  <si>
    <t xml:space="preserve">Present on Admission for Secondary Diagnosis 2 </t>
  </si>
  <si>
    <t xml:space="preserve">Secondary Diagnosis Code 3 </t>
  </si>
  <si>
    <t xml:space="preserve">Secondary Diagnosis Code POA 3 </t>
  </si>
  <si>
    <t xml:space="preserve">Present on Admission for Secondary Diagnosis 3 </t>
  </si>
  <si>
    <t xml:space="preserve">Secondary Diagnosis Code 4 </t>
  </si>
  <si>
    <t xml:space="preserve">Secondary Diagnosis Code POA 4 </t>
  </si>
  <si>
    <t xml:space="preserve">Present on Admission for Secondary Diagnosis 4 </t>
  </si>
  <si>
    <t xml:space="preserve">Secondary Diagnosis Code 5 </t>
  </si>
  <si>
    <t xml:space="preserve">Secondary Diagnosis Code POA 5 </t>
  </si>
  <si>
    <t xml:space="preserve">Present on Admission for Secondary Diagnosis 5 </t>
  </si>
  <si>
    <t xml:space="preserve">Secondary Diagnosis Code 6 </t>
  </si>
  <si>
    <t xml:space="preserve">Secondary Diagnosis Code POA 6 </t>
  </si>
  <si>
    <t xml:space="preserve">Present on Admission for Secondary Diagnosis 6 </t>
  </si>
  <si>
    <t xml:space="preserve">Secondary Diagnosis Code 7 </t>
  </si>
  <si>
    <t xml:space="preserve">Secondary Diagnosis Code POA 7 </t>
  </si>
  <si>
    <t xml:space="preserve">Present on Admission for Secondary Diagnosis 7 </t>
  </si>
  <si>
    <t xml:space="preserve">Secondary Diagnosis Code 8 </t>
  </si>
  <si>
    <t xml:space="preserve">Secondary Diagnosis Code POA 8 </t>
  </si>
  <si>
    <t xml:space="preserve">Present on Admission for Secondary Diagnosis 8 </t>
  </si>
  <si>
    <t xml:space="preserve">Secondary Diagnosis Code 9 </t>
  </si>
  <si>
    <t xml:space="preserve">Secondary Diagnosis Code POA 9 </t>
  </si>
  <si>
    <t xml:space="preserve">Present on Admission for Secondary Diagnosis 9 </t>
  </si>
  <si>
    <t xml:space="preserve">Secondary Diagnosis Code 10 </t>
  </si>
  <si>
    <t xml:space="preserve">Secondary Diagnosis Code POA 10 </t>
  </si>
  <si>
    <t xml:space="preserve">Present on Admission for Secondary Diagnosis 10 </t>
  </si>
  <si>
    <t xml:space="preserve">Secondary Diagnosis Code 11 </t>
  </si>
  <si>
    <t xml:space="preserve">Secondary Diagnosis Code POA 11 </t>
  </si>
  <si>
    <t xml:space="preserve">Present on Admission for Secondary Diagnosis 11 </t>
  </si>
  <si>
    <t xml:space="preserve">Secondary Diagnosis Code 12 </t>
  </si>
  <si>
    <t xml:space="preserve">Secondary Diagnosis Code POA 12 </t>
  </si>
  <si>
    <t xml:space="preserve">Present on Admission for Secondary Diagnosis 12 </t>
  </si>
  <si>
    <t xml:space="preserve">Secondary Diagnosis Code 13 </t>
  </si>
  <si>
    <t xml:space="preserve">Secondary Diagnosis Code POA 13 </t>
  </si>
  <si>
    <t xml:space="preserve">Present on Admission for Secondary Diagnosis 13 </t>
  </si>
  <si>
    <t xml:space="preserve">Secondary Diagnosis Code 14 </t>
  </si>
  <si>
    <t xml:space="preserve">Secondary Diagnosis Code POA 14 </t>
  </si>
  <si>
    <t xml:space="preserve">Present on Admission for Secondary Diagnosis 14 </t>
  </si>
  <si>
    <r>
      <t>Undetermined  1 = Unreported/Not used</t>
    </r>
    <r>
      <rPr>
        <sz val="8"/>
        <color rgb="FFFF0000"/>
        <rFont val="Arial"/>
        <family val="2"/>
      </rPr>
      <t xml:space="preserve">  </t>
    </r>
  </si>
  <si>
    <t xml:space="preserve">Secondary Diagnosis Code 15 </t>
  </si>
  <si>
    <t xml:space="preserve">Secondary Diagnosis Code POA 15 </t>
  </si>
  <si>
    <t xml:space="preserve">Present on Admission for Secondary Diagnosis 15 </t>
  </si>
  <si>
    <t xml:space="preserve">Secondary Diagnosis Code 16 </t>
  </si>
  <si>
    <t xml:space="preserve">Secondary Diagnosis Code POA 16 </t>
  </si>
  <si>
    <t xml:space="preserve">Present on Admission for Secondary Diagnosis 16 </t>
  </si>
  <si>
    <t xml:space="preserve">Secondary Diagnosis Code 17 </t>
  </si>
  <si>
    <t xml:space="preserve">Secondary Diagnosis Code POA 17 </t>
  </si>
  <si>
    <t xml:space="preserve">Present on Admission for Secondary Diagnosis 17 </t>
  </si>
  <si>
    <t xml:space="preserve">Secondary Diagnosis Code 18 </t>
  </si>
  <si>
    <t xml:space="preserve">Secondary Diagnosis Code POA 18 </t>
  </si>
  <si>
    <t xml:space="preserve">Present on Admission for Secondary Diagnosis 18 </t>
  </si>
  <si>
    <t xml:space="preserve">Secondary Diagnosis Code 19 </t>
  </si>
  <si>
    <t xml:space="preserve">Secondary Diagnosis Code POA 19 </t>
  </si>
  <si>
    <t xml:space="preserve">Present on Admission for Secondary Diagnosis 19 </t>
  </si>
  <si>
    <t xml:space="preserve">Secondary Diagnosis Code 20 </t>
  </si>
  <si>
    <t xml:space="preserve">Secondary Diagnosis Code POA 20 </t>
  </si>
  <si>
    <t xml:space="preserve">Present on Admission for Secondary Diagnosis 20 </t>
  </si>
  <si>
    <t xml:space="preserve">Secondary Diagnosis Code 21 </t>
  </si>
  <si>
    <t xml:space="preserve">Secondary Diagnosis Code POA 21 </t>
  </si>
  <si>
    <t xml:space="preserve">Present on Admission for Secondary Diagnosis 21 </t>
  </si>
  <si>
    <t xml:space="preserve">Secondary Diagnosis Code 22 </t>
  </si>
  <si>
    <t xml:space="preserve">Secondary Diagnosis Code POA 22 </t>
  </si>
  <si>
    <t xml:space="preserve">Present on Admission for Secondary Diagnosis 22 </t>
  </si>
  <si>
    <t xml:space="preserve">Secondary Diagnosis Code 23 </t>
  </si>
  <si>
    <t xml:space="preserve">Secondary Diagnosis Code POA 23 </t>
  </si>
  <si>
    <t xml:space="preserve">Present on Admission for Secondary Diagnosis 23 </t>
  </si>
  <si>
    <t xml:space="preserve">Secondary Diagnosis Code 24 </t>
  </si>
  <si>
    <t xml:space="preserve">Secondary Diagnosis Code POA 24 </t>
  </si>
  <si>
    <t xml:space="preserve">Present on Admission for Secondary Diagnosis 24 </t>
  </si>
  <si>
    <t xml:space="preserve">Secondary Diagnosis Code 25 </t>
  </si>
  <si>
    <t xml:space="preserve">Secondary Diagnosis Code POA 25 </t>
  </si>
  <si>
    <t xml:space="preserve">Present on Admission for Secondary Diagnosis 25 </t>
  </si>
  <si>
    <t xml:space="preserve">Secondary Diagnosis Code 26 </t>
  </si>
  <si>
    <t xml:space="preserve">Secondary Diagnosis Code POA 26 </t>
  </si>
  <si>
    <t xml:space="preserve">Present on Admission for Secondary Diagnosis 26 </t>
  </si>
  <si>
    <t xml:space="preserve">Secondary Diagnosis Code 27 </t>
  </si>
  <si>
    <t xml:space="preserve">Secondary Diagnosis Code POA 27 </t>
  </si>
  <si>
    <t xml:space="preserve">Present on Admission for Secondary Diagnosis 27 </t>
  </si>
  <si>
    <t xml:space="preserve">Secondary Diagnosis Code 28 </t>
  </si>
  <si>
    <t xml:space="preserve">Secondary Diagnosis Code POA 28 </t>
  </si>
  <si>
    <t xml:space="preserve">Present on Admission for Secondary Diagnosis 28 </t>
  </si>
  <si>
    <t xml:space="preserve">Secondary Diagnosis Code 29 </t>
  </si>
  <si>
    <t xml:space="preserve">Secondary Diagnosis Code POA 29 </t>
  </si>
  <si>
    <t xml:space="preserve">Present on Admission for Secondary Diagnosis 29 </t>
  </si>
  <si>
    <t xml:space="preserve">Secondary Diagnosis Code 30 </t>
  </si>
  <si>
    <t xml:space="preserve">Secondary Diagnosis Code POA 30 </t>
  </si>
  <si>
    <t xml:space="preserve">Present on Admission for Secondary Diagnosis 30 </t>
  </si>
  <si>
    <t xml:space="preserve">Secondary Diagnosis Code 31 </t>
  </si>
  <si>
    <t xml:space="preserve">Secondary Diagnosis Code POA 31 </t>
  </si>
  <si>
    <t xml:space="preserve">Present on Admission for Secondary Diagnosis 31 </t>
  </si>
  <si>
    <t xml:space="preserve">Secondary Diagnosis Code 32 </t>
  </si>
  <si>
    <t xml:space="preserve">Secondary Diagnosis Code POA 32 </t>
  </si>
  <si>
    <t xml:space="preserve">Present on Admission for Secondary Diagnosis 32 </t>
  </si>
  <si>
    <t xml:space="preserve">Secondary Diagnosis Code 33 </t>
  </si>
  <si>
    <t xml:space="preserve">Secondary Diagnosis Code POA 33 </t>
  </si>
  <si>
    <t xml:space="preserve">Present on Admission for Secondary Diagnosis 33 </t>
  </si>
  <si>
    <t xml:space="preserve">Secondary Diagnosis Code 34 </t>
  </si>
  <si>
    <t xml:space="preserve">Secondary Diagnosis Code POA 34 </t>
  </si>
  <si>
    <t xml:space="preserve">Present on Admission for Secondary Diagnosis 34 </t>
  </si>
  <si>
    <t xml:space="preserve">Secondary Diagnosis Code 35 </t>
  </si>
  <si>
    <t xml:space="preserve">Secondary Diagnosis Code POA 35 </t>
  </si>
  <si>
    <t xml:space="preserve">Present on Admission for Secondary Diagnosis 35 </t>
  </si>
  <si>
    <t xml:space="preserve">Secondary Diagnosis Code 36 </t>
  </si>
  <si>
    <t xml:space="preserve">Secondary Diagnosis Code POA 36 </t>
  </si>
  <si>
    <t xml:space="preserve">Present on Admission for Secondary Diagnosis 36 </t>
  </si>
  <si>
    <t xml:space="preserve">Secondary Diagnosis Code 37 </t>
  </si>
  <si>
    <t xml:space="preserve">Secondary Diagnosis Code POA 37 </t>
  </si>
  <si>
    <t xml:space="preserve">Present on Admission for Secondary Diagnosis 37 </t>
  </si>
  <si>
    <t xml:space="preserve">Secondary Diagnosis Code 38 </t>
  </si>
  <si>
    <t xml:space="preserve">Secondary Diagnosis Code POA 38 </t>
  </si>
  <si>
    <t xml:space="preserve">Present on Admission for Secondary Diagnosis 38 </t>
  </si>
  <si>
    <t xml:space="preserve">Secondary Diagnosis Code 39 </t>
  </si>
  <si>
    <t xml:space="preserve">Secondary Diagnosis Code POA 39 </t>
  </si>
  <si>
    <t xml:space="preserve">Present on Admission for Secondary Diagnosis 39 </t>
  </si>
  <si>
    <t xml:space="preserve">Secondary Diagnosis Code 40 </t>
  </si>
  <si>
    <t xml:space="preserve">Secondary Diagnosis Code POA 40 </t>
  </si>
  <si>
    <t xml:space="preserve">Present on Admission for Secondary Diagnosis 40 </t>
  </si>
  <si>
    <t xml:space="preserve">External Cause of Injury Code (E-Code) </t>
  </si>
  <si>
    <t xml:space="preserve">The diagnosis code for the external cause of an injury, poisoning or adverse affect </t>
  </si>
  <si>
    <t xml:space="preserve">Present on Admission for </t>
  </si>
  <si>
    <t xml:space="preserve">External Cause of Injury </t>
  </si>
  <si>
    <t xml:space="preserve">Code 1 </t>
  </si>
  <si>
    <t xml:space="preserve">Undetermined  1 = Unreported/Not used </t>
  </si>
  <si>
    <t xml:space="preserve">Code 2 </t>
  </si>
  <si>
    <t xml:space="preserve">Code 3 </t>
  </si>
  <si>
    <t xml:space="preserve">Code 4 </t>
  </si>
  <si>
    <t xml:space="preserve">Code 5 </t>
  </si>
  <si>
    <t xml:space="preserve">Reason for Visit 1 </t>
  </si>
  <si>
    <t xml:space="preserve">The diagnosis code for the patient's reason for visit (typically outpatient visits) </t>
  </si>
  <si>
    <t xml:space="preserve">Reason for Visit 2 </t>
  </si>
  <si>
    <t xml:space="preserve">Reason for Visit 3 </t>
  </si>
  <si>
    <t xml:space="preserve">Principal Procedure Code </t>
  </si>
  <si>
    <t xml:space="preserve">The first procedure </t>
  </si>
  <si>
    <t xml:space="preserve">performed </t>
  </si>
  <si>
    <t xml:space="preserve">Required if applicable to the patient </t>
  </si>
  <si>
    <t xml:space="preserve">CPT Code; E/M </t>
  </si>
  <si>
    <t xml:space="preserve">Code </t>
  </si>
  <si>
    <t xml:space="preserve">Principal Procedure Date </t>
  </si>
  <si>
    <t xml:space="preserve">The date of the first procedure </t>
  </si>
  <si>
    <t xml:space="preserve">Required if applicable </t>
  </si>
  <si>
    <t xml:space="preserve">CPT Code Date </t>
  </si>
  <si>
    <t xml:space="preserve">Principal Procedure Physician ID </t>
  </si>
  <si>
    <t xml:space="preserve">Principal procedure physician </t>
  </si>
  <si>
    <t xml:space="preserve">Principal Procedure Physician ID Type </t>
  </si>
  <si>
    <t xml:space="preserve">Principal procedure physician type </t>
  </si>
  <si>
    <t xml:space="preserve">Secondary Procedure Code 1 </t>
  </si>
  <si>
    <t xml:space="preserve">Subsequent procedures performed, in order of occurrence </t>
  </si>
  <si>
    <t xml:space="preserve">Secondary Procedure Date 1 </t>
  </si>
  <si>
    <t xml:space="preserve"> D </t>
  </si>
  <si>
    <t xml:space="preserve">The date of the subsequent procedure.   </t>
  </si>
  <si>
    <t xml:space="preserve">format </t>
  </si>
  <si>
    <t xml:space="preserve">Secondary Procedure Physician ID 1 </t>
  </si>
  <si>
    <t xml:space="preserve">Secondary procedure physician </t>
  </si>
  <si>
    <t xml:space="preserve">Secondary Procedure Physician ID Type 1 </t>
  </si>
  <si>
    <t xml:space="preserve">Secondary procedure physician type </t>
  </si>
  <si>
    <t xml:space="preserve">Secondary Procedure Code 2 </t>
  </si>
  <si>
    <t xml:space="preserve">Secondary Procedure Date 2 </t>
  </si>
  <si>
    <t xml:space="preserve">Secondary Procedure Physician ID 2 </t>
  </si>
  <si>
    <t xml:space="preserve">Secondary Procedure Physician ID Type 2 </t>
  </si>
  <si>
    <t xml:space="preserve">Secondary Procedure Code 3 </t>
  </si>
  <si>
    <t xml:space="preserve">Secondary Procedure Date 3 </t>
  </si>
  <si>
    <t xml:space="preserve">Secondary Procedure Physician ID 3 </t>
  </si>
  <si>
    <t xml:space="preserve">Secondary Procedure Physician ID Type 3 </t>
  </si>
  <si>
    <t xml:space="preserve">Secondary Procedure Code 4 </t>
  </si>
  <si>
    <t xml:space="preserve">Secondary Procedure Date 4 </t>
  </si>
  <si>
    <t xml:space="preserve">Secondary Procedure Physician ID 4 </t>
  </si>
  <si>
    <t xml:space="preserve">Secondary Procedure Physician ID Type 4 </t>
  </si>
  <si>
    <t xml:space="preserve">Secondary Procedure Code 5 </t>
  </si>
  <si>
    <t xml:space="preserve">Secondary Procedure Date 5 </t>
  </si>
  <si>
    <t xml:space="preserve">Secondary Procedure Physician ID 5 </t>
  </si>
  <si>
    <t xml:space="preserve">Secondary Procedure Physician ID Type 5 </t>
  </si>
  <si>
    <t xml:space="preserve">SL=state license number UP=UPIN  </t>
  </si>
  <si>
    <t xml:space="preserve">Secondary Procedure Code 6 </t>
  </si>
  <si>
    <t xml:space="preserve">Secondary Procedure Date 6 </t>
  </si>
  <si>
    <t xml:space="preserve">Secondary Procedure Physician ID 6 </t>
  </si>
  <si>
    <t xml:space="preserve">Secondary Procedure Physician ID Type 6 </t>
  </si>
  <si>
    <t xml:space="preserve">Secondary Procedure Code 7 </t>
  </si>
  <si>
    <t xml:space="preserve">Secondary Procedure Date 7 </t>
  </si>
  <si>
    <t xml:space="preserve">Secondary Procedure Physician ID 7 </t>
  </si>
  <si>
    <t xml:space="preserve">Secondary Procedure Physician ID Type 7 </t>
  </si>
  <si>
    <t xml:space="preserve">Secondary Procedure Code 8 </t>
  </si>
  <si>
    <t xml:space="preserve">Secondary Procedure Date 8 </t>
  </si>
  <si>
    <t xml:space="preserve">format  </t>
  </si>
  <si>
    <t xml:space="preserve">Secondary Procedure Physician ID 8 </t>
  </si>
  <si>
    <t xml:space="preserve">Secondary Procedure Physician ID Type 8 </t>
  </si>
  <si>
    <t xml:space="preserve">Secondary Procedure Code 9 </t>
  </si>
  <si>
    <t xml:space="preserve">Secondary Procedure Date 9 </t>
  </si>
  <si>
    <t xml:space="preserve">Secondary Procedure Physician ID 9 </t>
  </si>
  <si>
    <t xml:space="preserve">Secondary Procedure Physician ID Type 9 </t>
  </si>
  <si>
    <t xml:space="preserve">Secondary Procedure Code 10 </t>
  </si>
  <si>
    <t xml:space="preserve">Secondary Procedure Date 10 </t>
  </si>
  <si>
    <t xml:space="preserve">Secondary Procedure Physician ID 10 </t>
  </si>
  <si>
    <t xml:space="preserve">Secondary Procedure Physician ID Type 10 </t>
  </si>
  <si>
    <t xml:space="preserve">Secondary Procedure Code 11 </t>
  </si>
  <si>
    <t xml:space="preserve">Secondary Procedure Date 11 </t>
  </si>
  <si>
    <t xml:space="preserve">Secondary Procedure Physician ID 11 </t>
  </si>
  <si>
    <t xml:space="preserve">Secondary Procedure Physician ID Type 11 </t>
  </si>
  <si>
    <t xml:space="preserve">Secondary Procedure Code 12 </t>
  </si>
  <si>
    <t xml:space="preserve">Secondary Procedure Date 12 </t>
  </si>
  <si>
    <t xml:space="preserve">Secondary Procedure Physician ID 12 </t>
  </si>
  <si>
    <t xml:space="preserve">Secondary Procedure Physician ID Type 12 </t>
  </si>
  <si>
    <t xml:space="preserve">Secondary Procedure Code 13 </t>
  </si>
  <si>
    <t xml:space="preserve">Secondary Procedure Date 13 </t>
  </si>
  <si>
    <t xml:space="preserve">Secondary Procedure Physician ID 13 </t>
  </si>
  <si>
    <t xml:space="preserve">Secondary Procedure Physician ID Type 13 </t>
  </si>
  <si>
    <t xml:space="preserve">Secondary Procedure Code 14 </t>
  </si>
  <si>
    <t xml:space="preserve">Secondary Procedure Date 14 </t>
  </si>
  <si>
    <t xml:space="preserve">Secondary Procedure Physician ID 14 </t>
  </si>
  <si>
    <t xml:space="preserve">Secondary Procedure Physician ID Type 14 </t>
  </si>
  <si>
    <t xml:space="preserve">Secondary Procedure Code 15 </t>
  </si>
  <si>
    <t xml:space="preserve">Secondary Procedure Date 15 </t>
  </si>
  <si>
    <t xml:space="preserve">Secondary Procedure Physician ID 15 </t>
  </si>
  <si>
    <t xml:space="preserve">Secondary Procedure Physician ID Type 15 </t>
  </si>
  <si>
    <t xml:space="preserve">Secondary Procedure Code 16 </t>
  </si>
  <si>
    <t xml:space="preserve">Secondary Procedure Date 16 </t>
  </si>
  <si>
    <t xml:space="preserve">Secondary Procedure Physician ID 16 </t>
  </si>
  <si>
    <t xml:space="preserve">Secondary Procedure Physician ID Type 16 </t>
  </si>
  <si>
    <t xml:space="preserve">Secondary Procedure Code 17 </t>
  </si>
  <si>
    <t xml:space="preserve">Secondary Procedure Date 17 </t>
  </si>
  <si>
    <t xml:space="preserve">Secondary Procedure Physician ID 17 </t>
  </si>
  <si>
    <t xml:space="preserve">Secondary Procedure Physician ID Type 17 </t>
  </si>
  <si>
    <t xml:space="preserve">Secondary Procedure Code 18 </t>
  </si>
  <si>
    <t xml:space="preserve">Secondary Procedure Date 18 </t>
  </si>
  <si>
    <t xml:space="preserve">Secondary Procedure Physician ID 18 </t>
  </si>
  <si>
    <t xml:space="preserve">Secondary Procedure Physician ID Type 18 </t>
  </si>
  <si>
    <t xml:space="preserve">Secondary Procedure Code 19 </t>
  </si>
  <si>
    <t xml:space="preserve">Secondary Procedure Date 19 </t>
  </si>
  <si>
    <t xml:space="preserve">Secondary Procedure Physician ID 19 </t>
  </si>
  <si>
    <t xml:space="preserve">Secondary Procedure Physician ID Type 19 </t>
  </si>
  <si>
    <t xml:space="preserve">Secondary Procedure Code 20 </t>
  </si>
  <si>
    <t xml:space="preserve">Secondary Procedure Date 20 </t>
  </si>
  <si>
    <t xml:space="preserve">Secondary Procedure Physician ID 20 </t>
  </si>
  <si>
    <t xml:space="preserve">Secondary Procedure Physician ID Type 20 </t>
  </si>
  <si>
    <t xml:space="preserve">Secondary Procedure Code 21 </t>
  </si>
  <si>
    <t xml:space="preserve">Secondary Procedure Date 21 </t>
  </si>
  <si>
    <t xml:space="preserve">Secondary Procedure Physician ID 21 </t>
  </si>
  <si>
    <t xml:space="preserve">Secondary Procedure Physician ID Type 21 </t>
  </si>
  <si>
    <t xml:space="preserve">Secondary Procedure Code 22 </t>
  </si>
  <si>
    <t xml:space="preserve">Secondary Procedure Date 22 </t>
  </si>
  <si>
    <t xml:space="preserve">Secondary Procedure Physician ID 22 </t>
  </si>
  <si>
    <t xml:space="preserve">Secondary Procedure Physician ID Type 22 </t>
  </si>
  <si>
    <t xml:space="preserve">Secondary Procedure Code 23 </t>
  </si>
  <si>
    <t xml:space="preserve">Secondary Procedure Date 23 </t>
  </si>
  <si>
    <t xml:space="preserve">Secondary Procedure Physician ID 23 </t>
  </si>
  <si>
    <t xml:space="preserve">Secondary Procedure Physician ID Type 23 </t>
  </si>
  <si>
    <t xml:space="preserve">Secondary Procedure Code 24 </t>
  </si>
  <si>
    <t xml:space="preserve">Secondary Procedure Date 24 </t>
  </si>
  <si>
    <t xml:space="preserve">Secondary Procedure Physician ID 24 </t>
  </si>
  <si>
    <t xml:space="preserve">Secondary Procedure Physician ID Type 24 </t>
  </si>
  <si>
    <t xml:space="preserve">Secondary Procedure Code 25 </t>
  </si>
  <si>
    <t xml:space="preserve">Secondary Procedure Date 25 </t>
  </si>
  <si>
    <t xml:space="preserve">Secondary Procedure Physician ID 25 </t>
  </si>
  <si>
    <t xml:space="preserve">Secondary Procedure Physician ID Type 25 </t>
  </si>
  <si>
    <t xml:space="preserve">Secondary Procedure Code 26 </t>
  </si>
  <si>
    <t xml:space="preserve">Secondary Procedure Date 26 </t>
  </si>
  <si>
    <t xml:space="preserve">Secondary Procedure Physician ID 26 </t>
  </si>
  <si>
    <t xml:space="preserve">Secondary Procedure Physician ID Type 26 </t>
  </si>
  <si>
    <t xml:space="preserve">Secondary Procedure Code 27 </t>
  </si>
  <si>
    <t xml:space="preserve">Secondary Procedure Date 27 </t>
  </si>
  <si>
    <t xml:space="preserve">Secondary Procedure Physician ID 27 </t>
  </si>
  <si>
    <t xml:space="preserve">Secondary Procedure Physician ID Type 27 </t>
  </si>
  <si>
    <t xml:space="preserve">Secondary Procedure Code 28 </t>
  </si>
  <si>
    <t xml:space="preserve">Secondary Procedure Date 28 </t>
  </si>
  <si>
    <t xml:space="preserve">Secondary Procedure Physician ID 28 </t>
  </si>
  <si>
    <t xml:space="preserve">Secondary Procedure Physician ID Type 28 </t>
  </si>
  <si>
    <t xml:space="preserve">Secondary Procedure Code 29 </t>
  </si>
  <si>
    <t xml:space="preserve">Secondary Procedure Date 29 </t>
  </si>
  <si>
    <t xml:space="preserve">Secondary Procedure Physician ID 29 </t>
  </si>
  <si>
    <t xml:space="preserve">Secondary Procedure Physician ID Type 29 </t>
  </si>
  <si>
    <t xml:space="preserve">Secondary Procedure Code 30 </t>
  </si>
  <si>
    <t xml:space="preserve">Secondary Procedure Date 30 </t>
  </si>
  <si>
    <t xml:space="preserve">Secondary Procedure Physician ID 30 </t>
  </si>
  <si>
    <t xml:space="preserve">Secondary Procedure Physician ID Type 30 </t>
  </si>
  <si>
    <t xml:space="preserve">Primary Payer Type Code </t>
  </si>
  <si>
    <t xml:space="preserve">A code to indicate the primary payer </t>
  </si>
  <si>
    <t xml:space="preserve">Payment Source </t>
  </si>
  <si>
    <t xml:space="preserve">Primary Payer Name </t>
  </si>
  <si>
    <t xml:space="preserve">The name of the primary payer </t>
  </si>
  <si>
    <t xml:space="preserve">Primary Payer Number </t>
  </si>
  <si>
    <t xml:space="preserve">A number to indicate the primary payer </t>
  </si>
  <si>
    <t xml:space="preserve">Secondary Payer Type Code </t>
  </si>
  <si>
    <t xml:space="preserve">A code to indicate the secondary payer </t>
  </si>
  <si>
    <t xml:space="preserve">Secondary Payer Name </t>
  </si>
  <si>
    <t xml:space="preserve">The name of the secondary payer </t>
  </si>
  <si>
    <t xml:space="preserve">Secondary Payer Number </t>
  </si>
  <si>
    <t xml:space="preserve">A number to indicate the secondary payer </t>
  </si>
  <si>
    <t xml:space="preserve">Tertiary Payer Type Code </t>
  </si>
  <si>
    <t xml:space="preserve">A code to indicate the tertiary payer </t>
  </si>
  <si>
    <t xml:space="preserve">Tertiary Payer Name </t>
  </si>
  <si>
    <t xml:space="preserve">The name of the tertiary payer </t>
  </si>
  <si>
    <t xml:space="preserve">Tertiary Payer Number </t>
  </si>
  <si>
    <t xml:space="preserve">A number to indicate the tertiary payer </t>
  </si>
  <si>
    <t xml:space="preserve">User-defined field 1  </t>
  </si>
  <si>
    <t xml:space="preserve">User-defined field </t>
  </si>
  <si>
    <t xml:space="preserve">User-defined field 2 </t>
  </si>
  <si>
    <t xml:space="preserve">User-defined field 3 </t>
  </si>
  <si>
    <t xml:space="preserve">User-defined field 4 </t>
  </si>
  <si>
    <t xml:space="preserve">User-defined field 5 </t>
  </si>
  <si>
    <t xml:space="preserve">User-defined field 6 </t>
  </si>
  <si>
    <t xml:space="preserve">User-defined field 7 </t>
  </si>
  <si>
    <t xml:space="preserve">User-defined field 8 </t>
  </si>
  <si>
    <t xml:space="preserve">User-defined field 9 </t>
  </si>
  <si>
    <t xml:space="preserve">User-defined field 10 </t>
  </si>
  <si>
    <t xml:space="preserve">User-defined field 11 </t>
  </si>
  <si>
    <t xml:space="preserve">User-defined field 12 </t>
  </si>
  <si>
    <t xml:space="preserve">User-defined field 13 </t>
  </si>
  <si>
    <t xml:space="preserve">User-defined field 14 </t>
  </si>
  <si>
    <t xml:space="preserve">User-defined field 15 </t>
  </si>
  <si>
    <t xml:space="preserve">User-defined field 16 </t>
  </si>
  <si>
    <t xml:space="preserve">User-defined field 17 </t>
  </si>
  <si>
    <t xml:space="preserve">User-defined field 18 </t>
  </si>
  <si>
    <t xml:space="preserve">User-defined field 19 </t>
  </si>
  <si>
    <t xml:space="preserve">User-defined field 20 </t>
  </si>
  <si>
    <t xml:space="preserve">Filler </t>
  </si>
  <si>
    <t>Yes</t>
  </si>
  <si>
    <t>Req. CD</t>
  </si>
  <si>
    <t>Req. CDQM</t>
  </si>
  <si>
    <t>CONCAT Start Column</t>
  </si>
  <si>
    <t xml:space="preserve">Field </t>
  </si>
  <si>
    <t>Field Name</t>
  </si>
  <si>
    <t xml:space="preserve">Inpatient/Outpatient Indicator (Encounter Setting) </t>
  </si>
  <si>
    <t>WHERE (ltrim(rtrim(ADMDATE )) &lt;= ('01011800'))</t>
  </si>
  <si>
    <t>WHERE (ltrim(rtrim(DOB )) &lt;= ('01011800'))</t>
  </si>
  <si>
    <t>WHERE (ltrim(rtrim(PRPRDATE  )) &lt;= ('01011800'))</t>
  </si>
  <si>
    <t>WHERE (ltrim(rtrim(SECDAT1  )) &lt;= ('01011800'))</t>
  </si>
  <si>
    <t>WHERE (ltrim(rtrim(SECDAT2  )) &lt;= ('01011800'))</t>
  </si>
  <si>
    <t>WHERE (ltrim(rtrim(SECDAT3  )) &lt;= ('01011800'))</t>
  </si>
  <si>
    <t>WHERE (ltrim(rtrim(SECDAT4  )) &lt;= ('01011800'))</t>
  </si>
  <si>
    <t>WHERE (ltrim(rtrim(SECDAT5  )) &lt;= ('01011800'))</t>
  </si>
  <si>
    <t>WHERE (ltrim(rtrim(SECDAT6  )) &lt;= ('01011800'))</t>
  </si>
  <si>
    <t>WHERE (ltrim(rtrim(SECDAT7  )) &lt;= ('01011800'))</t>
  </si>
  <si>
    <t>WHERE (ltrim(rtrim(SECDAT8  )) &lt;= ('01011800'))</t>
  </si>
  <si>
    <t>WHERE (ltrim(rtrim(SECDAT9  )) &lt;= ('01011800'))</t>
  </si>
  <si>
    <t>WHERE (ltrim(rtrim(SECDAT10  )) &lt;= ('01011800'))</t>
  </si>
  <si>
    <t>WHERE (ltrim(rtrim(SECDAT11  )) &lt;= ('01011800'))</t>
  </si>
  <si>
    <t>WHERE (ltrim(rtrim(SECDAT12  )) &lt;= ('01011800'))</t>
  </si>
  <si>
    <t>WHERE (ltrim(rtrim(SECDAT13  )) &lt;= ('01011800'))</t>
  </si>
  <si>
    <t>WHERE (ltrim(rtrim(SECDAT14  )) &lt;= ('01011800'))</t>
  </si>
  <si>
    <t>WHERE (ltrim(rtrim(SECDAT15  )) &lt;= ('01011800'))</t>
  </si>
  <si>
    <t>WHERE (ltrim(rtrim(SECDAT16  )) &lt;= ('01011800'))</t>
  </si>
  <si>
    <t>WHERE (ltrim(rtrim(SECDAT17  )) &lt;= ('01011800'))</t>
  </si>
  <si>
    <t>WHERE (ltrim(rtrim(SECDAT18  )) &lt;= ('01011800'))</t>
  </si>
  <si>
    <t>WHERE (ltrim(rtrim(SECDAT19  )) &lt;= ('01011800'))</t>
  </si>
  <si>
    <t>WHERE (ltrim(rtrim(SECDAT20  )) &lt;= ('01011800'))</t>
  </si>
  <si>
    <t>WHERE (ltrim(rtrim(SECDAT21  )) &lt;= ('01011800'))</t>
  </si>
  <si>
    <t>WHERE (ltrim(rtrim(SECDAT22  )) &lt;= ('01011800'))</t>
  </si>
  <si>
    <t>WHERE (ltrim(rtrim(SECDAT23  )) &lt;= ('01011800'))</t>
  </si>
  <si>
    <t>WHERE (ltrim(rtrim(SECDAT24  )) &lt;= ('01011800'))</t>
  </si>
  <si>
    <t>WHERE (ltrim(rtrim(SECDAT25  )) &lt;= ('01011800'))</t>
  </si>
  <si>
    <t>WHERE (ltrim(rtrim(SECDAT26  )) &lt;= ('01011800'))</t>
  </si>
  <si>
    <t>WHERE (ltrim(rtrim(SECDAT27  )) &lt;= ('01011800'))</t>
  </si>
  <si>
    <t>WHERE (ltrim(rtrim(SECDAT28  )) &lt;= ('01011800'))</t>
  </si>
  <si>
    <t>WHERE (ltrim(rtrim(SECDAT29  )) &lt;= ('01011800'))</t>
  </si>
  <si>
    <t>WHERE (ltrim(rtrim(SECDAT30  )) &lt;= ('01011800'))</t>
  </si>
  <si>
    <t>WHERE (ltrim(rtrim(DISDATE  )) &lt;= ('01011800'))</t>
  </si>
  <si>
    <t>WHERE STATE NOT LIKE ('[a-z]''[a-z]')</t>
  </si>
  <si>
    <t>(ltrim(rtrim(BILLTYPE))  NOT IN (111,121,181,411,131,141,431,711,731,791,831,851,891) AND (ltrim(rtrim(BILLTYPE))  NOT ''</t>
  </si>
  <si>
    <t>(ltrim(rtrim(BILLTYPE)) = '' AND ltrim(rtrim([IP/OP])) = '')</t>
  </si>
  <si>
    <t xml:space="preserve">FROM DBO.[3T_IMPORT_STAGING] </t>
  </si>
  <si>
    <t xml:space="preserve">SELECT  *, 'RECTYPE Missing' as ErrorDescription 
FROM DBO.[3T_IMPORT_STAGING] 
WHERE ltrim(rtrim(RECTYPE)) = '' </t>
  </si>
  <si>
    <t xml:space="preserve">SELECT  *, DISDATE  Missing' as ErrorDescription 
FROM DBO.[3T_IMPORT_STAGING] 
WHERE ltrim(rtrim(DISDATE )) = '' </t>
  </si>
  <si>
    <t xml:space="preserve">SELECT  *, ADMHOUR  Missing' as ErrorDescription 
FROM DBO.[3T_IMPORT_STAGING] 
WHERE ltrim(rtrim(ADMHOUR )) = '' </t>
  </si>
  <si>
    <t xml:space="preserve">SELECT  *, DISHOUR  Missing' as ErrorDescription 
FROM DBO.[3T_IMPORT_STAGING] 
WHERE ltrim(rtrim(DISHOUR )) = '' </t>
  </si>
  <si>
    <t xml:space="preserve">SELECT  *, OBSHRS  Missing' as ErrorDescription 
FROM DBO.[3T_IMPORT_STAGING] 
WHERE ltrim(rtrim(OBSHRS )) = '' </t>
  </si>
  <si>
    <t xml:space="preserve">SELECT  *, TOTALREIM  Missing' as ErrorDescription 
FROM DBO.[3T_IMPORT_STAGING] 
WHERE ltrim(rtrim(TOTALREIM )) = '' </t>
  </si>
  <si>
    <t xml:space="preserve">SELECT  *, HIC #  Missing' as ErrorDescription 
FROM DBO.[3T_IMPORT_STAGING] 
WHERE ltrim(rtrim(HIC # )) = '' </t>
  </si>
  <si>
    <t xml:space="preserve">SELECT  *, PROVTAX  Missing' as ErrorDescription 
FROM DBO.[3T_IMPORT_STAGING] 
WHERE ltrim(rtrim(PROVTAX )) = '' </t>
  </si>
  <si>
    <t xml:space="preserve">SELECT  *, PATTYPE  Missing' as ErrorDescription 
FROM DBO.[3T_IMPORT_STAGING] 
WHERE ltrim(rtrim(PATTYPE )) = '' </t>
  </si>
  <si>
    <t xml:space="preserve">SELECT  *, CLINSRVC  Missing' as ErrorDescription 
FROM DBO.[3T_IMPORT_STAGING] 
WHERE ltrim(rtrim(CLINSRVC )) = '' </t>
  </si>
  <si>
    <t xml:space="preserve">SELECT  *, FNAME  Missing' as ErrorDescription 
FROM DBO.[3T_IMPORT_STAGING] 
WHERE ltrim(rtrim(FNAME )) = '' </t>
  </si>
  <si>
    <t xml:space="preserve">SELECT  *, MNAME  Missing' as ErrorDescription 
FROM DBO.[3T_IMPORT_STAGING] 
WHERE ltrim(rtrim(MNAME )) = '' </t>
  </si>
  <si>
    <t xml:space="preserve">SELECT  *, LNAME  Missing' as ErrorDescription 
FROM DBO.[3T_IMPORT_STAGING] 
WHERE ltrim(rtrim(LNAME )) = '' </t>
  </si>
  <si>
    <t xml:space="preserve">SELECT  *, ADDRESS1  Missing' as ErrorDescription 
FROM DBO.[3T_IMPORT_STAGING] 
WHERE ltrim(rtrim(ADDRESS1 )) = '' </t>
  </si>
  <si>
    <t xml:space="preserve">SELECT  *, ADDRESS2  Missing' as ErrorDescription 
FROM DBO.[3T_IMPORT_STAGING] 
WHERE ltrim(rtrim(ADDRESS2 )) = '' </t>
  </si>
  <si>
    <t xml:space="preserve">SELECT  *, CITY  Missing' as ErrorDescription 
FROM DBO.[3T_IMPORT_STAGING] 
WHERE ltrim(rtrim(CITY )) = '' </t>
  </si>
  <si>
    <t xml:space="preserve">SELECT  *, STATE  Missing' as ErrorDescription 
FROM DBO.[3T_IMPORT_STAGING] 
WHERE ltrim(rtrim(STATE )) = '' </t>
  </si>
  <si>
    <t xml:space="preserve">SELECT  *, ZIP  Missing' as ErrorDescription 
FROM DBO.[3T_IMPORT_STAGING] 
WHERE ltrim(rtrim(ZIP )) = '' </t>
  </si>
  <si>
    <t xml:space="preserve">SELECT  *, ZIP4  Missing' as ErrorDescription 
FROM DBO.[3T_IMPORT_STAGING] 
WHERE ltrim(rtrim(ZIP4 )) = '' </t>
  </si>
  <si>
    <t xml:space="preserve">SELECT  *, SSN  Missing' as ErrorDescription 
FROM DBO.[3T_IMPORT_STAGING] 
WHERE ltrim(rtrim(SSN )) = '' </t>
  </si>
  <si>
    <t xml:space="preserve">SELECT  *, BIRTHWT  Missing' as ErrorDescription 
FROM DBO.[3T_IMPORT_STAGING] 
WHERE ltrim(rtrim(BIRTHWT )) = '' </t>
  </si>
  <si>
    <t xml:space="preserve">SELECT  *, ETHNIC  Missing' as ErrorDescription 
FROM DBO.[3T_IMPORT_STAGING] 
WHERE ltrim(rtrim(ETHNIC )) = '' </t>
  </si>
  <si>
    <t xml:space="preserve">SELECT  *, RACE  Missing' as ErrorDescription 
FROM DBO.[3T_IMPORT_STAGING] 
WHERE ltrim(rtrim(RACE )) = '' </t>
  </si>
  <si>
    <t xml:space="preserve">SELECT  *, ADMMD  Missing' as ErrorDescription 
FROM DBO.[3T_IMPORT_STAGING] 
WHERE ltrim(rtrim(ADMMD )) = '' </t>
  </si>
  <si>
    <t xml:space="preserve">SELECT  *, TYPEADM  Missing' as ErrorDescription 
FROM DBO.[3T_IMPORT_STAGING] 
WHERE ltrim(rtrim(TYPEADM )) = '' </t>
  </si>
  <si>
    <t xml:space="preserve">SELECT  *, OPERMD  Missing' as ErrorDescription 
FROM DBO.[3T_IMPORT_STAGING] 
WHERE ltrim(rtrim(OPERMD )) = '' </t>
  </si>
  <si>
    <t xml:space="preserve">SELECT  *, TYPEOPER  Missing' as ErrorDescription 
FROM DBO.[3T_IMPORT_STAGING] 
WHERE ltrim(rtrim(TYPEOPER )) = '' </t>
  </si>
  <si>
    <t xml:space="preserve">SELECT  *, REFMD  Missing' as ErrorDescription 
FROM DBO.[3T_IMPORT_STAGING] 
WHERE ltrim(rtrim(REFMD )) = '' </t>
  </si>
  <si>
    <t xml:space="preserve">SELECT  *, TYPEREF  Missing' as ErrorDescription 
FROM DBO.[3T_IMPORT_STAGING] 
WHERE ltrim(rtrim(TYPEREF )) = '' </t>
  </si>
  <si>
    <t xml:space="preserve">SELECT  *, CONMD1  Missing' as ErrorDescription 
FROM DBO.[3T_IMPORT_STAGING] 
WHERE ltrim(rtrim(CONMD1 )) = '' </t>
  </si>
  <si>
    <t xml:space="preserve">SELECT  *, TYPECON1  Missing' as ErrorDescription 
FROM DBO.[3T_IMPORT_STAGING] 
WHERE ltrim(rtrim(TYPECON1 )) = '' </t>
  </si>
  <si>
    <t xml:space="preserve">SELECT  *, CONMD2  Missing' as ErrorDescription 
FROM DBO.[3T_IMPORT_STAGING] 
WHERE ltrim(rtrim(CONMD2 )) = '' </t>
  </si>
  <si>
    <t xml:space="preserve">SELECT  *, TYPECON2  Missing' as ErrorDescription 
FROM DBO.[3T_IMPORT_STAGING] 
WHERE ltrim(rtrim(TYPECON2 )) = '' </t>
  </si>
  <si>
    <t xml:space="preserve">SELECT  *, CONMD3  Missing' as ErrorDescription 
FROM DBO.[3T_IMPORT_STAGING] 
WHERE ltrim(rtrim(CONMD3 )) = '' </t>
  </si>
  <si>
    <t xml:space="preserve">SELECT  *, TYPECON3  Missing' as ErrorDescription 
FROM DBO.[3T_IMPORT_STAGING] 
WHERE ltrim(rtrim(TYPECON3 )) = '' </t>
  </si>
  <si>
    <t xml:space="preserve">SELECT  *, OTHMD  Missing' as ErrorDescription 
FROM DBO.[3T_IMPORT_STAGING] 
WHERE ltrim(rtrim(OTHMD )) = '' </t>
  </si>
  <si>
    <t xml:space="preserve">SELECT  *, TYPEOTH  Missing' as ErrorDescription 
FROM DBO.[3T_IMPORT_STAGING] 
WHERE ltrim(rtrim(TYPEOTH )) = '' </t>
  </si>
  <si>
    <t xml:space="preserve">SELECT  *, DXVERS  Missing' as ErrorDescription 
FROM DBO.[3T_IMPORT_STAGING] 
WHERE ltrim(rtrim(DXVERS )) = '' </t>
  </si>
  <si>
    <t xml:space="preserve">SELECT  *, ADMDIAG  Missing' as ErrorDescription 
FROM DBO.[3T_IMPORT_STAGING] 
WHERE ltrim(rtrim(ADMDIAG )) = '' </t>
  </si>
  <si>
    <t xml:space="preserve">SELECT  *, PRDIAGPOA  Missing' as ErrorDescription 
FROM DBO.[3T_IMPORT_STAGING] 
WHERE ltrim(rtrim(PRDIAGPOA )) = '' </t>
  </si>
  <si>
    <t xml:space="preserve">SELECT  *, SECDX1  Missing' as ErrorDescription 
FROM DBO.[3T_IMPORT_STAGING] 
WHERE ltrim(rtrim(SECDX1 )) = '' </t>
  </si>
  <si>
    <t xml:space="preserve">SELECT  *, SECDX1POA  Missing' as ErrorDescription 
FROM DBO.[3T_IMPORT_STAGING] 
WHERE ltrim(rtrim(SECDX1POA )) = '' </t>
  </si>
  <si>
    <t xml:space="preserve">SELECT  *, SECDX2  Missing' as ErrorDescription 
FROM DBO.[3T_IMPORT_STAGING] 
WHERE ltrim(rtrim(SECDX2 )) = '' </t>
  </si>
  <si>
    <t xml:space="preserve">SELECT  *, SECDX2POA  Missing' as ErrorDescription 
FROM DBO.[3T_IMPORT_STAGING] 
WHERE ltrim(rtrim(SECDX2POA )) = '' </t>
  </si>
  <si>
    <t xml:space="preserve">SELECT  *, SECDX3  Missing' as ErrorDescription 
FROM DBO.[3T_IMPORT_STAGING] 
WHERE ltrim(rtrim(SECDX3 )) = '' </t>
  </si>
  <si>
    <t xml:space="preserve">SELECT  *, SECDX3POA  Missing' as ErrorDescription 
FROM DBO.[3T_IMPORT_STAGING] 
WHERE ltrim(rtrim(SECDX3POA )) = '' </t>
  </si>
  <si>
    <t xml:space="preserve">SELECT  *, SECDX4  Missing' as ErrorDescription 
FROM DBO.[3T_IMPORT_STAGING] 
WHERE ltrim(rtrim(SECDX4 )) = '' </t>
  </si>
  <si>
    <t xml:space="preserve">SELECT  *, SECDX4POA  Missing' as ErrorDescription 
FROM DBO.[3T_IMPORT_STAGING] 
WHERE ltrim(rtrim(SECDX4POA )) = '' </t>
  </si>
  <si>
    <t xml:space="preserve">SELECT  *, SECDX5  Missing' as ErrorDescription 
FROM DBO.[3T_IMPORT_STAGING] 
WHERE ltrim(rtrim(SECDX5 )) = '' </t>
  </si>
  <si>
    <t xml:space="preserve">SELECT  *, SECDX5POA  Missing' as ErrorDescription 
FROM DBO.[3T_IMPORT_STAGING] 
WHERE ltrim(rtrim(SECDX5POA )) = '' </t>
  </si>
  <si>
    <t xml:space="preserve">SELECT  *, SECDX6  Missing' as ErrorDescription 
FROM DBO.[3T_IMPORT_STAGING] 
WHERE ltrim(rtrim(SECDX6 )) = '' </t>
  </si>
  <si>
    <t xml:space="preserve">SELECT  *, SECDX6POA  Missing' as ErrorDescription 
FROM DBO.[3T_IMPORT_STAGING] 
WHERE ltrim(rtrim(SECDX6POA )) = '' </t>
  </si>
  <si>
    <t xml:space="preserve">SELECT  *, SECDX7  Missing' as ErrorDescription 
FROM DBO.[3T_IMPORT_STAGING] 
WHERE ltrim(rtrim(SECDX7 )) = '' </t>
  </si>
  <si>
    <t xml:space="preserve">SELECT  *, SECDX7POA  Missing' as ErrorDescription 
FROM DBO.[3T_IMPORT_STAGING] 
WHERE ltrim(rtrim(SECDX7POA )) = '' </t>
  </si>
  <si>
    <t xml:space="preserve">SELECT  *, SECDX8  Missing' as ErrorDescription 
FROM DBO.[3T_IMPORT_STAGING] 
WHERE ltrim(rtrim(SECDX8 )) = '' </t>
  </si>
  <si>
    <t xml:space="preserve">SELECT  *, SECDX8POA  Missing' as ErrorDescription 
FROM DBO.[3T_IMPORT_STAGING] 
WHERE ltrim(rtrim(SECDX8POA )) = '' </t>
  </si>
  <si>
    <t xml:space="preserve">SELECT  *, SECDX9  Missing' as ErrorDescription 
FROM DBO.[3T_IMPORT_STAGING] 
WHERE ltrim(rtrim(SECDX9 )) = '' </t>
  </si>
  <si>
    <t xml:space="preserve">SELECT  *, SECDX9POA  Missing' as ErrorDescription 
FROM DBO.[3T_IMPORT_STAGING] 
WHERE ltrim(rtrim(SECDX9POA )) = '' </t>
  </si>
  <si>
    <t xml:space="preserve">SELECT  *, SECDX10  Missing' as ErrorDescription 
FROM DBO.[3T_IMPORT_STAGING] 
WHERE ltrim(rtrim(SECDX10 )) = '' </t>
  </si>
  <si>
    <t xml:space="preserve">SELECT  *, SECDX10POA  Missing' as ErrorDescription 
FROM DBO.[3T_IMPORT_STAGING] 
WHERE ltrim(rtrim(SECDX10POA )) = '' </t>
  </si>
  <si>
    <t xml:space="preserve">SELECT  *, SECDX11  Missing' as ErrorDescription 
FROM DBO.[3T_IMPORT_STAGING] 
WHERE ltrim(rtrim(SECDX11 )) = '' </t>
  </si>
  <si>
    <t xml:space="preserve">SELECT  *, SECDX11POA  Missing' as ErrorDescription 
FROM DBO.[3T_IMPORT_STAGING] 
WHERE ltrim(rtrim(SECDX11POA )) = '' </t>
  </si>
  <si>
    <t xml:space="preserve">SELECT  *, SECDX12  Missing' as ErrorDescription 
FROM DBO.[3T_IMPORT_STAGING] 
WHERE ltrim(rtrim(SECDX12 )) = '' </t>
  </si>
  <si>
    <t xml:space="preserve">SELECT  *, SECDX12POA  Missing' as ErrorDescription 
FROM DBO.[3T_IMPORT_STAGING] 
WHERE ltrim(rtrim(SECDX12POA )) = '' </t>
  </si>
  <si>
    <t xml:space="preserve">SELECT  *, SECDX13  Missing' as ErrorDescription 
FROM DBO.[3T_IMPORT_STAGING] 
WHERE ltrim(rtrim(SECDX13 )) = '' </t>
  </si>
  <si>
    <t xml:space="preserve">SELECT  *, SECDX13POA  Missing' as ErrorDescription 
FROM DBO.[3T_IMPORT_STAGING] 
WHERE ltrim(rtrim(SECDX13POA )) = '' </t>
  </si>
  <si>
    <t xml:space="preserve">SELECT  *, SECDX14  Missing' as ErrorDescription 
FROM DBO.[3T_IMPORT_STAGING] 
WHERE ltrim(rtrim(SECDX14 )) = '' </t>
  </si>
  <si>
    <t xml:space="preserve">SELECT  *, SECDX14POA  Missing' as ErrorDescription 
FROM DBO.[3T_IMPORT_STAGING] 
WHERE ltrim(rtrim(SECDX14POA )) = '' </t>
  </si>
  <si>
    <t xml:space="preserve">SELECT  *, SECDX15  Missing' as ErrorDescription 
FROM DBO.[3T_IMPORT_STAGING] 
WHERE ltrim(rtrim(SECDX15 )) = '' </t>
  </si>
  <si>
    <t xml:space="preserve">SELECT  *, SECDX15POA  Missing' as ErrorDescription 
FROM DBO.[3T_IMPORT_STAGING] 
WHERE ltrim(rtrim(SECDX15POA )) = '' </t>
  </si>
  <si>
    <t xml:space="preserve">SELECT  *, SECDX16  Missing' as ErrorDescription 
FROM DBO.[3T_IMPORT_STAGING] 
WHERE ltrim(rtrim(SECDX16 )) = '' </t>
  </si>
  <si>
    <t xml:space="preserve">SELECT  *, SECDX16POA  Missing' as ErrorDescription 
FROM DBO.[3T_IMPORT_STAGING] 
WHERE ltrim(rtrim(SECDX16POA )) = '' </t>
  </si>
  <si>
    <t xml:space="preserve">SELECT  *, SECDX17  Missing' as ErrorDescription 
FROM DBO.[3T_IMPORT_STAGING] 
WHERE ltrim(rtrim(SECDX17 )) = '' </t>
  </si>
  <si>
    <t xml:space="preserve">SELECT  *, SECDX17POA  Missing' as ErrorDescription 
FROM DBO.[3T_IMPORT_STAGING] 
WHERE ltrim(rtrim(SECDX17POA )) = '' </t>
  </si>
  <si>
    <t xml:space="preserve">SELECT  *, SECDX18  Missing' as ErrorDescription 
FROM DBO.[3T_IMPORT_STAGING] 
WHERE ltrim(rtrim(SECDX18 )) = '' </t>
  </si>
  <si>
    <t xml:space="preserve">SELECT  *, SECDX18POA  Missing' as ErrorDescription 
FROM DBO.[3T_IMPORT_STAGING] 
WHERE ltrim(rtrim(SECDX18POA )) = '' </t>
  </si>
  <si>
    <t xml:space="preserve">SELECT  *, SECDX19  Missing' as ErrorDescription 
FROM DBO.[3T_IMPORT_STAGING] 
WHERE ltrim(rtrim(SECDX19 )) = '' </t>
  </si>
  <si>
    <t xml:space="preserve">SELECT  *, SECDX19POA  Missing' as ErrorDescription 
FROM DBO.[3T_IMPORT_STAGING] 
WHERE ltrim(rtrim(SECDX19POA )) = '' </t>
  </si>
  <si>
    <t xml:space="preserve">SELECT  *, SECDX20  Missing' as ErrorDescription 
FROM DBO.[3T_IMPORT_STAGING] 
WHERE ltrim(rtrim(SECDX20 )) = '' </t>
  </si>
  <si>
    <t xml:space="preserve">SELECT  *, SECDX20POA  Missing' as ErrorDescription 
FROM DBO.[3T_IMPORT_STAGING] 
WHERE ltrim(rtrim(SECDX20POA )) = '' </t>
  </si>
  <si>
    <t xml:space="preserve">SELECT  *, SECDX21  Missing' as ErrorDescription 
FROM DBO.[3T_IMPORT_STAGING] 
WHERE ltrim(rtrim(SECDX21 )) = '' </t>
  </si>
  <si>
    <t xml:space="preserve">SELECT  *, SECDX21POA  Missing' as ErrorDescription 
FROM DBO.[3T_IMPORT_STAGING] 
WHERE ltrim(rtrim(SECDX21POA )) = '' </t>
  </si>
  <si>
    <t xml:space="preserve">SELECT  *, SECDX22  Missing' as ErrorDescription 
FROM DBO.[3T_IMPORT_STAGING] 
WHERE ltrim(rtrim(SECDX22 )) = '' </t>
  </si>
  <si>
    <t xml:space="preserve">SELECT  *, SECDX22POA  Missing' as ErrorDescription 
FROM DBO.[3T_IMPORT_STAGING] 
WHERE ltrim(rtrim(SECDX22POA )) = '' </t>
  </si>
  <si>
    <t xml:space="preserve">SELECT  *, SECDX23  Missing' as ErrorDescription 
FROM DBO.[3T_IMPORT_STAGING] 
WHERE ltrim(rtrim(SECDX23 )) = '' </t>
  </si>
  <si>
    <t xml:space="preserve">SELECT  *, SECDX23POA  Missing' as ErrorDescription 
FROM DBO.[3T_IMPORT_STAGING] 
WHERE ltrim(rtrim(SECDX23POA )) = '' </t>
  </si>
  <si>
    <t xml:space="preserve">SELECT  *, SECDX24  Missing' as ErrorDescription 
FROM DBO.[3T_IMPORT_STAGING] 
WHERE ltrim(rtrim(SECDX24 )) = '' </t>
  </si>
  <si>
    <t xml:space="preserve">SELECT  *, SECDX24POA  Missing' as ErrorDescription 
FROM DBO.[3T_IMPORT_STAGING] 
WHERE ltrim(rtrim(SECDX24POA )) = '' </t>
  </si>
  <si>
    <t xml:space="preserve">SELECT  *, SECDX25  Missing' as ErrorDescription 
FROM DBO.[3T_IMPORT_STAGING] 
WHERE ltrim(rtrim(SECDX25 )) = '' </t>
  </si>
  <si>
    <t xml:space="preserve">SELECT  *, SECDX25POA  Missing' as ErrorDescription 
FROM DBO.[3T_IMPORT_STAGING] 
WHERE ltrim(rtrim(SECDX25POA )) = '' </t>
  </si>
  <si>
    <t xml:space="preserve">SELECT  *, SECDX26  Missing' as ErrorDescription 
FROM DBO.[3T_IMPORT_STAGING] 
WHERE ltrim(rtrim(SECDX26 )) = '' </t>
  </si>
  <si>
    <t xml:space="preserve">SELECT  *, SECDX26POA  Missing' as ErrorDescription 
FROM DBO.[3T_IMPORT_STAGING] 
WHERE ltrim(rtrim(SECDX26POA )) = '' </t>
  </si>
  <si>
    <t xml:space="preserve">SELECT  *, SECDX27  Missing' as ErrorDescription 
FROM DBO.[3T_IMPORT_STAGING] 
WHERE ltrim(rtrim(SECDX27 )) = '' </t>
  </si>
  <si>
    <t xml:space="preserve">SELECT  *, SECDX27POA  Missing' as ErrorDescription 
FROM DBO.[3T_IMPORT_STAGING] 
WHERE ltrim(rtrim(SECDX27POA )) = '' </t>
  </si>
  <si>
    <t xml:space="preserve">SELECT  *, SECDX28  Missing' as ErrorDescription 
FROM DBO.[3T_IMPORT_STAGING] 
WHERE ltrim(rtrim(SECDX28 )) = '' </t>
  </si>
  <si>
    <t xml:space="preserve">SELECT  *, SECDX28POA  Missing' as ErrorDescription 
FROM DBO.[3T_IMPORT_STAGING] 
WHERE ltrim(rtrim(SECDX28POA )) = '' </t>
  </si>
  <si>
    <t xml:space="preserve">SELECT  *, SECDX29  Missing' as ErrorDescription 
FROM DBO.[3T_IMPORT_STAGING] 
WHERE ltrim(rtrim(SECDX29 )) = '' </t>
  </si>
  <si>
    <t xml:space="preserve">SELECT  *, SECDX29POA  Missing' as ErrorDescription 
FROM DBO.[3T_IMPORT_STAGING] 
WHERE ltrim(rtrim(SECDX29POA )) = '' </t>
  </si>
  <si>
    <t xml:space="preserve">SELECT  *, SECDX30  Missing' as ErrorDescription 
FROM DBO.[3T_IMPORT_STAGING] 
WHERE ltrim(rtrim(SECDX30 )) = '' </t>
  </si>
  <si>
    <t xml:space="preserve">SELECT  *, SECDX30POA  Missing' as ErrorDescription 
FROM DBO.[3T_IMPORT_STAGING] 
WHERE ltrim(rtrim(SECDX30POA )) = '' </t>
  </si>
  <si>
    <t xml:space="preserve">SELECT  *, SECDX31  Missing' as ErrorDescription 
FROM DBO.[3T_IMPORT_STAGING] 
WHERE ltrim(rtrim(SECDX31 )) = '' </t>
  </si>
  <si>
    <t xml:space="preserve">SELECT  *, SECDX31POA  Missing' as ErrorDescription 
FROM DBO.[3T_IMPORT_STAGING] 
WHERE ltrim(rtrim(SECDX31POA )) = '' </t>
  </si>
  <si>
    <t xml:space="preserve">SELECT  *, SECDX32  Missing' as ErrorDescription 
FROM DBO.[3T_IMPORT_STAGING] 
WHERE ltrim(rtrim(SECDX32 )) = '' </t>
  </si>
  <si>
    <t xml:space="preserve">SELECT  *, SECDX32POA  Missing' as ErrorDescription 
FROM DBO.[3T_IMPORT_STAGING] 
WHERE ltrim(rtrim(SECDX32POA )) = '' </t>
  </si>
  <si>
    <t xml:space="preserve">SELECT  *, SECDX33  Missing' as ErrorDescription 
FROM DBO.[3T_IMPORT_STAGING] 
WHERE ltrim(rtrim(SECDX33 )) = '' </t>
  </si>
  <si>
    <t xml:space="preserve">SELECT  *, SECDX33POA  Missing' as ErrorDescription 
FROM DBO.[3T_IMPORT_STAGING] 
WHERE ltrim(rtrim(SECDX33POA )) = '' </t>
  </si>
  <si>
    <t xml:space="preserve">SELECT  *, SECDX34  Missing' as ErrorDescription 
FROM DBO.[3T_IMPORT_STAGING] 
WHERE ltrim(rtrim(SECDX34 )) = '' </t>
  </si>
  <si>
    <t xml:space="preserve">SELECT  *, SECDX34POA  Missing' as ErrorDescription 
FROM DBO.[3T_IMPORT_STAGING] 
WHERE ltrim(rtrim(SECDX34POA )) = '' </t>
  </si>
  <si>
    <t xml:space="preserve">SELECT  *, SECDX35  Missing' as ErrorDescription 
FROM DBO.[3T_IMPORT_STAGING] 
WHERE ltrim(rtrim(SECDX35 )) = '' </t>
  </si>
  <si>
    <t xml:space="preserve">SELECT  *, SECDX35POA  Missing' as ErrorDescription 
FROM DBO.[3T_IMPORT_STAGING] 
WHERE ltrim(rtrim(SECDX35POA )) = '' </t>
  </si>
  <si>
    <t xml:space="preserve">SELECT  *, SECDX36  Missing' as ErrorDescription 
FROM DBO.[3T_IMPORT_STAGING] 
WHERE ltrim(rtrim(SECDX36 )) = '' </t>
  </si>
  <si>
    <t xml:space="preserve">SELECT  *, SECDX36POA  Missing' as ErrorDescription 
FROM DBO.[3T_IMPORT_STAGING] 
WHERE ltrim(rtrim(SECDX36POA )) = '' </t>
  </si>
  <si>
    <t xml:space="preserve">SELECT  *, SECDX37  Missing' as ErrorDescription 
FROM DBO.[3T_IMPORT_STAGING] 
WHERE ltrim(rtrim(SECDX37 )) = '' </t>
  </si>
  <si>
    <t xml:space="preserve">SELECT  *, SECDX37POA  Missing' as ErrorDescription 
FROM DBO.[3T_IMPORT_STAGING] 
WHERE ltrim(rtrim(SECDX37POA )) = '' </t>
  </si>
  <si>
    <t xml:space="preserve">SELECT  *, SECDX38  Missing' as ErrorDescription 
FROM DBO.[3T_IMPORT_STAGING] 
WHERE ltrim(rtrim(SECDX38 )) = '' </t>
  </si>
  <si>
    <t xml:space="preserve">SELECT  *, SECDX38POA  Missing' as ErrorDescription 
FROM DBO.[3T_IMPORT_STAGING] 
WHERE ltrim(rtrim(SECDX38POA )) = '' </t>
  </si>
  <si>
    <t xml:space="preserve">SELECT  *, SECDX39  Missing' as ErrorDescription 
FROM DBO.[3T_IMPORT_STAGING] 
WHERE ltrim(rtrim(SECDX39 )) = '' </t>
  </si>
  <si>
    <t xml:space="preserve">SELECT  *, SECDX39POA  Missing' as ErrorDescription 
FROM DBO.[3T_IMPORT_STAGING] 
WHERE ltrim(rtrim(SECDX39POA )) = '' </t>
  </si>
  <si>
    <t xml:space="preserve">SELECT  *, SECDX40  Missing' as ErrorDescription 
FROM DBO.[3T_IMPORT_STAGING] 
WHERE ltrim(rtrim(SECDX40 )) = '' </t>
  </si>
  <si>
    <t xml:space="preserve">SELECT  *, SECDX40POA  Missing' as ErrorDescription 
FROM DBO.[3T_IMPORT_STAGING] 
WHERE ltrim(rtrim(SECDX40POA )) = '' </t>
  </si>
  <si>
    <t xml:space="preserve">SELECT  *, ECODE1  Missing' as ErrorDescription 
FROM DBO.[3T_IMPORT_STAGING] 
WHERE ltrim(rtrim(ECODE1 )) = '' </t>
  </si>
  <si>
    <t xml:space="preserve">SELECT  *, ECODE1POA  Missing' as ErrorDescription 
FROM DBO.[3T_IMPORT_STAGING] 
WHERE ltrim(rtrim(ECODE1POA )) = '' </t>
  </si>
  <si>
    <t xml:space="preserve">SELECT  *, ECODE2  Missing' as ErrorDescription 
FROM DBO.[3T_IMPORT_STAGING] 
WHERE ltrim(rtrim(ECODE2 )) = '' </t>
  </si>
  <si>
    <t xml:space="preserve">SELECT  *, ECODE2POA  Missing' as ErrorDescription 
FROM DBO.[3T_IMPORT_STAGING] 
WHERE ltrim(rtrim(ECODE2POA )) = '' </t>
  </si>
  <si>
    <t xml:space="preserve">SELECT  *, ECODE3  Missing' as ErrorDescription 
FROM DBO.[3T_IMPORT_STAGING] 
WHERE ltrim(rtrim(ECODE3 )) = '' </t>
  </si>
  <si>
    <t xml:space="preserve">SELECT  *, ECODE3POA  Missing' as ErrorDescription 
FROM DBO.[3T_IMPORT_STAGING] 
WHERE ltrim(rtrim(ECODE3POA )) = '' </t>
  </si>
  <si>
    <t xml:space="preserve">SELECT  *, ECODE4  Missing' as ErrorDescription 
FROM DBO.[3T_IMPORT_STAGING] 
WHERE ltrim(rtrim(ECODE4 )) = '' </t>
  </si>
  <si>
    <t xml:space="preserve">SELECT  *, ECODE4POA  Missing' as ErrorDescription 
FROM DBO.[3T_IMPORT_STAGING] 
WHERE ltrim(rtrim(ECODE4POA )) = '' </t>
  </si>
  <si>
    <t xml:space="preserve">SELECT  *, ECODE5  Missing' as ErrorDescription 
FROM DBO.[3T_IMPORT_STAGING] 
WHERE ltrim(rtrim(ECODE5 )) = '' </t>
  </si>
  <si>
    <t xml:space="preserve">SELECT  *, ECODE5POA  Missing' as ErrorDescription 
FROM DBO.[3T_IMPORT_STAGING] 
WHERE ltrim(rtrim(ECODE5POA )) = '' </t>
  </si>
  <si>
    <t xml:space="preserve">SELECT  *, REASVST1  Missing' as ErrorDescription 
FROM DBO.[3T_IMPORT_STAGING] 
WHERE ltrim(rtrim(REASVST1 )) = '' </t>
  </si>
  <si>
    <t xml:space="preserve">SELECT  *, REASVST2  Missing' as ErrorDescription 
FROM DBO.[3T_IMPORT_STAGING] 
WHERE ltrim(rtrim(REASVST2 )) = '' </t>
  </si>
  <si>
    <t xml:space="preserve">SELECT  *, REASVST3  Missing' as ErrorDescription 
FROM DBO.[3T_IMPORT_STAGING] 
WHERE ltrim(rtrim(REASVST3 )) = '' </t>
  </si>
  <si>
    <t xml:space="preserve">SELECT  *, PRPRDATE  Missing' as ErrorDescription 
FROM DBO.[3T_IMPORT_STAGING] 
WHERE ltrim(rtrim(PRPRDATE )) = '' </t>
  </si>
  <si>
    <t xml:space="preserve">SELECT  *, PRPROCMD  Missing' as ErrorDescription 
FROM DBO.[3T_IMPORT_STAGING] 
WHERE ltrim(rtrim(PRPROCMD )) = '' </t>
  </si>
  <si>
    <t xml:space="preserve">SELECT  *, PRPROCMDTYPE  Missing' as ErrorDescription 
FROM DBO.[3T_IMPORT_STAGING] 
WHERE ltrim(rtrim(PRPROCMDTYPE )) = '' </t>
  </si>
  <si>
    <t xml:space="preserve">SELECT  *, SECPRC1  Missing' as ErrorDescription 
FROM DBO.[3T_IMPORT_STAGING] 
WHERE ltrim(rtrim(SECPRC1 )) = '' </t>
  </si>
  <si>
    <t xml:space="preserve">SELECT  *, SECDAT1  Missing' as ErrorDescription 
FROM DBO.[3T_IMPORT_STAGING] 
WHERE ltrim(rtrim(SECDAT1 )) = '' </t>
  </si>
  <si>
    <t xml:space="preserve">SELECT  *, SECPRMD1  Missing' as ErrorDescription 
FROM DBO.[3T_IMPORT_STAGING] 
WHERE ltrim(rtrim(SECPRMD1 )) = '' </t>
  </si>
  <si>
    <t xml:space="preserve">SELECT  *, SECPRMD1IDTYPE  Missing' as ErrorDescription 
FROM DBO.[3T_IMPORT_STAGING] 
WHERE ltrim(rtrim(SECPRMD1IDTYPE )) = '' </t>
  </si>
  <si>
    <t xml:space="preserve">SELECT  *, SECPRC2  Missing' as ErrorDescription 
FROM DBO.[3T_IMPORT_STAGING] 
WHERE ltrim(rtrim(SECPRC2 )) = '' </t>
  </si>
  <si>
    <t xml:space="preserve">SELECT  *, SECDAT2  Missing' as ErrorDescription 
FROM DBO.[3T_IMPORT_STAGING] 
WHERE ltrim(rtrim(SECDAT2 )) = '' </t>
  </si>
  <si>
    <t xml:space="preserve">SELECT  *, SECPRMD2  Missing' as ErrorDescription 
FROM DBO.[3T_IMPORT_STAGING] 
WHERE ltrim(rtrim(SECPRMD2 )) = '' </t>
  </si>
  <si>
    <t xml:space="preserve">SELECT  *, SECPRMD2IDTYPE  Missing' as ErrorDescription 
FROM DBO.[3T_IMPORT_STAGING] 
WHERE ltrim(rtrim(SECPRMD2IDTYPE )) = '' </t>
  </si>
  <si>
    <t xml:space="preserve">SELECT  *, SECPRC3  Missing' as ErrorDescription 
FROM DBO.[3T_IMPORT_STAGING] 
WHERE ltrim(rtrim(SECPRC3 )) = '' </t>
  </si>
  <si>
    <t xml:space="preserve">SELECT  *, SECDAT3  Missing' as ErrorDescription 
FROM DBO.[3T_IMPORT_STAGING] 
WHERE ltrim(rtrim(SECDAT3 )) = '' </t>
  </si>
  <si>
    <t xml:space="preserve">SELECT  *, SECPRMD3  Missing' as ErrorDescription 
FROM DBO.[3T_IMPORT_STAGING] 
WHERE ltrim(rtrim(SECPRMD3 )) = '' </t>
  </si>
  <si>
    <t xml:space="preserve">SELECT  *, SECPRMD3IDTYPE  Missing' as ErrorDescription 
FROM DBO.[3T_IMPORT_STAGING] 
WHERE ltrim(rtrim(SECPRMD3IDTYPE )) = '' </t>
  </si>
  <si>
    <t xml:space="preserve">SELECT  *, SECPRC4  Missing' as ErrorDescription 
FROM DBO.[3T_IMPORT_STAGING] 
WHERE ltrim(rtrim(SECPRC4 )) = '' </t>
  </si>
  <si>
    <t xml:space="preserve">SELECT  *, SECDAT4  Missing' as ErrorDescription 
FROM DBO.[3T_IMPORT_STAGING] 
WHERE ltrim(rtrim(SECDAT4 )) = '' </t>
  </si>
  <si>
    <t xml:space="preserve">SELECT  *, SECPRMD4  Missing' as ErrorDescription 
FROM DBO.[3T_IMPORT_STAGING] 
WHERE ltrim(rtrim(SECPRMD4 )) = '' </t>
  </si>
  <si>
    <t xml:space="preserve">SELECT  *, SECPRMD4IDTYPE  Missing' as ErrorDescription 
FROM DBO.[3T_IMPORT_STAGING] 
WHERE ltrim(rtrim(SECPRMD4IDTYPE )) = '' </t>
  </si>
  <si>
    <t xml:space="preserve">SELECT  *, SECPRC5  Missing' as ErrorDescription 
FROM DBO.[3T_IMPORT_STAGING] 
WHERE ltrim(rtrim(SECPRC5 )) = '' </t>
  </si>
  <si>
    <t xml:space="preserve">SELECT  *, SECDAT5  Missing' as ErrorDescription 
FROM DBO.[3T_IMPORT_STAGING] 
WHERE ltrim(rtrim(SECDAT5 )) = '' </t>
  </si>
  <si>
    <t xml:space="preserve">SELECT  *, SECPRMD5  Missing' as ErrorDescription 
FROM DBO.[3T_IMPORT_STAGING] 
WHERE ltrim(rtrim(SECPRMD5 )) = '' </t>
  </si>
  <si>
    <t xml:space="preserve">SELECT  *, SECPRMD5IDTYPE  Missing' as ErrorDescription 
FROM DBO.[3T_IMPORT_STAGING] 
WHERE ltrim(rtrim(SECPRMD5IDTYPE )) = '' </t>
  </si>
  <si>
    <t xml:space="preserve">SELECT  *, SECPRC6  Missing' as ErrorDescription 
FROM DBO.[3T_IMPORT_STAGING] 
WHERE ltrim(rtrim(SECPRC6 )) = '' </t>
  </si>
  <si>
    <t xml:space="preserve">SELECT  *, SECDAT6  Missing' as ErrorDescription 
FROM DBO.[3T_IMPORT_STAGING] 
WHERE ltrim(rtrim(SECDAT6 )) = '' </t>
  </si>
  <si>
    <t xml:space="preserve">SELECT  *, SECPRMD6  Missing' as ErrorDescription 
FROM DBO.[3T_IMPORT_STAGING] 
WHERE ltrim(rtrim(SECPRMD6 )) = '' </t>
  </si>
  <si>
    <t xml:space="preserve">SELECT  *, SECPRMD6IDTYPE  Missing' as ErrorDescription 
FROM DBO.[3T_IMPORT_STAGING] 
WHERE ltrim(rtrim(SECPRMD6IDTYPE )) = '' </t>
  </si>
  <si>
    <t xml:space="preserve">SELECT  *, SECPRC7  Missing' as ErrorDescription 
FROM DBO.[3T_IMPORT_STAGING] 
WHERE ltrim(rtrim(SECPRC7 )) = '' </t>
  </si>
  <si>
    <t xml:space="preserve">SELECT  *, SECDAT7  Missing' as ErrorDescription 
FROM DBO.[3T_IMPORT_STAGING] 
WHERE ltrim(rtrim(SECDAT7 )) = '' </t>
  </si>
  <si>
    <t xml:space="preserve">SELECT  *, SECPRMD7  Missing' as ErrorDescription 
FROM DBO.[3T_IMPORT_STAGING] 
WHERE ltrim(rtrim(SECPRMD7 )) = '' </t>
  </si>
  <si>
    <t xml:space="preserve">SELECT  *, SECPRMD7IDTYPE  Missing' as ErrorDescription 
FROM DBO.[3T_IMPORT_STAGING] 
WHERE ltrim(rtrim(SECPRMD7IDTYPE )) = '' </t>
  </si>
  <si>
    <t xml:space="preserve">SELECT  *, SECPRC8  Missing' as ErrorDescription 
FROM DBO.[3T_IMPORT_STAGING] 
WHERE ltrim(rtrim(SECPRC8 )) = '' </t>
  </si>
  <si>
    <t xml:space="preserve">SELECT  *, SECDAT8  Missing' as ErrorDescription 
FROM DBO.[3T_IMPORT_STAGING] 
WHERE ltrim(rtrim(SECDAT8 )) = '' </t>
  </si>
  <si>
    <t xml:space="preserve">SELECT  *, SECPRMD8  Missing' as ErrorDescription 
FROM DBO.[3T_IMPORT_STAGING] 
WHERE ltrim(rtrim(SECPRMD8 )) = '' </t>
  </si>
  <si>
    <t xml:space="preserve">SELECT  *, SECPRMD8IDTYPE  Missing' as ErrorDescription 
FROM DBO.[3T_IMPORT_STAGING] 
WHERE ltrim(rtrim(SECPRMD8IDTYPE )) = '' </t>
  </si>
  <si>
    <t xml:space="preserve">SELECT  *, SECPRC9  Missing' as ErrorDescription 
FROM DBO.[3T_IMPORT_STAGING] 
WHERE ltrim(rtrim(SECPRC9 )) = '' </t>
  </si>
  <si>
    <t xml:space="preserve">SELECT  *, SECDAT9  Missing' as ErrorDescription 
FROM DBO.[3T_IMPORT_STAGING] 
WHERE ltrim(rtrim(SECDAT9 )) = '' </t>
  </si>
  <si>
    <t xml:space="preserve">SELECT  *, SECPRMD9  Missing' as ErrorDescription 
FROM DBO.[3T_IMPORT_STAGING] 
WHERE ltrim(rtrim(SECPRMD9 )) = '' </t>
  </si>
  <si>
    <t xml:space="preserve">SELECT  *, SECPRMD9IDTYPE  Missing' as ErrorDescription 
FROM DBO.[3T_IMPORT_STAGING] 
WHERE ltrim(rtrim(SECPRMD9IDTYPE )) = '' </t>
  </si>
  <si>
    <t xml:space="preserve">SELECT  *, SECPRC10  Missing' as ErrorDescription 
FROM DBO.[3T_IMPORT_STAGING] 
WHERE ltrim(rtrim(SECPRC10 )) = '' </t>
  </si>
  <si>
    <t xml:space="preserve">SELECT  *, SECDAT10  Missing' as ErrorDescription 
FROM DBO.[3T_IMPORT_STAGING] 
WHERE ltrim(rtrim(SECDAT10 )) = '' </t>
  </si>
  <si>
    <t xml:space="preserve">SELECT  *, SECPRMD10  Missing' as ErrorDescription 
FROM DBO.[3T_IMPORT_STAGING] 
WHERE ltrim(rtrim(SECPRMD10 )) = '' </t>
  </si>
  <si>
    <t xml:space="preserve">SELECT  *, SECPRMD10IDTYPE  Missing' as ErrorDescription 
FROM DBO.[3T_IMPORT_STAGING] 
WHERE ltrim(rtrim(SECPRMD10IDTYPE )) = '' </t>
  </si>
  <si>
    <t xml:space="preserve">SELECT  *, SECPRC11  Missing' as ErrorDescription 
FROM DBO.[3T_IMPORT_STAGING] 
WHERE ltrim(rtrim(SECPRC11 )) = '' </t>
  </si>
  <si>
    <t xml:space="preserve">SELECT  *, SECDAT11  Missing' as ErrorDescription 
FROM DBO.[3T_IMPORT_STAGING] 
WHERE ltrim(rtrim(SECDAT11 )) = '' </t>
  </si>
  <si>
    <t xml:space="preserve">SELECT  *, SECPRMD11  Missing' as ErrorDescription 
FROM DBO.[3T_IMPORT_STAGING] 
WHERE ltrim(rtrim(SECPRMD11 )) = '' </t>
  </si>
  <si>
    <t xml:space="preserve">SELECT  *, SECPRMD11IDTYPE  Missing' as ErrorDescription 
FROM DBO.[3T_IMPORT_STAGING] 
WHERE ltrim(rtrim(SECPRMD11IDTYPE )) = '' </t>
  </si>
  <si>
    <t xml:space="preserve">SELECT  *, SECPRC12  Missing' as ErrorDescription 
FROM DBO.[3T_IMPORT_STAGING] 
WHERE ltrim(rtrim(SECPRC12 )) = '' </t>
  </si>
  <si>
    <t xml:space="preserve">SELECT  *, SECDAT12  Missing' as ErrorDescription 
FROM DBO.[3T_IMPORT_STAGING] 
WHERE ltrim(rtrim(SECDAT12 )) = '' </t>
  </si>
  <si>
    <t xml:space="preserve">SELECT  *, SECPRMD12  Missing' as ErrorDescription 
FROM DBO.[3T_IMPORT_STAGING] 
WHERE ltrim(rtrim(SECPRMD12 )) = '' </t>
  </si>
  <si>
    <t xml:space="preserve">SELECT  *, SECPRMD12IDTYPE  Missing' as ErrorDescription 
FROM DBO.[3T_IMPORT_STAGING] 
WHERE ltrim(rtrim(SECPRMD12IDTYPE )) = '' </t>
  </si>
  <si>
    <t xml:space="preserve">SELECT  *, SECPRC13  Missing' as ErrorDescription 
FROM DBO.[3T_IMPORT_STAGING] 
WHERE ltrim(rtrim(SECPRC13 )) = '' </t>
  </si>
  <si>
    <t xml:space="preserve">SELECT  *, SECDAT13  Missing' as ErrorDescription 
FROM DBO.[3T_IMPORT_STAGING] 
WHERE ltrim(rtrim(SECDAT13 )) = '' </t>
  </si>
  <si>
    <t xml:space="preserve">SELECT  *, SECPRMD13  Missing' as ErrorDescription 
FROM DBO.[3T_IMPORT_STAGING] 
WHERE ltrim(rtrim(SECPRMD13 )) = '' </t>
  </si>
  <si>
    <t xml:space="preserve">SELECT  *, SECPRMD13IDTYPE  Missing' as ErrorDescription 
FROM DBO.[3T_IMPORT_STAGING] 
WHERE ltrim(rtrim(SECPRMD13IDTYPE )) = '' </t>
  </si>
  <si>
    <t xml:space="preserve">SELECT  *, SECPRC14  Missing' as ErrorDescription 
FROM DBO.[3T_IMPORT_STAGING] 
WHERE ltrim(rtrim(SECPRC14 )) = '' </t>
  </si>
  <si>
    <t xml:space="preserve">SELECT  *, SECDAT14  Missing' as ErrorDescription 
FROM DBO.[3T_IMPORT_STAGING] 
WHERE ltrim(rtrim(SECDAT14 )) = '' </t>
  </si>
  <si>
    <t xml:space="preserve">SELECT  *, SECPRMD14  Missing' as ErrorDescription 
FROM DBO.[3T_IMPORT_STAGING] 
WHERE ltrim(rtrim(SECPRMD14 )) = '' </t>
  </si>
  <si>
    <t xml:space="preserve">SELECT  *, SECPRMD14IDTYPE  Missing' as ErrorDescription 
FROM DBO.[3T_IMPORT_STAGING] 
WHERE ltrim(rtrim(SECPRMD14IDTYPE )) = '' </t>
  </si>
  <si>
    <t xml:space="preserve">SELECT  *, SECPRC15  Missing' as ErrorDescription 
FROM DBO.[3T_IMPORT_STAGING] 
WHERE ltrim(rtrim(SECPRC15 )) = '' </t>
  </si>
  <si>
    <t xml:space="preserve">SELECT  *, SECDAT15  Missing' as ErrorDescription 
FROM DBO.[3T_IMPORT_STAGING] 
WHERE ltrim(rtrim(SECDAT15 )) = '' </t>
  </si>
  <si>
    <t xml:space="preserve">SELECT  *, SECPRMD15  Missing' as ErrorDescription 
FROM DBO.[3T_IMPORT_STAGING] 
WHERE ltrim(rtrim(SECPRMD15 )) = '' </t>
  </si>
  <si>
    <t xml:space="preserve">SELECT  *, SECPRMD15IDTYPE  Missing' as ErrorDescription 
FROM DBO.[3T_IMPORT_STAGING] 
WHERE ltrim(rtrim(SECPRMD15IDTYPE )) = '' </t>
  </si>
  <si>
    <t xml:space="preserve">SELECT  *, SECPRC16  Missing' as ErrorDescription 
FROM DBO.[3T_IMPORT_STAGING] 
WHERE ltrim(rtrim(SECPRC16 )) = '' </t>
  </si>
  <si>
    <t xml:space="preserve">SELECT  *, SECDAT16  Missing' as ErrorDescription 
FROM DBO.[3T_IMPORT_STAGING] 
WHERE ltrim(rtrim(SECDAT16 )) = '' </t>
  </si>
  <si>
    <t xml:space="preserve">SELECT  *, SECPRMD16  Missing' as ErrorDescription 
FROM DBO.[3T_IMPORT_STAGING] 
WHERE ltrim(rtrim(SECPRMD16 )) = '' </t>
  </si>
  <si>
    <t xml:space="preserve">SELECT  *, SECPRMD16IDTYPE  Missing' as ErrorDescription 
FROM DBO.[3T_IMPORT_STAGING] 
WHERE ltrim(rtrim(SECPRMD16IDTYPE )) = '' </t>
  </si>
  <si>
    <t xml:space="preserve">SELECT  *, SECPRC17  Missing' as ErrorDescription 
FROM DBO.[3T_IMPORT_STAGING] 
WHERE ltrim(rtrim(SECPRC17 )) = '' </t>
  </si>
  <si>
    <t xml:space="preserve">SELECT  *, SECDAT17  Missing' as ErrorDescription 
FROM DBO.[3T_IMPORT_STAGING] 
WHERE ltrim(rtrim(SECDAT17 )) = '' </t>
  </si>
  <si>
    <t xml:space="preserve">SELECT  *, SECPRMD17  Missing' as ErrorDescription 
FROM DBO.[3T_IMPORT_STAGING] 
WHERE ltrim(rtrim(SECPRMD17 )) = '' </t>
  </si>
  <si>
    <t xml:space="preserve">SELECT  *, SECPRMD17IDTYPE  Missing' as ErrorDescription 
FROM DBO.[3T_IMPORT_STAGING] 
WHERE ltrim(rtrim(SECPRMD17IDTYPE )) = '' </t>
  </si>
  <si>
    <t xml:space="preserve">SELECT  *, SECPRC18  Missing' as ErrorDescription 
FROM DBO.[3T_IMPORT_STAGING] 
WHERE ltrim(rtrim(SECPRC18 )) = '' </t>
  </si>
  <si>
    <t xml:space="preserve">SELECT  *, SECDAT18  Missing' as ErrorDescription 
FROM DBO.[3T_IMPORT_STAGING] 
WHERE ltrim(rtrim(SECDAT18 )) = '' </t>
  </si>
  <si>
    <t xml:space="preserve">SELECT  *, SECPRMD18  Missing' as ErrorDescription 
FROM DBO.[3T_IMPORT_STAGING] 
WHERE ltrim(rtrim(SECPRMD18 )) = '' </t>
  </si>
  <si>
    <t xml:space="preserve">SELECT  *, SECPRMD18IDTYPE  Missing' as ErrorDescription 
FROM DBO.[3T_IMPORT_STAGING] 
WHERE ltrim(rtrim(SECPRMD18IDTYPE )) = '' </t>
  </si>
  <si>
    <t xml:space="preserve">SELECT  *, SECPRC19  Missing' as ErrorDescription 
FROM DBO.[3T_IMPORT_STAGING] 
WHERE ltrim(rtrim(SECPRC19 )) = '' </t>
  </si>
  <si>
    <t xml:space="preserve">SELECT  *, SECDAT19  Missing' as ErrorDescription 
FROM DBO.[3T_IMPORT_STAGING] 
WHERE ltrim(rtrim(SECDAT19 )) = '' </t>
  </si>
  <si>
    <t xml:space="preserve">SELECT  *, SECPRMD19  Missing' as ErrorDescription 
FROM DBO.[3T_IMPORT_STAGING] 
WHERE ltrim(rtrim(SECPRMD19 )) = '' </t>
  </si>
  <si>
    <t xml:space="preserve">SELECT  *, SECPRMD19IDTYPE  Missing' as ErrorDescription 
FROM DBO.[3T_IMPORT_STAGING] 
WHERE ltrim(rtrim(SECPRMD19IDTYPE )) = '' </t>
  </si>
  <si>
    <t xml:space="preserve">SELECT  *, SECPRC20  Missing' as ErrorDescription 
FROM DBO.[3T_IMPORT_STAGING] 
WHERE ltrim(rtrim(SECPRC20 )) = '' </t>
  </si>
  <si>
    <t xml:space="preserve">SELECT  *, SECDAT20  Missing' as ErrorDescription 
FROM DBO.[3T_IMPORT_STAGING] 
WHERE ltrim(rtrim(SECDAT20 )) = '' </t>
  </si>
  <si>
    <t xml:space="preserve">SELECT  *, SECPRMD20  Missing' as ErrorDescription 
FROM DBO.[3T_IMPORT_STAGING] 
WHERE ltrim(rtrim(SECPRMD20 )) = '' </t>
  </si>
  <si>
    <t xml:space="preserve">SELECT  *, SECPRMD20IDTYPE  Missing' as ErrorDescription 
FROM DBO.[3T_IMPORT_STAGING] 
WHERE ltrim(rtrim(SECPRMD20IDTYPE )) = '' </t>
  </si>
  <si>
    <t xml:space="preserve">SELECT  *, SECPRC21  Missing' as ErrorDescription 
FROM DBO.[3T_IMPORT_STAGING] 
WHERE ltrim(rtrim(SECPRC21 )) = '' </t>
  </si>
  <si>
    <t xml:space="preserve">SELECT  *, SECDAT21  Missing' as ErrorDescription 
FROM DBO.[3T_IMPORT_STAGING] 
WHERE ltrim(rtrim(SECDAT21 )) = '' </t>
  </si>
  <si>
    <t xml:space="preserve">SELECT  *, SECPRMD21  Missing' as ErrorDescription 
FROM DBO.[3T_IMPORT_STAGING] 
WHERE ltrim(rtrim(SECPRMD21 )) = '' </t>
  </si>
  <si>
    <t xml:space="preserve">SELECT  *, SECPRMD21IDTYPE  Missing' as ErrorDescription 
FROM DBO.[3T_IMPORT_STAGING] 
WHERE ltrim(rtrim(SECPRMD21IDTYPE )) = '' </t>
  </si>
  <si>
    <t xml:space="preserve">SELECT  *, SECPRC22  Missing' as ErrorDescription 
FROM DBO.[3T_IMPORT_STAGING] 
WHERE ltrim(rtrim(SECPRC22 )) = '' </t>
  </si>
  <si>
    <t xml:space="preserve">SELECT  *, SECDAT22  Missing' as ErrorDescription 
FROM DBO.[3T_IMPORT_STAGING] 
WHERE ltrim(rtrim(SECDAT22 )) = '' </t>
  </si>
  <si>
    <t xml:space="preserve">SELECT  *, SECPRMD22  Missing' as ErrorDescription 
FROM DBO.[3T_IMPORT_STAGING] 
WHERE ltrim(rtrim(SECPRMD22 )) = '' </t>
  </si>
  <si>
    <t xml:space="preserve">SELECT  *, SECPRMD22IDTYPE  Missing' as ErrorDescription 
FROM DBO.[3T_IMPORT_STAGING] 
WHERE ltrim(rtrim(SECPRMD22IDTYPE )) = '' </t>
  </si>
  <si>
    <t xml:space="preserve">SELECT  *, SECPRC23  Missing' as ErrorDescription 
FROM DBO.[3T_IMPORT_STAGING] 
WHERE ltrim(rtrim(SECPRC23 )) = '' </t>
  </si>
  <si>
    <t xml:space="preserve">SELECT  *, SECDAT23  Missing' as ErrorDescription 
FROM DBO.[3T_IMPORT_STAGING] 
WHERE ltrim(rtrim(SECDAT23 )) = '' </t>
  </si>
  <si>
    <t xml:space="preserve">SELECT  *, SECPRMD23  Missing' as ErrorDescription 
FROM DBO.[3T_IMPORT_STAGING] 
WHERE ltrim(rtrim(SECPRMD23 )) = '' </t>
  </si>
  <si>
    <t xml:space="preserve">SELECT  *, SECPRMD23IDTYPE  Missing' as ErrorDescription 
FROM DBO.[3T_IMPORT_STAGING] 
WHERE ltrim(rtrim(SECPRMD23IDTYPE )) = '' </t>
  </si>
  <si>
    <t xml:space="preserve">SELECT  *, SECPRC24  Missing' as ErrorDescription 
FROM DBO.[3T_IMPORT_STAGING] 
WHERE ltrim(rtrim(SECPRC24 )) = '' </t>
  </si>
  <si>
    <t xml:space="preserve">SELECT  *, SECDAT24  Missing' as ErrorDescription 
FROM DBO.[3T_IMPORT_STAGING] 
WHERE ltrim(rtrim(SECDAT24 )) = '' </t>
  </si>
  <si>
    <t xml:space="preserve">SELECT  *, SECPRMD24  Missing' as ErrorDescription 
FROM DBO.[3T_IMPORT_STAGING] 
WHERE ltrim(rtrim(SECPRMD24 )) = '' </t>
  </si>
  <si>
    <t xml:space="preserve">SELECT  *, SECPRMD24IDTYPE  Missing' as ErrorDescription 
FROM DBO.[3T_IMPORT_STAGING] 
WHERE ltrim(rtrim(SECPRMD24IDTYPE )) = '' </t>
  </si>
  <si>
    <t xml:space="preserve">SELECT  *, SECPRC25  Missing' as ErrorDescription 
FROM DBO.[3T_IMPORT_STAGING] 
WHERE ltrim(rtrim(SECPRC25 )) = '' </t>
  </si>
  <si>
    <t xml:space="preserve">SELECT  *, SECDAT25  Missing' as ErrorDescription 
FROM DBO.[3T_IMPORT_STAGING] 
WHERE ltrim(rtrim(SECDAT25 )) = '' </t>
  </si>
  <si>
    <t xml:space="preserve">SELECT  *, SECPRMD25  Missing' as ErrorDescription 
FROM DBO.[3T_IMPORT_STAGING] 
WHERE ltrim(rtrim(SECPRMD25 )) = '' </t>
  </si>
  <si>
    <t xml:space="preserve">SELECT  *, SECPRMD25IDTYPE  Missing' as ErrorDescription 
FROM DBO.[3T_IMPORT_STAGING] 
WHERE ltrim(rtrim(SECPRMD25IDTYPE )) = '' </t>
  </si>
  <si>
    <t xml:space="preserve">SELECT  *, SECPRC26  Missing' as ErrorDescription 
FROM DBO.[3T_IMPORT_STAGING] 
WHERE ltrim(rtrim(SECPRC26 )) = '' </t>
  </si>
  <si>
    <t xml:space="preserve">SELECT  *, SECDAT26  Missing' as ErrorDescription 
FROM DBO.[3T_IMPORT_STAGING] 
WHERE ltrim(rtrim(SECDAT26 )) = '' </t>
  </si>
  <si>
    <t xml:space="preserve">SELECT  *, SECPRMD26  Missing' as ErrorDescription 
FROM DBO.[3T_IMPORT_STAGING] 
WHERE ltrim(rtrim(SECPRMD26 )) = '' </t>
  </si>
  <si>
    <t xml:space="preserve">SELECT  *, SECPRMD26IDTYPE  Missing' as ErrorDescription 
FROM DBO.[3T_IMPORT_STAGING] 
WHERE ltrim(rtrim(SECPRMD26IDTYPE )) = '' </t>
  </si>
  <si>
    <t xml:space="preserve">SELECT  *, SECPRC27  Missing' as ErrorDescription 
FROM DBO.[3T_IMPORT_STAGING] 
WHERE ltrim(rtrim(SECPRC27 )) = '' </t>
  </si>
  <si>
    <t xml:space="preserve">SELECT  *, SECDAT27  Missing' as ErrorDescription 
FROM DBO.[3T_IMPORT_STAGING] 
WHERE ltrim(rtrim(SECDAT27 )) = '' </t>
  </si>
  <si>
    <t xml:space="preserve">SELECT  *, SECPRMD27  Missing' as ErrorDescription 
FROM DBO.[3T_IMPORT_STAGING] 
WHERE ltrim(rtrim(SECPRMD27 )) = '' </t>
  </si>
  <si>
    <t xml:space="preserve">SELECT  *, SECPRMD27IDTYPE  Missing' as ErrorDescription 
FROM DBO.[3T_IMPORT_STAGING] 
WHERE ltrim(rtrim(SECPRMD27IDTYPE )) = '' </t>
  </si>
  <si>
    <t xml:space="preserve">SELECT  *, SECPRC28  Missing' as ErrorDescription 
FROM DBO.[3T_IMPORT_STAGING] 
WHERE ltrim(rtrim(SECPRC28 )) = '' </t>
  </si>
  <si>
    <t xml:space="preserve">SELECT  *, SECDAT28  Missing' as ErrorDescription 
FROM DBO.[3T_IMPORT_STAGING] 
WHERE ltrim(rtrim(SECDAT28 )) = '' </t>
  </si>
  <si>
    <t xml:space="preserve">SELECT  *, SECPRMD28  Missing' as ErrorDescription 
FROM DBO.[3T_IMPORT_STAGING] 
WHERE ltrim(rtrim(SECPRMD28 )) = '' </t>
  </si>
  <si>
    <t xml:space="preserve">SELECT  *, SECPRMD28IDTYPE  Missing' as ErrorDescription 
FROM DBO.[3T_IMPORT_STAGING] 
WHERE ltrim(rtrim(SECPRMD28IDTYPE )) = '' </t>
  </si>
  <si>
    <t xml:space="preserve">SELECT  *, SECPRC29  Missing' as ErrorDescription 
FROM DBO.[3T_IMPORT_STAGING] 
WHERE ltrim(rtrim(SECPRC29 )) = '' </t>
  </si>
  <si>
    <t xml:space="preserve">SELECT  *, SECDAT29  Missing' as ErrorDescription 
FROM DBO.[3T_IMPORT_STAGING] 
WHERE ltrim(rtrim(SECDAT29 )) = '' </t>
  </si>
  <si>
    <t xml:space="preserve">SELECT  *, SECPRMD29  Missing' as ErrorDescription 
FROM DBO.[3T_IMPORT_STAGING] 
WHERE ltrim(rtrim(SECPRMD29 )) = '' </t>
  </si>
  <si>
    <t xml:space="preserve">SELECT  *, SECPRMD29IDTYPE  Missing' as ErrorDescription 
FROM DBO.[3T_IMPORT_STAGING] 
WHERE ltrim(rtrim(SECPRMD29IDTYPE )) = '' </t>
  </si>
  <si>
    <t xml:space="preserve">SELECT  *, SECPRC30  Missing' as ErrorDescription 
FROM DBO.[3T_IMPORT_STAGING] 
WHERE ltrim(rtrim(SECPRC30 )) = '' </t>
  </si>
  <si>
    <t xml:space="preserve">SELECT  *, SECDAT30  Missing' as ErrorDescription 
FROM DBO.[3T_IMPORT_STAGING] 
WHERE ltrim(rtrim(SECDAT30 )) = '' </t>
  </si>
  <si>
    <t xml:space="preserve">SELECT  *, SECPRMD30  Missing' as ErrorDescription 
FROM DBO.[3T_IMPORT_STAGING] 
WHERE ltrim(rtrim(SECPRMD30 )) = '' </t>
  </si>
  <si>
    <t xml:space="preserve">SELECT  *, SECPRMD30IDTYPE  Missing' as ErrorDescription 
FROM DBO.[3T_IMPORT_STAGING] 
WHERE ltrim(rtrim(SECPRMD30IDTYPE )) = '' </t>
  </si>
  <si>
    <t xml:space="preserve">SELECT  *, PAYNUM2  Missing' as ErrorDescription 
FROM DBO.[3T_IMPORT_STAGING] 
WHERE ltrim(rtrim(PAYNUM2 )) = '' </t>
  </si>
  <si>
    <t xml:space="preserve">SELECT  *, PAYCODE3  Missing' as ErrorDescription 
FROM DBO.[3T_IMPORT_STAGING] 
WHERE ltrim(rtrim(PAYCODE3 )) = '' </t>
  </si>
  <si>
    <t xml:space="preserve">SELECT  *, PAYNAME3  Missing' as ErrorDescription 
FROM DBO.[3T_IMPORT_STAGING] 
WHERE ltrim(rtrim(PAYNAME3 )) = '' </t>
  </si>
  <si>
    <t xml:space="preserve">SELECT  *, PAYNUM3  Missing' as ErrorDescription 
FROM DBO.[3T_IMPORT_STAGING] 
WHERE ltrim(rtrim(PAYNUM3 )) = '' </t>
  </si>
  <si>
    <t xml:space="preserve">SELECT  *, USER1  Missing' as ErrorDescription 
FROM DBO.[3T_IMPORT_STAGING] 
WHERE ltrim(rtrim(USER1 )) = '' </t>
  </si>
  <si>
    <t xml:space="preserve">SELECT  *, USER2  Missing' as ErrorDescription 
FROM DBO.[3T_IMPORT_STAGING] 
WHERE ltrim(rtrim(USER2 )) = '' </t>
  </si>
  <si>
    <t xml:space="preserve">SELECT  *, USER3  Missing' as ErrorDescription 
FROM DBO.[3T_IMPORT_STAGING] 
WHERE ltrim(rtrim(USER3 )) = '' </t>
  </si>
  <si>
    <t xml:space="preserve">SELECT  *, USER4  Missing' as ErrorDescription 
FROM DBO.[3T_IMPORT_STAGING] 
WHERE ltrim(rtrim(USER4 )) = '' </t>
  </si>
  <si>
    <t xml:space="preserve">SELECT  *, USER5  Missing' as ErrorDescription 
FROM DBO.[3T_IMPORT_STAGING] 
WHERE ltrim(rtrim(USER5 )) = '' </t>
  </si>
  <si>
    <t xml:space="preserve">SELECT  *, USER6  Missing' as ErrorDescription 
FROM DBO.[3T_IMPORT_STAGING] 
WHERE ltrim(rtrim(USER6 )) = '' </t>
  </si>
  <si>
    <t xml:space="preserve">SELECT  *, USER7  Missing' as ErrorDescription 
FROM DBO.[3T_IMPORT_STAGING] 
WHERE ltrim(rtrim(USER7 )) = '' </t>
  </si>
  <si>
    <t xml:space="preserve">SELECT  *, USER8  Missing' as ErrorDescription 
FROM DBO.[3T_IMPORT_STAGING] 
WHERE ltrim(rtrim(USER8 )) = '' </t>
  </si>
  <si>
    <t xml:space="preserve">SELECT  *, USER9  Missing' as ErrorDescription 
FROM DBO.[3T_IMPORT_STAGING] 
WHERE ltrim(rtrim(USER9 )) = '' </t>
  </si>
  <si>
    <t xml:space="preserve">SELECT  *, USER10  Missing' as ErrorDescription 
FROM DBO.[3T_IMPORT_STAGING] 
WHERE ltrim(rtrim(USER10 )) = '' </t>
  </si>
  <si>
    <t xml:space="preserve">SELECT  *, USER11  Missing' as ErrorDescription 
FROM DBO.[3T_IMPORT_STAGING] 
WHERE ltrim(rtrim(USER11 )) = '' </t>
  </si>
  <si>
    <t xml:space="preserve">SELECT  *, USER12  Missing' as ErrorDescription 
FROM DBO.[3T_IMPORT_STAGING] 
WHERE ltrim(rtrim(USER12 )) = '' </t>
  </si>
  <si>
    <t xml:space="preserve">SELECT  *, USER13  Missing' as ErrorDescription 
FROM DBO.[3T_IMPORT_STAGING] 
WHERE ltrim(rtrim(USER13 )) = '' </t>
  </si>
  <si>
    <t xml:space="preserve">SELECT  *, USER14  Missing' as ErrorDescription 
FROM DBO.[3T_IMPORT_STAGING] 
WHERE ltrim(rtrim(USER14 )) = '' </t>
  </si>
  <si>
    <t xml:space="preserve">SELECT  *, USER15  Missing' as ErrorDescription 
FROM DBO.[3T_IMPORT_STAGING] 
WHERE ltrim(rtrim(USER15 )) = '' </t>
  </si>
  <si>
    <t xml:space="preserve">SELECT  *, USER16  Missing' as ErrorDescription 
FROM DBO.[3T_IMPORT_STAGING] 
WHERE ltrim(rtrim(USER16 )) = '' </t>
  </si>
  <si>
    <t xml:space="preserve">SELECT  *, USER17  Missing' as ErrorDescription 
FROM DBO.[3T_IMPORT_STAGING] 
WHERE ltrim(rtrim(USER17 )) = '' </t>
  </si>
  <si>
    <t xml:space="preserve">SELECT  *, USER18  Missing' as ErrorDescription 
FROM DBO.[3T_IMPORT_STAGING] 
WHERE ltrim(rtrim(USER18 )) = '' </t>
  </si>
  <si>
    <t xml:space="preserve">SELECT  *, USER19  Missing' as ErrorDescription 
FROM DBO.[3T_IMPORT_STAGING] 
WHERE ltrim(rtrim(USER19 )) = '' </t>
  </si>
  <si>
    <t xml:space="preserve">SELECT  *, USER20  Missing' as ErrorDescription 
FROM DBO.[3T_IMPORT_STAGING] 
WHERE ltrim(rtrim(USER20 )) = '' </t>
  </si>
  <si>
    <t xml:space="preserve">SELECT  *, FILLER  Missing' as ErrorDescription 
FROM DBO.[3T_IMPORT_STAGING] 
WHERE ltrim(rtrim(FILLER )) = '' </t>
  </si>
  <si>
    <t>Required Content</t>
  </si>
  <si>
    <t xml:space="preserve">SELECT  *, 'MRN  Missing' as ErrorDescription 
FROM DBO.[3T_IMPORT_STAGING] 
WHERE ltrim(rtrim(MRN )) = '' </t>
  </si>
  <si>
    <t xml:space="preserve">SELECT  *, 'IP/OP  Missing' as ErrorDescription 
FROM DBO.[3T_IMPORT_STAGING] 
WHERE ltrim(rtrim(IP/OP )) = '' </t>
  </si>
  <si>
    <t xml:space="preserve">SELECT  *, 'SEX  Missing' as ErrorDescription 
FROM DBO.[3T_IMPORT_STAGING] 
WHERE ltrim(rtrim(SEX )) = '' </t>
  </si>
  <si>
    <t xml:space="preserve">SELECT  *, 'ADMTYPE  Missing' as ErrorDescription 
FROM DBO.[3T_IMPORT_STAGING] 
WHERE ltrim(rtrim(ADMTYPE )) = '' </t>
  </si>
  <si>
    <t xml:space="preserve">SELECT  *, 'STATUS  Missing' as ErrorDescription 
FROM DBO.[3T_IMPORT_STAGING] 
WHERE ltrim(rtrim(STATUS )) = '' </t>
  </si>
  <si>
    <t xml:space="preserve">SELECT  *, 'TYPEATT  Missing' as ErrorDescription 
FROM DBO.[3T_IMPORT_STAGING] 
WHERE ltrim(rtrim(TYPEATT )) = '' </t>
  </si>
  <si>
    <t xml:space="preserve">SELECT  *, 'PRPROC  Missing' as ErrorDescription 
FROM DBO.[3T_IMPORT_STAGING] 
WHERE ltrim(rtrim(PRPROC )) = '' </t>
  </si>
  <si>
    <t>SELECT  *, 'PROVNUM  Missing' as ErrorDescription 
FROM DBO.[3T_IMPORT_STAGING] 
WHERE ltrim(rtrim(PROVNUM )) = ''</t>
  </si>
  <si>
    <t>SELECT  *, 'PCN  Missing' as ErrorDescription 
FROM DBO.[3T_IMPORT_STAGING] 
WHERE ltrim(rtrim(PCN )) = ''</t>
  </si>
  <si>
    <t>SELECT  *, 'BILLTYPE/IP/OP  Invalid' as ErrorDescription 
FROM DBO.[3T_IMPORT_STAGING] 
WHERE (ltrim(rtrim(BILLTYPE))  NOT IN (111,121,181,411,131,141,431,711,731,791,831,851,891) AND (ltrim(rtrim(BILLTYPE)) &lt;&gt; ''))</t>
  </si>
  <si>
    <t>SELECT  *, 'ADMDATE  Missing' as ErrorDescription 
FROM DBO.[3T_IMPORT_STAGING] 
WHERE ltrim(rtrim(ADMDATE )) = ''</t>
  </si>
  <si>
    <t>SELECT  *, 'TOTALCLM  Missing' as ErrorDescription 
FROM DBO.[3T_IMPORT_STAGING] 
WHERE ltrim(rtrim(TOTALCLM )) = ''</t>
  </si>
  <si>
    <t>SELECT  *, 'DOB  Missing' as ErrorDescription 
FROM DBO.[3T_IMPORT_STAGING] 
WHERE ltrim(rtrim(DOB )) = ''</t>
  </si>
  <si>
    <t>SELECT  *, 'ADMSRC  Missing' as ErrorDescription 
FROM DBO.[3T_IMPORT_STAGING] 
WHERE ltrim(rtrim(ADMSRC )) = ''</t>
  </si>
  <si>
    <t>SELECT  *, 'ATTMD  Missing' as ErrorDescription 
FROM DBO.[3T_IMPORT_STAGING] 
WHERE ltrim(rtrim(ATTMD )) = ''</t>
  </si>
  <si>
    <t>SELECT  *, 'PRDIAG  Missing' as ErrorDescription 
FROM DBO.[3T_IMPORT_STAGING] 
WHERE ltrim(rtrim(PRDIAG )) = ''</t>
  </si>
  <si>
    <t xml:space="preserve">SELECT  *, 'PAYCODE1  Missing' as ErrorDescription </t>
  </si>
  <si>
    <t>WHERE ltrim(rtrim(PAYCODE1 )) = ''</t>
  </si>
  <si>
    <t>SELECT  *, 'RECTYPE Invalid' as ErrorDescription 
FROM DBO.[3T_IMPORT_STAGING] 
WHERE (ltrim(rtrim(RECTYPE )) NOT IN ('4201'))</t>
  </si>
  <si>
    <t>SELECT  *, 'ADMDATE  Invalid' as ErrorDescription 
FROM DBO.[3T_IMPORT_STAGING] 
WHERE (ltrim(rtrim(ADMDATE )) &lt;= ('01011800'))</t>
  </si>
  <si>
    <t>SELECT  *, 'DOB Invalid' as ErrorDescription 
FROM DBO.[3T_IMPORT_STAGING] 
WHERE (ltrim(rtrim(DOB )) &lt;= ('01011800'))</t>
  </si>
  <si>
    <t>SELECT  *, 'TYPEATT  Missing' as ErrorDescription 
FROM DBO.[3T_IMPORT_STAGING] 
WHERE (ltrim(rtrim(TYPEATT )) NOT IN ('XX', 'IT', 'SL', 'UP'))</t>
  </si>
  <si>
    <t>Field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</si>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</sst>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FF"/>
      <name val="Arial"/>
      <family val="2"/>
    </font>
    <font>
      <sz val="8"/>
      <color rgb="FFFF0000"/>
      <name val="Arial"/>
      <family val="2"/>
    </font>
    <font>
      <b/>
      <sz val="9"/>
      <color rgb="FF0000FF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6" fillId="0" borderId="1" xfId="0" applyFont="1" applyBorder="1" applyAlignment="1"/>
    <xf numFmtId="0" fontId="7" fillId="0" borderId="1" xfId="0" applyFont="1" applyBorder="1"/>
    <xf numFmtId="0" fontId="5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8" fillId="0" borderId="1" xfId="0" applyFont="1" applyBorder="1" applyAlignment="1"/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0" xfId="0" applyFill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6C87-2234-4198-8208-753F7E5FB502}">
  <sheetPr filterMode="1"/>
  <dimension ref="A1:N304"/>
  <sheetViews>
    <sheetView workbookViewId="0">
      <pane ySplit="1" topLeftCell="A2" activePane="bottomLeft" state="frozen"/>
      <selection pane="bottomLeft" activeCell="C2" sqref="C2:C274"/>
    </sheetView>
  </sheetViews>
  <sheetFormatPr defaultColWidth="9" defaultRowHeight="21.95" customHeight="1" x14ac:dyDescent="0.2"/>
  <cols>
    <col min="1" max="1" width="12.42578125" style="30" bestFit="1" customWidth="1"/>
    <col min="2" max="2" width="18" style="30" customWidth="1"/>
    <col min="3" max="3" width="16.5703125" style="30" bestFit="1" customWidth="1"/>
    <col min="4" max="4" width="12.85546875" style="30" customWidth="1"/>
    <col min="5" max="5" width="15" style="30" bestFit="1" customWidth="1"/>
    <col min="6" max="6" width="31.140625" style="6" customWidth="1"/>
    <col min="7" max="7" width="22.5703125" style="6" hidden="1" customWidth="1"/>
    <col min="8" max="8" width="23.85546875" style="6" hidden="1" customWidth="1"/>
    <col min="9" max="9" width="28.42578125" style="6" hidden="1" customWidth="1"/>
    <col min="10" max="10" width="26.5703125" style="34" customWidth="1"/>
    <col min="11" max="11" width="22" style="6" hidden="1" customWidth="1"/>
    <col min="12" max="12" width="43.42578125" style="6" hidden="1" customWidth="1"/>
    <col min="13" max="13" width="50.140625" style="35" bestFit="1" customWidth="1"/>
    <col min="14" max="14" width="13.5703125" style="38" bestFit="1" customWidth="1"/>
    <col min="15" max="15" width="9" style="4" customWidth="1"/>
    <col min="16" max="16384" width="9" style="4"/>
  </cols>
  <sheetData>
    <row r="1" spans="1:14" s="26" customFormat="1" ht="21.95" customHeight="1" x14ac:dyDescent="0.2">
      <c r="A1" s="3" t="s">
        <v>14</v>
      </c>
      <c r="B1" s="3" t="s">
        <v>875</v>
      </c>
      <c r="C1" s="3" t="s">
        <v>874</v>
      </c>
      <c r="D1" s="3" t="s">
        <v>871</v>
      </c>
      <c r="E1" s="3" t="s">
        <v>872</v>
      </c>
      <c r="F1" s="3" t="s">
        <v>16</v>
      </c>
      <c r="G1" s="7" t="s">
        <v>873</v>
      </c>
      <c r="H1" s="7" t="s">
        <v>380</v>
      </c>
      <c r="I1" s="7"/>
      <c r="J1" s="2" t="s">
        <v>1196</v>
      </c>
      <c r="K1" s="3"/>
      <c r="L1" s="7" t="s">
        <v>380</v>
      </c>
      <c r="M1" s="2" t="s">
        <v>326</v>
      </c>
      <c r="N1" s="3" t="s">
        <v>323</v>
      </c>
    </row>
    <row r="2" spans="1:14" ht="21.95" customHeight="1" x14ac:dyDescent="0.2">
      <c r="A2" s="1">
        <v>1</v>
      </c>
      <c r="B2" s="32" t="s">
        <v>387</v>
      </c>
      <c r="C2" s="1" t="s">
        <v>0</v>
      </c>
      <c r="D2" s="1" t="s">
        <v>870</v>
      </c>
      <c r="E2" s="1"/>
      <c r="F2" s="1" t="s">
        <v>1</v>
      </c>
      <c r="G2" s="1" t="s">
        <v>327</v>
      </c>
      <c r="H2" s="1" t="str">
        <f t="shared" ref="H2:H11" si="0">REPLACE(G2,13,7,C2)</f>
        <v>ltrim(rtrim(RECTYPE )) = ''</v>
      </c>
      <c r="I2" s="1" t="str">
        <f>"SELECT  *, 'RECTYPE Missing' as ErrorDescription 
FROM DBO.[3T_IMPORT_STAGING] 
WHERE ltrim(rtrim(RECTYPE)) = '' "</f>
        <v xml:space="preserve">SELECT  *, 'RECTYPE Missing' as ErrorDescription 
FROM DBO.[3T_IMPORT_STAGING] 
WHERE ltrim(rtrim(RECTYPE)) = '' </v>
      </c>
      <c r="J2" s="1" t="s">
        <v>915</v>
      </c>
      <c r="K2" s="1"/>
      <c r="L2" s="1"/>
      <c r="M2" s="5" t="s">
        <v>1215</v>
      </c>
    </row>
    <row r="3" spans="1:14" s="27" customFormat="1" ht="21.95" customHeight="1" x14ac:dyDescent="0.2">
      <c r="A3" s="1">
        <v>2</v>
      </c>
      <c r="B3" s="32" t="s">
        <v>391</v>
      </c>
      <c r="C3" s="1" t="s">
        <v>2</v>
      </c>
      <c r="D3" s="1" t="s">
        <v>870</v>
      </c>
      <c r="E3" s="1"/>
      <c r="F3" s="1" t="s">
        <v>3</v>
      </c>
      <c r="G3" s="1" t="s">
        <v>327</v>
      </c>
      <c r="H3" s="1" t="str">
        <f t="shared" si="0"/>
        <v>ltrim(rtrim(PROVNUM )) = ''</v>
      </c>
      <c r="I3" s="1" t="str">
        <f>"SELECT  *, '" &amp; C3 &amp; " Missing' as ErrorDescription 
FROM DBO.[3T_IMPORT_STAGING] 
WHERE ltrim(rtrim(" &amp; C3 &amp; ")) = '' "</f>
        <v xml:space="preserve">SELECT  *, 'PROVNUM  Missing' as ErrorDescription 
FROM DBO.[3T_IMPORT_STAGING] 
WHERE ltrim(rtrim(PROVNUM )) = '' </v>
      </c>
      <c r="J3" s="1" t="s">
        <v>1204</v>
      </c>
      <c r="K3" s="1"/>
      <c r="L3" s="1"/>
      <c r="M3" s="39"/>
      <c r="N3" s="38"/>
    </row>
    <row r="4" spans="1:14" s="27" customFormat="1" ht="21.95" customHeight="1" x14ac:dyDescent="0.2">
      <c r="A4" s="1">
        <v>3</v>
      </c>
      <c r="B4" s="32" t="s">
        <v>394</v>
      </c>
      <c r="C4" s="1" t="s">
        <v>4</v>
      </c>
      <c r="D4" s="1" t="s">
        <v>870</v>
      </c>
      <c r="E4" s="1"/>
      <c r="F4" s="1" t="s">
        <v>3</v>
      </c>
      <c r="G4" s="1" t="s">
        <v>327</v>
      </c>
      <c r="H4" s="1" t="str">
        <f t="shared" si="0"/>
        <v>ltrim(rtrim(PCN )) = ''</v>
      </c>
      <c r="I4" s="1" t="str">
        <f t="shared" ref="I4:I8" si="1">"SELECT  *, '" &amp; C4 &amp; " Missing' as ErrorDescription 
FROM DBO.[3T_IMPORT_STAGING] 
WHERE ltrim(rtrim(" &amp; C4 &amp; ")) = '' "</f>
        <v xml:space="preserve">SELECT  *, 'PCN  Missing' as ErrorDescription 
FROM DBO.[3T_IMPORT_STAGING] 
WHERE ltrim(rtrim(PCN )) = '' </v>
      </c>
      <c r="J4" s="1" t="s">
        <v>1205</v>
      </c>
      <c r="K4" s="1"/>
      <c r="L4" s="1"/>
      <c r="M4" s="39"/>
      <c r="N4" s="38"/>
    </row>
    <row r="5" spans="1:14" s="27" customFormat="1" ht="21.95" customHeight="1" x14ac:dyDescent="0.2">
      <c r="A5" s="1">
        <v>4</v>
      </c>
      <c r="B5" s="32" t="s">
        <v>397</v>
      </c>
      <c r="C5" s="1" t="s">
        <v>5</v>
      </c>
      <c r="D5" s="1" t="s">
        <v>870</v>
      </c>
      <c r="E5" s="1"/>
      <c r="F5" s="1" t="s">
        <v>6</v>
      </c>
      <c r="G5" s="1" t="s">
        <v>327</v>
      </c>
      <c r="H5" s="1" t="str">
        <f t="shared" si="0"/>
        <v>ltrim(rtrim(MRN )) = ''</v>
      </c>
      <c r="I5" s="1" t="str">
        <f t="shared" si="1"/>
        <v xml:space="preserve">SELECT  *, 'MRN  Missing' as ErrorDescription 
FROM DBO.[3T_IMPORT_STAGING] 
WHERE ltrim(rtrim(MRN )) = '' </v>
      </c>
      <c r="J5" s="1" t="s">
        <v>1197</v>
      </c>
      <c r="K5" s="1"/>
      <c r="L5" s="1"/>
      <c r="M5" s="39"/>
      <c r="N5" s="38"/>
    </row>
    <row r="6" spans="1:14" ht="21.95" customHeight="1" x14ac:dyDescent="0.2">
      <c r="A6" s="28">
        <v>5</v>
      </c>
      <c r="B6" s="32" t="s">
        <v>400</v>
      </c>
      <c r="C6" s="31" t="s">
        <v>7</v>
      </c>
      <c r="D6" s="31" t="s">
        <v>870</v>
      </c>
      <c r="E6" s="31"/>
      <c r="F6" s="31" t="s">
        <v>317</v>
      </c>
      <c r="G6" s="31" t="s">
        <v>327</v>
      </c>
      <c r="H6" s="31" t="str">
        <f t="shared" si="0"/>
        <v>ltrim(rtrim(BILLTYPE )) = ''</v>
      </c>
      <c r="I6" s="1" t="str">
        <f t="shared" si="1"/>
        <v xml:space="preserve">SELECT  *, 'BILLTYPE  Missing' as ErrorDescription 
FROM DBO.[3T_IMPORT_STAGING] 
WHERE ltrim(rtrim(BILLTYPE )) = '' </v>
      </c>
      <c r="J6" s="1" t="s">
        <v>1206</v>
      </c>
      <c r="K6" s="28"/>
      <c r="L6" s="1"/>
      <c r="M6" s="35" t="s">
        <v>912</v>
      </c>
      <c r="N6" s="38" t="s">
        <v>324</v>
      </c>
    </row>
    <row r="7" spans="1:14" ht="21.95" customHeight="1" x14ac:dyDescent="0.2">
      <c r="A7" s="28">
        <v>6</v>
      </c>
      <c r="B7" s="32" t="s">
        <v>876</v>
      </c>
      <c r="C7" s="31" t="s">
        <v>8</v>
      </c>
      <c r="D7" s="31" t="s">
        <v>870</v>
      </c>
      <c r="E7" s="31"/>
      <c r="F7" s="31" t="s">
        <v>318</v>
      </c>
      <c r="G7" s="31" t="s">
        <v>327</v>
      </c>
      <c r="H7" s="31" t="str">
        <f t="shared" si="0"/>
        <v>ltrim(rtrim(IP/OP )) = ''</v>
      </c>
      <c r="I7" s="1" t="str">
        <f t="shared" si="1"/>
        <v xml:space="preserve">SELECT  *, 'IP/OP  Missing' as ErrorDescription 
FROM DBO.[3T_IMPORT_STAGING] 
WHERE ltrim(rtrim(IP/OP )) = '' </v>
      </c>
      <c r="J7" s="33" t="s">
        <v>1198</v>
      </c>
      <c r="K7" s="28"/>
      <c r="L7" s="1"/>
      <c r="M7" s="35" t="s">
        <v>913</v>
      </c>
    </row>
    <row r="8" spans="1:14" ht="21.95" customHeight="1" x14ac:dyDescent="0.2">
      <c r="A8" s="1">
        <v>7</v>
      </c>
      <c r="B8" s="32" t="s">
        <v>416</v>
      </c>
      <c r="C8" s="1" t="s">
        <v>9</v>
      </c>
      <c r="D8" s="1" t="s">
        <v>870</v>
      </c>
      <c r="E8" s="1"/>
      <c r="F8" s="1" t="s">
        <v>166</v>
      </c>
      <c r="G8" s="1" t="s">
        <v>327</v>
      </c>
      <c r="H8" s="1" t="str">
        <f t="shared" si="0"/>
        <v>ltrim(rtrim(ADMDATE )) = ''</v>
      </c>
      <c r="I8" s="1" t="str">
        <f t="shared" si="1"/>
        <v xml:space="preserve">SELECT  *, 'ADMDATE  Missing' as ErrorDescription 
FROM DBO.[3T_IMPORT_STAGING] 
WHERE ltrim(rtrim(ADMDATE )) = '' </v>
      </c>
      <c r="J8" s="1" t="s">
        <v>1207</v>
      </c>
      <c r="K8" s="5"/>
      <c r="L8" s="1"/>
      <c r="M8" s="5" t="s">
        <v>1216</v>
      </c>
    </row>
    <row r="9" spans="1:14" ht="21.95" hidden="1" customHeight="1" x14ac:dyDescent="0.2">
      <c r="A9" s="1">
        <v>8</v>
      </c>
      <c r="B9" s="1"/>
      <c r="C9" s="1" t="s">
        <v>11</v>
      </c>
      <c r="D9" s="1"/>
      <c r="E9" s="1"/>
      <c r="F9" s="1" t="s">
        <v>166</v>
      </c>
      <c r="G9" s="1" t="s">
        <v>327</v>
      </c>
      <c r="H9" s="1" t="str">
        <f t="shared" si="0"/>
        <v>ltrim(rtrim(DISDATE )) = ''</v>
      </c>
      <c r="I9" s="1" t="str">
        <f t="shared" ref="I9:I67" si="2">"SELECT  *, " &amp; C9 &amp; " Missing' as ErrorDescription 
FROM DBO.[3T_IMPORT_STAGING] 
WHERE ltrim(rtrim(" &amp; C9 &amp; ")) = '' "</f>
        <v xml:space="preserve">SELECT  *, DISDATE  Missing' as ErrorDescription 
FROM DBO.[3T_IMPORT_STAGING] 
WHERE ltrim(rtrim(DISDATE )) = '' </v>
      </c>
      <c r="J9" s="33" t="s">
        <v>916</v>
      </c>
      <c r="K9" s="5"/>
      <c r="L9" s="1"/>
      <c r="M9" s="35" t="s">
        <v>910</v>
      </c>
    </row>
    <row r="10" spans="1:14" ht="21.95" hidden="1" customHeight="1" x14ac:dyDescent="0.2">
      <c r="A10" s="1">
        <v>9</v>
      </c>
      <c r="B10" s="1"/>
      <c r="C10" s="1" t="s">
        <v>12</v>
      </c>
      <c r="D10" s="1"/>
      <c r="E10" s="1"/>
      <c r="F10" s="5" t="s">
        <v>319</v>
      </c>
      <c r="G10" s="1" t="s">
        <v>327</v>
      </c>
      <c r="H10" s="1" t="str">
        <f t="shared" si="0"/>
        <v>ltrim(rtrim(ADMHOUR )) = ''</v>
      </c>
      <c r="I10" s="1" t="str">
        <f t="shared" si="2"/>
        <v xml:space="preserve">SELECT  *, ADMHOUR  Missing' as ErrorDescription 
FROM DBO.[3T_IMPORT_STAGING] 
WHERE ltrim(rtrim(ADMHOUR )) = '' </v>
      </c>
      <c r="J10" s="1" t="s">
        <v>917</v>
      </c>
      <c r="K10" s="1"/>
      <c r="L10" s="1"/>
      <c r="M10" s="5"/>
    </row>
    <row r="11" spans="1:14" ht="21.95" hidden="1" customHeight="1" x14ac:dyDescent="0.2">
      <c r="A11" s="1">
        <v>10</v>
      </c>
      <c r="B11" s="1"/>
      <c r="C11" s="1" t="s">
        <v>13</v>
      </c>
      <c r="D11" s="1"/>
      <c r="E11" s="1"/>
      <c r="F11" s="5" t="s">
        <v>319</v>
      </c>
      <c r="G11" s="1" t="s">
        <v>327</v>
      </c>
      <c r="H11" s="1" t="str">
        <f t="shared" si="0"/>
        <v>ltrim(rtrim(DISHOUR )) = ''</v>
      </c>
      <c r="I11" s="1" t="str">
        <f t="shared" si="2"/>
        <v xml:space="preserve">SELECT  *, DISHOUR  Missing' as ErrorDescription 
FROM DBO.[3T_IMPORT_STAGING] 
WHERE ltrim(rtrim(DISHOUR )) = '' </v>
      </c>
      <c r="J11" s="1" t="s">
        <v>918</v>
      </c>
      <c r="K11" s="1"/>
      <c r="L11" s="1"/>
      <c r="M11" s="5"/>
    </row>
    <row r="12" spans="1:14" s="27" customFormat="1" ht="21.95" hidden="1" customHeight="1" x14ac:dyDescent="0.2">
      <c r="A12" s="1">
        <v>11</v>
      </c>
      <c r="B12" s="1"/>
      <c r="C12" s="1" t="s">
        <v>17</v>
      </c>
      <c r="D12" s="39"/>
      <c r="E12" s="39"/>
      <c r="F12" s="1" t="s">
        <v>3</v>
      </c>
      <c r="G12" s="1"/>
      <c r="H12" s="1"/>
      <c r="I12" s="1" t="str">
        <f t="shared" si="2"/>
        <v xml:space="preserve">SELECT  *, OBSHRS  Missing' as ErrorDescription 
FROM DBO.[3T_IMPORT_STAGING] 
WHERE ltrim(rtrim(OBSHRS )) = '' </v>
      </c>
      <c r="J12" s="1" t="s">
        <v>919</v>
      </c>
      <c r="K12" s="1"/>
      <c r="L12" s="1"/>
      <c r="M12" s="39"/>
      <c r="N12" s="38"/>
    </row>
    <row r="13" spans="1:14" ht="21.95" customHeight="1" x14ac:dyDescent="0.2">
      <c r="A13" s="1">
        <v>12</v>
      </c>
      <c r="B13" s="32" t="s">
        <v>433</v>
      </c>
      <c r="C13" s="1" t="s">
        <v>18</v>
      </c>
      <c r="D13" s="1" t="s">
        <v>870</v>
      </c>
      <c r="E13" s="1"/>
      <c r="F13" s="1" t="s">
        <v>19</v>
      </c>
      <c r="G13" s="1" t="s">
        <v>327</v>
      </c>
      <c r="H13" s="1" t="str">
        <f>REPLACE(G13,13,7,C13)</f>
        <v>ltrim(rtrim(TOTALCLM )) = ''</v>
      </c>
      <c r="I13" s="1" t="str">
        <f>"SELECT  *, '" &amp; C13 &amp; " Missing' as ErrorDescription 
FROM DBO.[3T_IMPORT_STAGING] 
WHERE ltrim(rtrim(" &amp; C13 &amp; ")) = '' "</f>
        <v xml:space="preserve">SELECT  *, 'TOTALCLM  Missing' as ErrorDescription 
FROM DBO.[3T_IMPORT_STAGING] 
WHERE ltrim(rtrim(TOTALCLM )) = '' </v>
      </c>
      <c r="J13" s="1" t="s">
        <v>1208</v>
      </c>
      <c r="K13" s="1"/>
      <c r="L13" s="1"/>
      <c r="M13" s="5"/>
    </row>
    <row r="14" spans="1:14" ht="21.95" hidden="1" customHeight="1" x14ac:dyDescent="0.2">
      <c r="A14" s="1">
        <v>13</v>
      </c>
      <c r="B14" s="1"/>
      <c r="C14" s="1" t="s">
        <v>20</v>
      </c>
      <c r="D14" s="1"/>
      <c r="E14" s="1"/>
      <c r="F14" s="1" t="s">
        <v>21</v>
      </c>
      <c r="G14" s="1" t="s">
        <v>327</v>
      </c>
      <c r="H14" s="1" t="str">
        <f>REPLACE(G14,13,7,C14)</f>
        <v>ltrim(rtrim(TOTALREIM )) = ''</v>
      </c>
      <c r="I14" s="1" t="str">
        <f t="shared" si="2"/>
        <v xml:space="preserve">SELECT  *, TOTALREIM  Missing' as ErrorDescription 
FROM DBO.[3T_IMPORT_STAGING] 
WHERE ltrim(rtrim(TOTALREIM )) = '' </v>
      </c>
      <c r="J14" s="1" t="s">
        <v>920</v>
      </c>
      <c r="K14" s="1"/>
      <c r="L14" s="1"/>
      <c r="M14" s="5"/>
    </row>
    <row r="15" spans="1:14" s="27" customFormat="1" ht="21.95" hidden="1" customHeight="1" x14ac:dyDescent="0.2">
      <c r="A15" s="1">
        <v>14</v>
      </c>
      <c r="B15" s="1"/>
      <c r="C15" s="1" t="s">
        <v>22</v>
      </c>
      <c r="D15" s="1"/>
      <c r="E15" s="1"/>
      <c r="F15" s="1" t="s">
        <v>6</v>
      </c>
      <c r="G15" s="1"/>
      <c r="H15" s="1"/>
      <c r="I15" s="1" t="str">
        <f t="shared" si="2"/>
        <v xml:space="preserve">SELECT  *, HIC #  Missing' as ErrorDescription 
FROM DBO.[3T_IMPORT_STAGING] 
WHERE ltrim(rtrim(HIC # )) = '' </v>
      </c>
      <c r="J15" s="1" t="s">
        <v>921</v>
      </c>
      <c r="K15" s="1"/>
      <c r="L15" s="1"/>
      <c r="M15" s="39"/>
      <c r="N15" s="38"/>
    </row>
    <row r="16" spans="1:14" ht="21.95" hidden="1" customHeight="1" x14ac:dyDescent="0.2">
      <c r="A16" s="1">
        <v>15</v>
      </c>
      <c r="B16" s="1"/>
      <c r="C16" s="1" t="s">
        <v>23</v>
      </c>
      <c r="D16" s="1"/>
      <c r="E16" s="1"/>
      <c r="F16" s="1" t="s">
        <v>21</v>
      </c>
      <c r="G16" s="1" t="s">
        <v>327</v>
      </c>
      <c r="H16" s="1" t="str">
        <f t="shared" ref="H16:H25" si="3">REPLACE(G16,13,7,C16)</f>
        <v>ltrim(rtrim(PROVTAX )) = ''</v>
      </c>
      <c r="I16" s="1" t="str">
        <f t="shared" si="2"/>
        <v xml:space="preserve">SELECT  *, PROVTAX  Missing' as ErrorDescription 
FROM DBO.[3T_IMPORT_STAGING] 
WHERE ltrim(rtrim(PROVTAX )) = '' </v>
      </c>
      <c r="J16" s="1" t="s">
        <v>922</v>
      </c>
      <c r="K16" s="1"/>
      <c r="L16" s="1"/>
      <c r="M16" s="5"/>
    </row>
    <row r="17" spans="1:14" ht="21.95" hidden="1" customHeight="1" x14ac:dyDescent="0.2">
      <c r="A17" s="1">
        <v>16</v>
      </c>
      <c r="B17" s="1"/>
      <c r="C17" s="1" t="s">
        <v>24</v>
      </c>
      <c r="D17" s="1"/>
      <c r="E17" s="1"/>
      <c r="F17" s="1" t="s">
        <v>21</v>
      </c>
      <c r="G17" s="1" t="s">
        <v>327</v>
      </c>
      <c r="H17" s="1" t="str">
        <f t="shared" si="3"/>
        <v>ltrim(rtrim(PATTYPE )) = ''</v>
      </c>
      <c r="I17" s="1" t="str">
        <f t="shared" si="2"/>
        <v xml:space="preserve">SELECT  *, PATTYPE  Missing' as ErrorDescription 
FROM DBO.[3T_IMPORT_STAGING] 
WHERE ltrim(rtrim(PATTYPE )) = '' </v>
      </c>
      <c r="J17" s="1" t="s">
        <v>923</v>
      </c>
      <c r="K17" s="1"/>
      <c r="L17" s="1"/>
      <c r="M17" s="5"/>
    </row>
    <row r="18" spans="1:14" ht="21.95" hidden="1" customHeight="1" x14ac:dyDescent="0.2">
      <c r="A18" s="1">
        <v>17</v>
      </c>
      <c r="B18" s="1"/>
      <c r="C18" s="1" t="s">
        <v>25</v>
      </c>
      <c r="D18" s="1"/>
      <c r="E18" s="1"/>
      <c r="F18" s="1" t="s">
        <v>21</v>
      </c>
      <c r="G18" s="1" t="s">
        <v>327</v>
      </c>
      <c r="H18" s="1" t="str">
        <f t="shared" si="3"/>
        <v>ltrim(rtrim(CLINSRVC )) = ''</v>
      </c>
      <c r="I18" s="1" t="str">
        <f t="shared" si="2"/>
        <v xml:space="preserve">SELECT  *, CLINSRVC  Missing' as ErrorDescription 
FROM DBO.[3T_IMPORT_STAGING] 
WHERE ltrim(rtrim(CLINSRVC )) = '' </v>
      </c>
      <c r="J18" s="1" t="s">
        <v>924</v>
      </c>
      <c r="K18" s="1"/>
      <c r="L18" s="1"/>
      <c r="M18" s="5"/>
    </row>
    <row r="19" spans="1:14" ht="21.95" hidden="1" customHeight="1" x14ac:dyDescent="0.2">
      <c r="A19" s="1">
        <v>18</v>
      </c>
      <c r="B19" s="1"/>
      <c r="C19" s="1" t="s">
        <v>26</v>
      </c>
      <c r="D19" s="1"/>
      <c r="E19" s="1"/>
      <c r="F19" s="1" t="s">
        <v>21</v>
      </c>
      <c r="G19" s="1" t="s">
        <v>327</v>
      </c>
      <c r="H19" s="1" t="str">
        <f t="shared" si="3"/>
        <v>ltrim(rtrim(FNAME )) = ''</v>
      </c>
      <c r="I19" s="1" t="str">
        <f t="shared" si="2"/>
        <v xml:space="preserve">SELECT  *, FNAME  Missing' as ErrorDescription 
FROM DBO.[3T_IMPORT_STAGING] 
WHERE ltrim(rtrim(FNAME )) = '' </v>
      </c>
      <c r="J19" s="1" t="s">
        <v>925</v>
      </c>
      <c r="K19" s="1"/>
      <c r="L19" s="1"/>
      <c r="M19" s="5"/>
    </row>
    <row r="20" spans="1:14" ht="21.95" hidden="1" customHeight="1" x14ac:dyDescent="0.2">
      <c r="A20" s="1">
        <v>19</v>
      </c>
      <c r="B20" s="1"/>
      <c r="C20" s="1" t="s">
        <v>27</v>
      </c>
      <c r="D20" s="1"/>
      <c r="E20" s="1"/>
      <c r="F20" s="1" t="s">
        <v>21</v>
      </c>
      <c r="G20" s="1" t="s">
        <v>327</v>
      </c>
      <c r="H20" s="1" t="str">
        <f t="shared" si="3"/>
        <v>ltrim(rtrim(MNAME )) = ''</v>
      </c>
      <c r="I20" s="1" t="str">
        <f t="shared" si="2"/>
        <v xml:space="preserve">SELECT  *, MNAME  Missing' as ErrorDescription 
FROM DBO.[3T_IMPORT_STAGING] 
WHERE ltrim(rtrim(MNAME )) = '' </v>
      </c>
      <c r="J20" s="1" t="s">
        <v>926</v>
      </c>
      <c r="K20" s="1"/>
      <c r="L20" s="1"/>
      <c r="M20" s="5"/>
    </row>
    <row r="21" spans="1:14" ht="21.95" hidden="1" customHeight="1" x14ac:dyDescent="0.2">
      <c r="A21" s="1">
        <v>20</v>
      </c>
      <c r="B21" s="1"/>
      <c r="C21" s="1" t="s">
        <v>28</v>
      </c>
      <c r="D21" s="1"/>
      <c r="E21" s="1"/>
      <c r="F21" s="1" t="s">
        <v>21</v>
      </c>
      <c r="G21" s="1" t="s">
        <v>327</v>
      </c>
      <c r="H21" s="1" t="str">
        <f t="shared" si="3"/>
        <v>ltrim(rtrim(LNAME )) = ''</v>
      </c>
      <c r="I21" s="1" t="str">
        <f t="shared" si="2"/>
        <v xml:space="preserve">SELECT  *, LNAME  Missing' as ErrorDescription 
FROM DBO.[3T_IMPORT_STAGING] 
WHERE ltrim(rtrim(LNAME )) = '' </v>
      </c>
      <c r="J21" s="1" t="s">
        <v>927</v>
      </c>
      <c r="K21" s="1"/>
      <c r="L21" s="1"/>
      <c r="M21" s="5"/>
    </row>
    <row r="22" spans="1:14" ht="21.95" hidden="1" customHeight="1" x14ac:dyDescent="0.2">
      <c r="A22" s="1">
        <v>21</v>
      </c>
      <c r="B22" s="1"/>
      <c r="C22" s="1" t="s">
        <v>29</v>
      </c>
      <c r="D22" s="1"/>
      <c r="E22" s="1"/>
      <c r="F22" s="1" t="s">
        <v>21</v>
      </c>
      <c r="G22" s="1" t="s">
        <v>327</v>
      </c>
      <c r="H22" s="1" t="str">
        <f t="shared" si="3"/>
        <v>ltrim(rtrim(ADDRESS1 )) = ''</v>
      </c>
      <c r="I22" s="1" t="str">
        <f t="shared" si="2"/>
        <v xml:space="preserve">SELECT  *, ADDRESS1  Missing' as ErrorDescription 
FROM DBO.[3T_IMPORT_STAGING] 
WHERE ltrim(rtrim(ADDRESS1 )) = '' </v>
      </c>
      <c r="J22" s="1" t="s">
        <v>928</v>
      </c>
      <c r="K22" s="1"/>
      <c r="L22" s="1"/>
      <c r="M22" s="5"/>
    </row>
    <row r="23" spans="1:14" ht="21.95" hidden="1" customHeight="1" x14ac:dyDescent="0.2">
      <c r="A23" s="1">
        <v>22</v>
      </c>
      <c r="B23" s="1"/>
      <c r="C23" s="1" t="s">
        <v>30</v>
      </c>
      <c r="D23" s="1"/>
      <c r="E23" s="1"/>
      <c r="F23" s="1" t="s">
        <v>21</v>
      </c>
      <c r="G23" s="1" t="s">
        <v>327</v>
      </c>
      <c r="H23" s="1" t="str">
        <f t="shared" si="3"/>
        <v>ltrim(rtrim(ADDRESS2 )) = ''</v>
      </c>
      <c r="I23" s="1" t="str">
        <f t="shared" si="2"/>
        <v xml:space="preserve">SELECT  *, ADDRESS2  Missing' as ErrorDescription 
FROM DBO.[3T_IMPORT_STAGING] 
WHERE ltrim(rtrim(ADDRESS2 )) = '' </v>
      </c>
      <c r="J23" s="1" t="s">
        <v>929</v>
      </c>
      <c r="K23" s="1"/>
      <c r="L23" s="1"/>
      <c r="M23" s="5"/>
    </row>
    <row r="24" spans="1:14" ht="21.95" hidden="1" customHeight="1" x14ac:dyDescent="0.2">
      <c r="A24" s="1">
        <v>23</v>
      </c>
      <c r="B24" s="1"/>
      <c r="C24" s="1" t="s">
        <v>31</v>
      </c>
      <c r="D24" s="1"/>
      <c r="E24" s="1"/>
      <c r="F24" s="1" t="s">
        <v>21</v>
      </c>
      <c r="G24" s="1" t="s">
        <v>327</v>
      </c>
      <c r="H24" s="1" t="str">
        <f t="shared" si="3"/>
        <v>ltrim(rtrim(CITY )) = ''</v>
      </c>
      <c r="I24" s="1" t="str">
        <f t="shared" si="2"/>
        <v xml:space="preserve">SELECT  *, CITY  Missing' as ErrorDescription 
FROM DBO.[3T_IMPORT_STAGING] 
WHERE ltrim(rtrim(CITY )) = '' </v>
      </c>
      <c r="J24" s="1" t="s">
        <v>930</v>
      </c>
      <c r="K24" s="1"/>
      <c r="L24" s="1"/>
      <c r="M24" s="5"/>
    </row>
    <row r="25" spans="1:14" ht="21.95" hidden="1" customHeight="1" x14ac:dyDescent="0.2">
      <c r="A25" s="1">
        <v>24</v>
      </c>
      <c r="B25" s="1"/>
      <c r="C25" s="1" t="s">
        <v>32</v>
      </c>
      <c r="D25" s="1"/>
      <c r="E25" s="1"/>
      <c r="F25" s="1" t="s">
        <v>33</v>
      </c>
      <c r="G25" s="1" t="s">
        <v>327</v>
      </c>
      <c r="H25" s="1" t="str">
        <f t="shared" si="3"/>
        <v>ltrim(rtrim(STATE )) = ''</v>
      </c>
      <c r="I25" s="1" t="str">
        <f t="shared" si="2"/>
        <v xml:space="preserve">SELECT  *, STATE  Missing' as ErrorDescription 
FROM DBO.[3T_IMPORT_STAGING] 
WHERE ltrim(rtrim(STATE )) = '' </v>
      </c>
      <c r="J25" s="33" t="s">
        <v>931</v>
      </c>
      <c r="K25" s="1"/>
      <c r="L25" s="1"/>
      <c r="M25" s="35" t="s">
        <v>911</v>
      </c>
    </row>
    <row r="26" spans="1:14" s="27" customFormat="1" ht="21.95" hidden="1" customHeight="1" x14ac:dyDescent="0.2">
      <c r="A26" s="1">
        <v>25</v>
      </c>
      <c r="B26" s="1"/>
      <c r="C26" s="1" t="s">
        <v>34</v>
      </c>
      <c r="D26" s="1"/>
      <c r="E26" s="1"/>
      <c r="F26" s="1" t="s">
        <v>6</v>
      </c>
      <c r="G26" s="1"/>
      <c r="H26" s="1"/>
      <c r="I26" s="1" t="str">
        <f t="shared" si="2"/>
        <v xml:space="preserve">SELECT  *, ZIP  Missing' as ErrorDescription 
FROM DBO.[3T_IMPORT_STAGING] 
WHERE ltrim(rtrim(ZIP )) = '' </v>
      </c>
      <c r="J26" s="1" t="s">
        <v>932</v>
      </c>
      <c r="K26" s="1"/>
      <c r="L26" s="1"/>
      <c r="M26" s="39"/>
      <c r="N26" s="38"/>
    </row>
    <row r="27" spans="1:14" ht="21.95" hidden="1" customHeight="1" x14ac:dyDescent="0.2">
      <c r="A27" s="1">
        <v>26</v>
      </c>
      <c r="B27" s="1"/>
      <c r="C27" s="1" t="s">
        <v>35</v>
      </c>
      <c r="D27" s="1"/>
      <c r="E27" s="1"/>
      <c r="F27" s="1" t="s">
        <v>36</v>
      </c>
      <c r="G27" s="1" t="s">
        <v>327</v>
      </c>
      <c r="H27" s="1" t="str">
        <f>REPLACE(G27,13,7,C27)</f>
        <v>ltrim(rtrim(ZIP4 )) = ''</v>
      </c>
      <c r="I27" s="1" t="str">
        <f t="shared" si="2"/>
        <v xml:space="preserve">SELECT  *, ZIP4  Missing' as ErrorDescription 
FROM DBO.[3T_IMPORT_STAGING] 
WHERE ltrim(rtrim(ZIP4 )) = '' </v>
      </c>
      <c r="J27" s="1" t="s">
        <v>933</v>
      </c>
      <c r="K27" s="1"/>
      <c r="L27" s="1"/>
      <c r="M27" s="5"/>
    </row>
    <row r="28" spans="1:14" ht="21.95" customHeight="1" x14ac:dyDescent="0.2">
      <c r="A28" s="1">
        <v>27</v>
      </c>
      <c r="B28" s="32" t="s">
        <v>469</v>
      </c>
      <c r="C28" s="1" t="s">
        <v>37</v>
      </c>
      <c r="D28" s="1" t="s">
        <v>870</v>
      </c>
      <c r="E28" s="1"/>
      <c r="F28" s="1" t="s">
        <v>166</v>
      </c>
      <c r="G28" s="1" t="s">
        <v>327</v>
      </c>
      <c r="H28" s="1" t="str">
        <f>REPLACE(G28,13,7,C28)</f>
        <v>ltrim(rtrim(DOB )) = ''</v>
      </c>
      <c r="I28" s="1" t="str">
        <f t="shared" ref="I28:I29" si="4">"SELECT  *, '" &amp; C28 &amp; " Missing' as ErrorDescription 
FROM DBO.[3T_IMPORT_STAGING] 
WHERE ltrim(rtrim(" &amp; C28 &amp; ")) = '' "</f>
        <v xml:space="preserve">SELECT  *, 'DOB  Missing' as ErrorDescription 
FROM DBO.[3T_IMPORT_STAGING] 
WHERE ltrim(rtrim(DOB )) = '' </v>
      </c>
      <c r="J28" s="1" t="s">
        <v>1209</v>
      </c>
      <c r="K28" s="5"/>
      <c r="L28" s="1"/>
      <c r="M28" s="5" t="s">
        <v>1217</v>
      </c>
    </row>
    <row r="29" spans="1:14" s="27" customFormat="1" ht="21.95" customHeight="1" x14ac:dyDescent="0.2">
      <c r="A29" s="36">
        <v>28</v>
      </c>
      <c r="B29" s="36" t="s">
        <v>472</v>
      </c>
      <c r="C29" s="1" t="s">
        <v>38</v>
      </c>
      <c r="D29" s="1" t="s">
        <v>870</v>
      </c>
      <c r="E29" s="1"/>
      <c r="F29" s="1" t="s">
        <v>6</v>
      </c>
      <c r="G29" s="1" t="s">
        <v>327</v>
      </c>
      <c r="H29" s="1" t="str">
        <f>REPLACE(G29,13,7,C29)</f>
        <v>ltrim(rtrim(SEX )) = ''</v>
      </c>
      <c r="I29" s="1" t="str">
        <f t="shared" si="4"/>
        <v xml:space="preserve">SELECT  *, 'SEX  Missing' as ErrorDescription 
FROM DBO.[3T_IMPORT_STAGING] 
WHERE ltrim(rtrim(SEX )) = '' </v>
      </c>
      <c r="J29" s="1" t="s">
        <v>1199</v>
      </c>
      <c r="K29" s="1"/>
      <c r="L29" s="1"/>
      <c r="M29" s="5"/>
      <c r="N29" s="38"/>
    </row>
    <row r="30" spans="1:14" ht="21.95" hidden="1" customHeight="1" x14ac:dyDescent="0.2">
      <c r="A30" s="1">
        <v>29</v>
      </c>
      <c r="B30" s="1"/>
      <c r="C30" s="1" t="s">
        <v>39</v>
      </c>
      <c r="D30" s="1"/>
      <c r="E30" s="1"/>
      <c r="F30" s="1" t="s">
        <v>21</v>
      </c>
      <c r="G30" s="1" t="s">
        <v>327</v>
      </c>
      <c r="H30" s="1" t="str">
        <f>REPLACE(G30,13,7,C30)</f>
        <v>ltrim(rtrim(SSN )) = ''</v>
      </c>
      <c r="I30" s="1" t="str">
        <f t="shared" si="2"/>
        <v xml:space="preserve">SELECT  *, SSN  Missing' as ErrorDescription 
FROM DBO.[3T_IMPORT_STAGING] 
WHERE ltrim(rtrim(SSN )) = '' </v>
      </c>
      <c r="J30" s="33" t="s">
        <v>934</v>
      </c>
      <c r="K30" s="1"/>
      <c r="L30" s="1"/>
      <c r="M30" s="35" t="s">
        <v>914</v>
      </c>
    </row>
    <row r="31" spans="1:14" ht="21.95" hidden="1" customHeight="1" x14ac:dyDescent="0.2">
      <c r="A31" s="1">
        <v>30</v>
      </c>
      <c r="B31" s="1"/>
      <c r="C31" s="1" t="s">
        <v>40</v>
      </c>
      <c r="D31" s="1"/>
      <c r="E31" s="1"/>
      <c r="F31" s="1" t="s">
        <v>21</v>
      </c>
      <c r="G31" s="1" t="s">
        <v>327</v>
      </c>
      <c r="H31" s="1" t="str">
        <f>REPLACE(G31,13,7,C31)</f>
        <v>ltrim(rtrim(BIRTHWT )) = ''</v>
      </c>
      <c r="I31" s="1" t="str">
        <f t="shared" si="2"/>
        <v xml:space="preserve">SELECT  *, BIRTHWT  Missing' as ErrorDescription 
FROM DBO.[3T_IMPORT_STAGING] 
WHERE ltrim(rtrim(BIRTHWT )) = '' </v>
      </c>
      <c r="J31" s="1" t="s">
        <v>935</v>
      </c>
      <c r="K31" s="1"/>
      <c r="L31" s="1"/>
      <c r="M31" s="5"/>
    </row>
    <row r="32" spans="1:14" s="27" customFormat="1" ht="21.95" hidden="1" customHeight="1" x14ac:dyDescent="0.2">
      <c r="A32" s="36">
        <v>31</v>
      </c>
      <c r="B32" s="36"/>
      <c r="C32" s="1" t="s">
        <v>41</v>
      </c>
      <c r="D32" s="1"/>
      <c r="E32" s="1"/>
      <c r="F32" s="1" t="s">
        <v>6</v>
      </c>
      <c r="G32" s="1"/>
      <c r="H32" s="1"/>
      <c r="I32" s="1" t="str">
        <f t="shared" si="2"/>
        <v xml:space="preserve">SELECT  *, ETHNIC  Missing' as ErrorDescription 
FROM DBO.[3T_IMPORT_STAGING] 
WHERE ltrim(rtrim(ETHNIC )) = '' </v>
      </c>
      <c r="J32" s="33" t="s">
        <v>936</v>
      </c>
      <c r="K32" s="1"/>
      <c r="L32" s="1"/>
      <c r="M32" s="40" t="s">
        <v>878</v>
      </c>
      <c r="N32" s="38"/>
    </row>
    <row r="33" spans="1:14" s="27" customFormat="1" ht="21.95" hidden="1" customHeight="1" x14ac:dyDescent="0.2">
      <c r="A33" s="36">
        <v>32</v>
      </c>
      <c r="B33" s="36"/>
      <c r="C33" s="1" t="s">
        <v>42</v>
      </c>
      <c r="D33" s="1"/>
      <c r="E33" s="1"/>
      <c r="F33" s="1" t="s">
        <v>6</v>
      </c>
      <c r="G33" s="1"/>
      <c r="H33" s="1"/>
      <c r="I33" s="1" t="str">
        <f t="shared" si="2"/>
        <v xml:space="preserve">SELECT  *, RACE  Missing' as ErrorDescription 
FROM DBO.[3T_IMPORT_STAGING] 
WHERE ltrim(rtrim(RACE )) = '' </v>
      </c>
      <c r="J33" s="1" t="s">
        <v>937</v>
      </c>
      <c r="K33" s="1"/>
      <c r="L33" s="1"/>
      <c r="M33" s="39"/>
      <c r="N33" s="38"/>
    </row>
    <row r="34" spans="1:14" s="27" customFormat="1" ht="21.95" customHeight="1" x14ac:dyDescent="0.2">
      <c r="A34" s="36">
        <v>33</v>
      </c>
      <c r="B34" s="32" t="s">
        <v>484</v>
      </c>
      <c r="C34" s="1" t="s">
        <v>43</v>
      </c>
      <c r="D34" s="1" t="s">
        <v>870</v>
      </c>
      <c r="E34" s="1"/>
      <c r="F34" s="1" t="s">
        <v>6</v>
      </c>
      <c r="G34" s="1" t="s">
        <v>327</v>
      </c>
      <c r="H34" s="1" t="str">
        <f>REPLACE(G34,13,7,C34)</f>
        <v>ltrim(rtrim(ADMTYPE )) = ''</v>
      </c>
      <c r="I34" s="1" t="str">
        <f t="shared" ref="I34:I38" si="5">"SELECT  *, '" &amp; C34 &amp; " Missing' as ErrorDescription 
FROM DBO.[3T_IMPORT_STAGING] 
WHERE ltrim(rtrim(" &amp; C34 &amp; ")) = '' "</f>
        <v xml:space="preserve">SELECT  *, 'ADMTYPE  Missing' as ErrorDescription 
FROM DBO.[3T_IMPORT_STAGING] 
WHERE ltrim(rtrim(ADMTYPE )) = '' </v>
      </c>
      <c r="J34" s="1" t="s">
        <v>1200</v>
      </c>
      <c r="K34" s="1"/>
      <c r="L34" s="1"/>
      <c r="M34" s="39"/>
      <c r="N34" s="38"/>
    </row>
    <row r="35" spans="1:14" s="27" customFormat="1" ht="21.95" customHeight="1" x14ac:dyDescent="0.2">
      <c r="A35" s="36">
        <v>34</v>
      </c>
      <c r="B35" s="32" t="s">
        <v>487</v>
      </c>
      <c r="C35" s="1" t="s">
        <v>44</v>
      </c>
      <c r="D35" s="1" t="s">
        <v>870</v>
      </c>
      <c r="E35" s="1"/>
      <c r="F35" s="1" t="s">
        <v>6</v>
      </c>
      <c r="G35" s="1" t="s">
        <v>327</v>
      </c>
      <c r="H35" s="1" t="str">
        <f>REPLACE(G35,13,7,C35)</f>
        <v>ltrim(rtrim(ADMSRC )) = ''</v>
      </c>
      <c r="I35" s="1" t="str">
        <f t="shared" si="5"/>
        <v xml:space="preserve">SELECT  *, 'ADMSRC  Missing' as ErrorDescription 
FROM DBO.[3T_IMPORT_STAGING] 
WHERE ltrim(rtrim(ADMSRC )) = '' </v>
      </c>
      <c r="J35" s="1" t="s">
        <v>1210</v>
      </c>
      <c r="K35" s="1"/>
      <c r="L35" s="1"/>
      <c r="M35" s="39"/>
      <c r="N35" s="38"/>
    </row>
    <row r="36" spans="1:14" s="27" customFormat="1" ht="21.95" customHeight="1" x14ac:dyDescent="0.2">
      <c r="A36" s="36">
        <v>35</v>
      </c>
      <c r="B36" s="32" t="s">
        <v>491</v>
      </c>
      <c r="C36" s="1" t="s">
        <v>45</v>
      </c>
      <c r="D36" s="1" t="s">
        <v>870</v>
      </c>
      <c r="E36" s="1"/>
      <c r="F36" s="1" t="s">
        <v>6</v>
      </c>
      <c r="G36" s="1" t="s">
        <v>327</v>
      </c>
      <c r="H36" s="1" t="str">
        <f>REPLACE(G36,13,7,C36)</f>
        <v>ltrim(rtrim(STATUS )) = ''</v>
      </c>
      <c r="I36" s="1" t="str">
        <f t="shared" si="5"/>
        <v xml:space="preserve">SELECT  *, 'STATUS  Missing' as ErrorDescription 
FROM DBO.[3T_IMPORT_STAGING] 
WHERE ltrim(rtrim(STATUS )) = '' </v>
      </c>
      <c r="J36" s="1" t="s">
        <v>1201</v>
      </c>
      <c r="K36" s="1"/>
      <c r="L36" s="1"/>
      <c r="M36" s="39"/>
      <c r="N36" s="38"/>
    </row>
    <row r="37" spans="1:14" s="27" customFormat="1" ht="21.95" customHeight="1" x14ac:dyDescent="0.2">
      <c r="A37" s="1">
        <v>36</v>
      </c>
      <c r="B37" s="32" t="s">
        <v>493</v>
      </c>
      <c r="C37" s="1" t="s">
        <v>46</v>
      </c>
      <c r="D37" s="1" t="s">
        <v>870</v>
      </c>
      <c r="E37" s="1"/>
      <c r="F37" s="1" t="s">
        <v>3</v>
      </c>
      <c r="G37" s="1" t="s">
        <v>327</v>
      </c>
      <c r="H37" s="1" t="str">
        <f>REPLACE(G37,13,7,C37)</f>
        <v>ltrim(rtrim(ATTMD )) = ''</v>
      </c>
      <c r="I37" s="1" t="str">
        <f t="shared" si="5"/>
        <v xml:space="preserve">SELECT  *, 'ATTMD  Missing' as ErrorDescription 
FROM DBO.[3T_IMPORT_STAGING] 
WHERE ltrim(rtrim(ATTMD )) = '' </v>
      </c>
      <c r="J37" s="1" t="s">
        <v>1211</v>
      </c>
      <c r="K37" s="1"/>
      <c r="L37" s="1"/>
      <c r="M37" s="39"/>
      <c r="N37" s="38"/>
    </row>
    <row r="38" spans="1:14" ht="21.95" customHeight="1" x14ac:dyDescent="0.2">
      <c r="A38" s="1">
        <v>37</v>
      </c>
      <c r="B38" s="1" t="s">
        <v>495</v>
      </c>
      <c r="C38" s="1" t="s">
        <v>47</v>
      </c>
      <c r="D38" s="1" t="s">
        <v>870</v>
      </c>
      <c r="E38" s="1"/>
      <c r="F38" s="5" t="s">
        <v>325</v>
      </c>
      <c r="G38" s="1" t="s">
        <v>327</v>
      </c>
      <c r="H38" s="1" t="str">
        <f>REPLACE(G38,13,7,C38)</f>
        <v>ltrim(rtrim(TYPEATT )) = ''</v>
      </c>
      <c r="I38" s="1" t="str">
        <f t="shared" si="5"/>
        <v xml:space="preserve">SELECT  *, 'TYPEATT  Missing' as ErrorDescription 
FROM DBO.[3T_IMPORT_STAGING] 
WHERE ltrim(rtrim(TYPEATT )) = '' </v>
      </c>
      <c r="J38" s="1" t="s">
        <v>1202</v>
      </c>
      <c r="K38" s="1"/>
      <c r="L38" s="1"/>
      <c r="M38" s="5" t="s">
        <v>1218</v>
      </c>
    </row>
    <row r="39" spans="1:14" s="27" customFormat="1" ht="21.95" hidden="1" customHeight="1" x14ac:dyDescent="0.2">
      <c r="A39" s="1">
        <v>38</v>
      </c>
      <c r="B39" s="1"/>
      <c r="C39" s="1" t="s">
        <v>48</v>
      </c>
      <c r="D39" s="1"/>
      <c r="E39" s="1"/>
      <c r="F39" s="1" t="s">
        <v>6</v>
      </c>
      <c r="G39" s="1"/>
      <c r="H39" s="1"/>
      <c r="I39" s="1" t="str">
        <f t="shared" si="2"/>
        <v xml:space="preserve">SELECT  *, ADMMD  Missing' as ErrorDescription 
FROM DBO.[3T_IMPORT_STAGING] 
WHERE ltrim(rtrim(ADMMD )) = '' </v>
      </c>
      <c r="J39" s="1" t="s">
        <v>938</v>
      </c>
      <c r="K39" s="1"/>
      <c r="L39" s="1"/>
      <c r="M39" s="39"/>
      <c r="N39" s="38"/>
    </row>
    <row r="40" spans="1:14" ht="21.95" hidden="1" customHeight="1" x14ac:dyDescent="0.2">
      <c r="A40" s="1">
        <v>39</v>
      </c>
      <c r="B40" s="1"/>
      <c r="C40" s="1" t="s">
        <v>49</v>
      </c>
      <c r="D40" s="1"/>
      <c r="E40" s="1"/>
      <c r="F40" s="5" t="s">
        <v>325</v>
      </c>
      <c r="G40" s="1" t="s">
        <v>327</v>
      </c>
      <c r="H40" s="1" t="str">
        <f>REPLACE(G40,13,7,C40)</f>
        <v>ltrim(rtrim(TYPEADM )) = ''</v>
      </c>
      <c r="I40" s="1" t="str">
        <f t="shared" si="2"/>
        <v xml:space="preserve">SELECT  *, TYPEADM  Missing' as ErrorDescription 
FROM DBO.[3T_IMPORT_STAGING] 
WHERE ltrim(rtrim(TYPEADM )) = '' </v>
      </c>
      <c r="J40" s="33" t="s">
        <v>939</v>
      </c>
      <c r="K40" s="1"/>
      <c r="L40" s="1"/>
      <c r="M40" s="35" t="s">
        <v>914</v>
      </c>
    </row>
    <row r="41" spans="1:14" s="27" customFormat="1" ht="21.95" hidden="1" customHeight="1" x14ac:dyDescent="0.2">
      <c r="A41" s="1">
        <v>40</v>
      </c>
      <c r="B41" s="1"/>
      <c r="C41" s="1" t="s">
        <v>50</v>
      </c>
      <c r="D41" s="1"/>
      <c r="E41" s="1"/>
      <c r="F41" s="1" t="s">
        <v>6</v>
      </c>
      <c r="G41" s="1"/>
      <c r="H41" s="1"/>
      <c r="I41" s="1" t="str">
        <f t="shared" si="2"/>
        <v xml:space="preserve">SELECT  *, OPERMD  Missing' as ErrorDescription 
FROM DBO.[3T_IMPORT_STAGING] 
WHERE ltrim(rtrim(OPERMD )) = '' </v>
      </c>
      <c r="J41" s="1" t="s">
        <v>940</v>
      </c>
      <c r="K41" s="1"/>
      <c r="L41" s="1"/>
      <c r="M41" s="39"/>
      <c r="N41" s="38"/>
    </row>
    <row r="42" spans="1:14" ht="21.95" hidden="1" customHeight="1" x14ac:dyDescent="0.2">
      <c r="A42" s="1">
        <v>41</v>
      </c>
      <c r="B42" s="1"/>
      <c r="C42" s="1" t="s">
        <v>51</v>
      </c>
      <c r="D42" s="1"/>
      <c r="E42" s="1"/>
      <c r="F42" s="5" t="s">
        <v>325</v>
      </c>
      <c r="G42" s="1" t="s">
        <v>327</v>
      </c>
      <c r="H42" s="1" t="str">
        <f>REPLACE(G42,13,7,C42)</f>
        <v>ltrim(rtrim(TYPEOPER )) = ''</v>
      </c>
      <c r="I42" s="1" t="str">
        <f t="shared" si="2"/>
        <v xml:space="preserve">SELECT  *, TYPEOPER  Missing' as ErrorDescription 
FROM DBO.[3T_IMPORT_STAGING] 
WHERE ltrim(rtrim(TYPEOPER )) = '' </v>
      </c>
      <c r="J42" s="33" t="s">
        <v>941</v>
      </c>
      <c r="K42" s="1"/>
      <c r="L42" s="1"/>
      <c r="M42" s="35" t="s">
        <v>328</v>
      </c>
    </row>
    <row r="43" spans="1:14" s="27" customFormat="1" ht="21.95" hidden="1" customHeight="1" x14ac:dyDescent="0.2">
      <c r="A43" s="1">
        <v>42</v>
      </c>
      <c r="B43" s="1"/>
      <c r="C43" s="1" t="s">
        <v>52</v>
      </c>
      <c r="D43" s="1"/>
      <c r="E43" s="1"/>
      <c r="F43" s="1" t="s">
        <v>6</v>
      </c>
      <c r="G43" s="1"/>
      <c r="H43" s="1"/>
      <c r="I43" s="1" t="str">
        <f t="shared" si="2"/>
        <v xml:space="preserve">SELECT  *, REFMD  Missing' as ErrorDescription 
FROM DBO.[3T_IMPORT_STAGING] 
WHERE ltrim(rtrim(REFMD )) = '' </v>
      </c>
      <c r="J43" s="1" t="s">
        <v>942</v>
      </c>
      <c r="K43" s="1"/>
      <c r="L43" s="1"/>
      <c r="M43" s="39"/>
      <c r="N43" s="38"/>
    </row>
    <row r="44" spans="1:14" ht="21.95" hidden="1" customHeight="1" x14ac:dyDescent="0.2">
      <c r="A44" s="1">
        <v>43</v>
      </c>
      <c r="B44" s="1"/>
      <c r="C44" s="1" t="s">
        <v>53</v>
      </c>
      <c r="D44" s="1"/>
      <c r="E44" s="1"/>
      <c r="F44" s="5" t="s">
        <v>325</v>
      </c>
      <c r="G44" s="1" t="s">
        <v>327</v>
      </c>
      <c r="H44" s="1" t="str">
        <f>REPLACE(G44,13,7,C44)</f>
        <v>ltrim(rtrim(TYPEREF )) = ''</v>
      </c>
      <c r="I44" s="1" t="str">
        <f t="shared" si="2"/>
        <v xml:space="preserve">SELECT  *, TYPEREF  Missing' as ErrorDescription 
FROM DBO.[3T_IMPORT_STAGING] 
WHERE ltrim(rtrim(TYPEREF )) = '' </v>
      </c>
      <c r="J44" s="33" t="s">
        <v>943</v>
      </c>
      <c r="K44" s="1"/>
      <c r="L44" s="1"/>
      <c r="M44" s="35" t="s">
        <v>329</v>
      </c>
    </row>
    <row r="45" spans="1:14" s="27" customFormat="1" ht="21.95" hidden="1" customHeight="1" x14ac:dyDescent="0.2">
      <c r="A45" s="1">
        <v>44</v>
      </c>
      <c r="B45" s="1"/>
      <c r="C45" s="1" t="s">
        <v>54</v>
      </c>
      <c r="D45" s="1"/>
      <c r="E45" s="1"/>
      <c r="F45" s="1" t="s">
        <v>6</v>
      </c>
      <c r="G45" s="1"/>
      <c r="H45" s="1"/>
      <c r="I45" s="1" t="str">
        <f t="shared" si="2"/>
        <v xml:space="preserve">SELECT  *, CONMD1  Missing' as ErrorDescription 
FROM DBO.[3T_IMPORT_STAGING] 
WHERE ltrim(rtrim(CONMD1 )) = '' </v>
      </c>
      <c r="J45" s="1" t="s">
        <v>944</v>
      </c>
      <c r="K45" s="1"/>
      <c r="L45" s="1"/>
      <c r="M45" s="39"/>
      <c r="N45" s="38"/>
    </row>
    <row r="46" spans="1:14" ht="21.95" hidden="1" customHeight="1" x14ac:dyDescent="0.2">
      <c r="A46" s="1">
        <v>45</v>
      </c>
      <c r="B46" s="1"/>
      <c r="C46" s="1" t="s">
        <v>55</v>
      </c>
      <c r="D46" s="1"/>
      <c r="E46" s="1"/>
      <c r="F46" s="5" t="s">
        <v>325</v>
      </c>
      <c r="G46" s="1" t="s">
        <v>327</v>
      </c>
      <c r="H46" s="1" t="str">
        <f>REPLACE(G46,13,7,C46)</f>
        <v>ltrim(rtrim(TYPECON1 )) = ''</v>
      </c>
      <c r="I46" s="1" t="str">
        <f t="shared" si="2"/>
        <v xml:space="preserve">SELECT  *, TYPECON1  Missing' as ErrorDescription 
FROM DBO.[3T_IMPORT_STAGING] 
WHERE ltrim(rtrim(TYPECON1 )) = '' </v>
      </c>
      <c r="J46" s="33" t="s">
        <v>945</v>
      </c>
      <c r="K46" s="1"/>
      <c r="L46" s="1"/>
      <c r="M46" s="35" t="s">
        <v>330</v>
      </c>
    </row>
    <row r="47" spans="1:14" s="27" customFormat="1" ht="21.95" hidden="1" customHeight="1" x14ac:dyDescent="0.2">
      <c r="A47" s="1">
        <v>46</v>
      </c>
      <c r="B47" s="1"/>
      <c r="C47" s="1" t="s">
        <v>56</v>
      </c>
      <c r="D47" s="1"/>
      <c r="E47" s="1"/>
      <c r="F47" s="1" t="s">
        <v>6</v>
      </c>
      <c r="G47" s="1"/>
      <c r="H47" s="1"/>
      <c r="I47" s="1" t="str">
        <f t="shared" si="2"/>
        <v xml:space="preserve">SELECT  *, CONMD2  Missing' as ErrorDescription 
FROM DBO.[3T_IMPORT_STAGING] 
WHERE ltrim(rtrim(CONMD2 )) = '' </v>
      </c>
      <c r="J47" s="1" t="s">
        <v>946</v>
      </c>
      <c r="K47" s="1"/>
      <c r="L47" s="1"/>
      <c r="M47" s="39"/>
      <c r="N47" s="38"/>
    </row>
    <row r="48" spans="1:14" ht="21.95" hidden="1" customHeight="1" x14ac:dyDescent="0.2">
      <c r="A48" s="1">
        <v>47</v>
      </c>
      <c r="B48" s="1"/>
      <c r="C48" s="1" t="s">
        <v>57</v>
      </c>
      <c r="D48" s="1"/>
      <c r="E48" s="1"/>
      <c r="F48" s="5" t="s">
        <v>325</v>
      </c>
      <c r="G48" s="1" t="s">
        <v>327</v>
      </c>
      <c r="H48" s="1" t="str">
        <f>REPLACE(G48,13,7,C48)</f>
        <v>ltrim(rtrim(TYPECON2 )) = ''</v>
      </c>
      <c r="I48" s="1" t="str">
        <f t="shared" si="2"/>
        <v xml:space="preserve">SELECT  *, TYPECON2  Missing' as ErrorDescription 
FROM DBO.[3T_IMPORT_STAGING] 
WHERE ltrim(rtrim(TYPECON2 )) = '' </v>
      </c>
      <c r="J48" s="33" t="s">
        <v>947</v>
      </c>
      <c r="K48" s="1"/>
      <c r="L48" s="1"/>
      <c r="M48" s="35" t="s">
        <v>331</v>
      </c>
    </row>
    <row r="49" spans="1:14" s="27" customFormat="1" ht="21.95" hidden="1" customHeight="1" x14ac:dyDescent="0.2">
      <c r="A49" s="1">
        <v>48</v>
      </c>
      <c r="B49" s="1"/>
      <c r="C49" s="1" t="s">
        <v>58</v>
      </c>
      <c r="D49" s="1"/>
      <c r="E49" s="1"/>
      <c r="F49" s="1" t="s">
        <v>6</v>
      </c>
      <c r="G49" s="1"/>
      <c r="H49" s="1"/>
      <c r="I49" s="1" t="str">
        <f t="shared" si="2"/>
        <v xml:space="preserve">SELECT  *, CONMD3  Missing' as ErrorDescription 
FROM DBO.[3T_IMPORT_STAGING] 
WHERE ltrim(rtrim(CONMD3 )) = '' </v>
      </c>
      <c r="J49" s="1" t="s">
        <v>948</v>
      </c>
      <c r="K49" s="1"/>
      <c r="L49" s="1"/>
      <c r="M49" s="39"/>
      <c r="N49" s="38"/>
    </row>
    <row r="50" spans="1:14" ht="21.95" hidden="1" customHeight="1" x14ac:dyDescent="0.2">
      <c r="A50" s="1">
        <v>49</v>
      </c>
      <c r="B50" s="1"/>
      <c r="C50" s="1" t="s">
        <v>59</v>
      </c>
      <c r="D50" s="1"/>
      <c r="E50" s="1"/>
      <c r="F50" s="5" t="s">
        <v>325</v>
      </c>
      <c r="G50" s="1" t="s">
        <v>327</v>
      </c>
      <c r="H50" s="1" t="str">
        <f>REPLACE(G50,13,7,C50)</f>
        <v>ltrim(rtrim(TYPECON3 )) = ''</v>
      </c>
      <c r="I50" s="1" t="str">
        <f t="shared" si="2"/>
        <v xml:space="preserve">SELECT  *, TYPECON3  Missing' as ErrorDescription 
FROM DBO.[3T_IMPORT_STAGING] 
WHERE ltrim(rtrim(TYPECON3 )) = '' </v>
      </c>
      <c r="J50" s="33" t="s">
        <v>949</v>
      </c>
      <c r="K50" s="1"/>
      <c r="L50" s="1"/>
      <c r="M50" s="35" t="s">
        <v>332</v>
      </c>
    </row>
    <row r="51" spans="1:14" s="27" customFormat="1" ht="21.95" hidden="1" customHeight="1" x14ac:dyDescent="0.2">
      <c r="A51" s="1">
        <v>50</v>
      </c>
      <c r="B51" s="1"/>
      <c r="C51" s="1" t="s">
        <v>60</v>
      </c>
      <c r="D51" s="1"/>
      <c r="E51" s="1"/>
      <c r="F51" s="1" t="s">
        <v>6</v>
      </c>
      <c r="G51" s="1"/>
      <c r="H51" s="1"/>
      <c r="I51" s="1" t="str">
        <f t="shared" si="2"/>
        <v xml:space="preserve">SELECT  *, OTHMD  Missing' as ErrorDescription 
FROM DBO.[3T_IMPORT_STAGING] 
WHERE ltrim(rtrim(OTHMD )) = '' </v>
      </c>
      <c r="J51" s="1" t="s">
        <v>950</v>
      </c>
      <c r="K51" s="1"/>
      <c r="L51" s="1"/>
      <c r="M51" s="39"/>
      <c r="N51" s="38"/>
    </row>
    <row r="52" spans="1:14" ht="21.95" hidden="1" customHeight="1" x14ac:dyDescent="0.2">
      <c r="A52" s="1">
        <v>51</v>
      </c>
      <c r="B52" s="1"/>
      <c r="C52" s="1" t="s">
        <v>61</v>
      </c>
      <c r="D52" s="1"/>
      <c r="E52" s="1"/>
      <c r="F52" s="5" t="s">
        <v>325</v>
      </c>
      <c r="G52" s="1" t="s">
        <v>327</v>
      </c>
      <c r="H52" s="1" t="str">
        <f>REPLACE(G52,13,7,C52)</f>
        <v>ltrim(rtrim(TYPEOTH )) = ''</v>
      </c>
      <c r="I52" s="1" t="str">
        <f t="shared" si="2"/>
        <v xml:space="preserve">SELECT  *, TYPEOTH  Missing' as ErrorDescription 
FROM DBO.[3T_IMPORT_STAGING] 
WHERE ltrim(rtrim(TYPEOTH )) = '' </v>
      </c>
      <c r="J52" s="33" t="s">
        <v>951</v>
      </c>
      <c r="K52" s="1"/>
      <c r="L52" s="1"/>
      <c r="M52" s="35" t="s">
        <v>333</v>
      </c>
    </row>
    <row r="53" spans="1:14" ht="21.95" hidden="1" customHeight="1" x14ac:dyDescent="0.2">
      <c r="A53" s="1">
        <v>52</v>
      </c>
      <c r="B53" s="1"/>
      <c r="C53" s="1" t="s">
        <v>62</v>
      </c>
      <c r="D53" s="1"/>
      <c r="E53" s="1"/>
      <c r="F53" s="5" t="s">
        <v>321</v>
      </c>
      <c r="G53" s="1" t="s">
        <v>327</v>
      </c>
      <c r="H53" s="1" t="str">
        <f>REPLACE(G53,13,7,C53)</f>
        <v>ltrim(rtrim(DXVERS )) = ''</v>
      </c>
      <c r="I53" s="1" t="str">
        <f t="shared" si="2"/>
        <v xml:space="preserve">SELECT  *, DXVERS  Missing' as ErrorDescription 
FROM DBO.[3T_IMPORT_STAGING] 
WHERE ltrim(rtrim(DXVERS )) = '' </v>
      </c>
      <c r="J53" s="1" t="s">
        <v>952</v>
      </c>
      <c r="K53" s="1"/>
      <c r="L53" s="1"/>
      <c r="M53" s="5"/>
    </row>
    <row r="54" spans="1:14" s="27" customFormat="1" ht="21.95" hidden="1" customHeight="1" x14ac:dyDescent="0.2">
      <c r="A54" s="1">
        <v>53</v>
      </c>
      <c r="B54" s="1"/>
      <c r="C54" s="1" t="s">
        <v>63</v>
      </c>
      <c r="D54" s="1"/>
      <c r="E54" s="1"/>
      <c r="F54" s="1" t="s">
        <v>6</v>
      </c>
      <c r="G54" s="1"/>
      <c r="H54" s="1"/>
      <c r="I54" s="1" t="str">
        <f t="shared" si="2"/>
        <v xml:space="preserve">SELECT  *, ADMDIAG  Missing' as ErrorDescription 
FROM DBO.[3T_IMPORT_STAGING] 
WHERE ltrim(rtrim(ADMDIAG )) = '' </v>
      </c>
      <c r="J54" s="1" t="s">
        <v>953</v>
      </c>
      <c r="K54" s="1"/>
      <c r="L54" s="1"/>
      <c r="M54" s="39"/>
      <c r="N54" s="38"/>
    </row>
    <row r="55" spans="1:14" s="27" customFormat="1" ht="21.95" customHeight="1" x14ac:dyDescent="0.2">
      <c r="A55" s="1">
        <v>54</v>
      </c>
      <c r="B55" s="32" t="s">
        <v>539</v>
      </c>
      <c r="C55" s="1" t="s">
        <v>64</v>
      </c>
      <c r="D55" s="1" t="s">
        <v>870</v>
      </c>
      <c r="E55" s="1"/>
      <c r="F55" s="1" t="s">
        <v>6</v>
      </c>
      <c r="G55" s="1" t="s">
        <v>327</v>
      </c>
      <c r="H55" s="1" t="str">
        <f>REPLACE(G55,13,7,C55)</f>
        <v>ltrim(rtrim(PRDIAG )) = ''</v>
      </c>
      <c r="I55" s="1" t="str">
        <f>"SELECT  *, '" &amp; C55 &amp; " Missing' as ErrorDescription 
FROM DBO.[3T_IMPORT_STAGING] 
WHERE ltrim(rtrim(" &amp; C55 &amp; ")) = '' "</f>
        <v xml:space="preserve">SELECT  *, 'PRDIAG  Missing' as ErrorDescription 
FROM DBO.[3T_IMPORT_STAGING] 
WHERE ltrim(rtrim(PRDIAG )) = '' </v>
      </c>
      <c r="J55" s="1" t="s">
        <v>1212</v>
      </c>
      <c r="K55" s="1"/>
      <c r="L55" s="1"/>
      <c r="M55" s="39"/>
      <c r="N55" s="38"/>
    </row>
    <row r="56" spans="1:14" ht="21.95" hidden="1" customHeight="1" x14ac:dyDescent="0.2">
      <c r="A56" s="1">
        <v>55</v>
      </c>
      <c r="B56" s="1"/>
      <c r="C56" s="1" t="s">
        <v>65</v>
      </c>
      <c r="D56" s="1"/>
      <c r="E56" s="1"/>
      <c r="F56" s="5" t="s">
        <v>322</v>
      </c>
      <c r="G56" s="1" t="s">
        <v>327</v>
      </c>
      <c r="H56" s="1" t="str">
        <f>REPLACE(G56,13,7,C56)</f>
        <v>ltrim(rtrim(PRDIAGPOA )) = ''</v>
      </c>
      <c r="I56" s="1" t="str">
        <f t="shared" si="2"/>
        <v xml:space="preserve">SELECT  *, PRDIAGPOA  Missing' as ErrorDescription 
FROM DBO.[3T_IMPORT_STAGING] 
WHERE ltrim(rtrim(PRDIAGPOA )) = '' </v>
      </c>
      <c r="J56" s="33" t="s">
        <v>954</v>
      </c>
      <c r="K56" s="1"/>
      <c r="L56" s="5" t="s">
        <v>334</v>
      </c>
      <c r="M56" s="35" t="s">
        <v>335</v>
      </c>
    </row>
    <row r="57" spans="1:14" s="27" customFormat="1" ht="21.95" hidden="1" customHeight="1" x14ac:dyDescent="0.2">
      <c r="A57" s="1">
        <v>56</v>
      </c>
      <c r="B57" s="1"/>
      <c r="C57" s="1" t="s">
        <v>66</v>
      </c>
      <c r="D57" s="1"/>
      <c r="E57" s="1"/>
      <c r="F57" s="1" t="s">
        <v>6</v>
      </c>
      <c r="G57" s="1"/>
      <c r="H57" s="1"/>
      <c r="I57" s="1" t="str">
        <f t="shared" si="2"/>
        <v xml:space="preserve">SELECT  *, SECDX1  Missing' as ErrorDescription 
FROM DBO.[3T_IMPORT_STAGING] 
WHERE ltrim(rtrim(SECDX1 )) = '' </v>
      </c>
      <c r="J57" s="1" t="s">
        <v>955</v>
      </c>
      <c r="K57" s="1"/>
      <c r="L57" s="1"/>
      <c r="M57" s="39"/>
      <c r="N57" s="38"/>
    </row>
    <row r="58" spans="1:14" ht="21.95" hidden="1" customHeight="1" x14ac:dyDescent="0.2">
      <c r="A58" s="1">
        <v>57</v>
      </c>
      <c r="B58" s="1"/>
      <c r="C58" s="1" t="s">
        <v>67</v>
      </c>
      <c r="D58" s="1"/>
      <c r="E58" s="1"/>
      <c r="F58" s="5" t="s">
        <v>322</v>
      </c>
      <c r="G58" s="1" t="s">
        <v>327</v>
      </c>
      <c r="H58" s="1" t="str">
        <f>REPLACE(G58,13,7,C58)</f>
        <v>ltrim(rtrim(SECDX1POA )) = ''</v>
      </c>
      <c r="I58" s="1" t="str">
        <f t="shared" si="2"/>
        <v xml:space="preserve">SELECT  *, SECDX1POA  Missing' as ErrorDescription 
FROM DBO.[3T_IMPORT_STAGING] 
WHERE ltrim(rtrim(SECDX1POA )) = '' </v>
      </c>
      <c r="J58" s="33" t="s">
        <v>956</v>
      </c>
      <c r="K58" s="1"/>
      <c r="L58" s="5" t="s">
        <v>334</v>
      </c>
      <c r="M58" s="35" t="s">
        <v>336</v>
      </c>
    </row>
    <row r="59" spans="1:14" s="27" customFormat="1" ht="21.95" hidden="1" customHeight="1" x14ac:dyDescent="0.2">
      <c r="A59" s="1">
        <v>58</v>
      </c>
      <c r="B59" s="1"/>
      <c r="C59" s="1" t="s">
        <v>68</v>
      </c>
      <c r="D59" s="1"/>
      <c r="E59" s="1"/>
      <c r="F59" s="1" t="s">
        <v>6</v>
      </c>
      <c r="G59" s="1"/>
      <c r="H59" s="1"/>
      <c r="I59" s="1" t="str">
        <f t="shared" si="2"/>
        <v xml:space="preserve">SELECT  *, SECDX2  Missing' as ErrorDescription 
FROM DBO.[3T_IMPORT_STAGING] 
WHERE ltrim(rtrim(SECDX2 )) = '' </v>
      </c>
      <c r="J59" s="1" t="s">
        <v>957</v>
      </c>
      <c r="K59" s="1"/>
      <c r="L59" s="1"/>
      <c r="M59" s="39"/>
      <c r="N59" s="38"/>
    </row>
    <row r="60" spans="1:14" ht="21.95" hidden="1" customHeight="1" x14ac:dyDescent="0.2">
      <c r="A60" s="1">
        <v>59</v>
      </c>
      <c r="B60" s="1"/>
      <c r="C60" s="1" t="s">
        <v>69</v>
      </c>
      <c r="D60" s="1"/>
      <c r="E60" s="1"/>
      <c r="F60" s="5" t="s">
        <v>322</v>
      </c>
      <c r="G60" s="1" t="s">
        <v>327</v>
      </c>
      <c r="H60" s="1" t="str">
        <f>REPLACE(G60,13,7,C60)</f>
        <v>ltrim(rtrim(SECDX2POA )) = ''</v>
      </c>
      <c r="I60" s="1" t="str">
        <f t="shared" si="2"/>
        <v xml:space="preserve">SELECT  *, SECDX2POA  Missing' as ErrorDescription 
FROM DBO.[3T_IMPORT_STAGING] 
WHERE ltrim(rtrim(SECDX2POA )) = '' </v>
      </c>
      <c r="J60" s="33" t="s">
        <v>958</v>
      </c>
      <c r="K60" s="1"/>
      <c r="L60" s="5" t="s">
        <v>334</v>
      </c>
      <c r="M60" s="35" t="s">
        <v>337</v>
      </c>
    </row>
    <row r="61" spans="1:14" s="27" customFormat="1" ht="21.95" hidden="1" customHeight="1" x14ac:dyDescent="0.2">
      <c r="A61" s="1">
        <v>60</v>
      </c>
      <c r="B61" s="1"/>
      <c r="C61" s="1" t="s">
        <v>70</v>
      </c>
      <c r="D61" s="1"/>
      <c r="E61" s="1"/>
      <c r="F61" s="1" t="s">
        <v>6</v>
      </c>
      <c r="G61" s="1"/>
      <c r="H61" s="1"/>
      <c r="I61" s="1" t="str">
        <f t="shared" si="2"/>
        <v xml:space="preserve">SELECT  *, SECDX3  Missing' as ErrorDescription 
FROM DBO.[3T_IMPORT_STAGING] 
WHERE ltrim(rtrim(SECDX3 )) = '' </v>
      </c>
      <c r="J61" s="1" t="s">
        <v>959</v>
      </c>
      <c r="K61" s="1"/>
      <c r="L61" s="1"/>
      <c r="M61" s="39"/>
      <c r="N61" s="38"/>
    </row>
    <row r="62" spans="1:14" ht="21.95" hidden="1" customHeight="1" x14ac:dyDescent="0.2">
      <c r="A62" s="1">
        <v>61</v>
      </c>
      <c r="B62" s="1"/>
      <c r="C62" s="1" t="s">
        <v>71</v>
      </c>
      <c r="D62" s="1"/>
      <c r="E62" s="1"/>
      <c r="F62" s="5" t="s">
        <v>322</v>
      </c>
      <c r="G62" s="1" t="s">
        <v>327</v>
      </c>
      <c r="H62" s="1" t="str">
        <f>REPLACE(G62,13,7,C62)</f>
        <v>ltrim(rtrim(SECDX3POA )) = ''</v>
      </c>
      <c r="I62" s="1" t="str">
        <f t="shared" si="2"/>
        <v xml:space="preserve">SELECT  *, SECDX3POA  Missing' as ErrorDescription 
FROM DBO.[3T_IMPORT_STAGING] 
WHERE ltrim(rtrim(SECDX3POA )) = '' </v>
      </c>
      <c r="J62" s="33" t="s">
        <v>960</v>
      </c>
      <c r="K62" s="1"/>
      <c r="L62" s="5" t="s">
        <v>334</v>
      </c>
      <c r="M62" s="35" t="s">
        <v>338</v>
      </c>
    </row>
    <row r="63" spans="1:14" s="27" customFormat="1" ht="21.95" hidden="1" customHeight="1" x14ac:dyDescent="0.2">
      <c r="A63" s="1">
        <v>62</v>
      </c>
      <c r="B63" s="1"/>
      <c r="C63" s="1" t="s">
        <v>72</v>
      </c>
      <c r="D63" s="1"/>
      <c r="E63" s="1"/>
      <c r="F63" s="1" t="s">
        <v>6</v>
      </c>
      <c r="G63" s="1"/>
      <c r="H63" s="1"/>
      <c r="I63" s="1" t="str">
        <f t="shared" si="2"/>
        <v xml:space="preserve">SELECT  *, SECDX4  Missing' as ErrorDescription 
FROM DBO.[3T_IMPORT_STAGING] 
WHERE ltrim(rtrim(SECDX4 )) = '' </v>
      </c>
      <c r="J63" s="1" t="s">
        <v>961</v>
      </c>
      <c r="K63" s="1"/>
      <c r="L63" s="1"/>
      <c r="M63" s="39"/>
      <c r="N63" s="38"/>
    </row>
    <row r="64" spans="1:14" ht="21.95" hidden="1" customHeight="1" x14ac:dyDescent="0.2">
      <c r="A64" s="1">
        <v>63</v>
      </c>
      <c r="B64" s="1"/>
      <c r="C64" s="1" t="s">
        <v>73</v>
      </c>
      <c r="D64" s="1"/>
      <c r="E64" s="1"/>
      <c r="F64" s="5" t="s">
        <v>322</v>
      </c>
      <c r="G64" s="1" t="s">
        <v>327</v>
      </c>
      <c r="H64" s="1" t="str">
        <f>REPLACE(G64,13,7,C64)</f>
        <v>ltrim(rtrim(SECDX4POA )) = ''</v>
      </c>
      <c r="I64" s="1" t="str">
        <f t="shared" si="2"/>
        <v xml:space="preserve">SELECT  *, SECDX4POA  Missing' as ErrorDescription 
FROM DBO.[3T_IMPORT_STAGING] 
WHERE ltrim(rtrim(SECDX4POA )) = '' </v>
      </c>
      <c r="J64" s="33" t="s">
        <v>962</v>
      </c>
      <c r="K64" s="1"/>
      <c r="L64" s="5" t="s">
        <v>334</v>
      </c>
      <c r="M64" s="35" t="s">
        <v>339</v>
      </c>
    </row>
    <row r="65" spans="1:14" s="27" customFormat="1" ht="21.95" hidden="1" customHeight="1" x14ac:dyDescent="0.2">
      <c r="A65" s="1">
        <v>64</v>
      </c>
      <c r="B65" s="1"/>
      <c r="C65" s="1" t="s">
        <v>74</v>
      </c>
      <c r="D65" s="1"/>
      <c r="E65" s="1"/>
      <c r="F65" s="1" t="s">
        <v>6</v>
      </c>
      <c r="G65" s="1"/>
      <c r="H65" s="1"/>
      <c r="I65" s="1" t="str">
        <f t="shared" si="2"/>
        <v xml:space="preserve">SELECT  *, SECDX5  Missing' as ErrorDescription 
FROM DBO.[3T_IMPORT_STAGING] 
WHERE ltrim(rtrim(SECDX5 )) = '' </v>
      </c>
      <c r="J65" s="1" t="s">
        <v>963</v>
      </c>
      <c r="K65" s="1"/>
      <c r="L65" s="1"/>
      <c r="M65" s="39"/>
      <c r="N65" s="38"/>
    </row>
    <row r="66" spans="1:14" ht="21.95" hidden="1" customHeight="1" x14ac:dyDescent="0.2">
      <c r="A66" s="1">
        <v>65</v>
      </c>
      <c r="B66" s="1"/>
      <c r="C66" s="1" t="s">
        <v>75</v>
      </c>
      <c r="D66" s="1"/>
      <c r="E66" s="1"/>
      <c r="F66" s="5" t="s">
        <v>322</v>
      </c>
      <c r="G66" s="1" t="s">
        <v>327</v>
      </c>
      <c r="H66" s="1" t="str">
        <f>REPLACE(G66,13,7,C66)</f>
        <v>ltrim(rtrim(SECDX5POA )) = ''</v>
      </c>
      <c r="I66" s="1" t="str">
        <f t="shared" si="2"/>
        <v xml:space="preserve">SELECT  *, SECDX5POA  Missing' as ErrorDescription 
FROM DBO.[3T_IMPORT_STAGING] 
WHERE ltrim(rtrim(SECDX5POA )) = '' </v>
      </c>
      <c r="J66" s="33" t="s">
        <v>964</v>
      </c>
      <c r="K66" s="1"/>
      <c r="L66" s="5" t="s">
        <v>334</v>
      </c>
      <c r="M66" s="35" t="s">
        <v>340</v>
      </c>
    </row>
    <row r="67" spans="1:14" s="27" customFormat="1" ht="21.95" hidden="1" customHeight="1" x14ac:dyDescent="0.2">
      <c r="A67" s="1">
        <v>66</v>
      </c>
      <c r="B67" s="1"/>
      <c r="C67" s="1" t="s">
        <v>76</v>
      </c>
      <c r="D67" s="1"/>
      <c r="E67" s="1"/>
      <c r="F67" s="1" t="s">
        <v>6</v>
      </c>
      <c r="G67" s="1"/>
      <c r="H67" s="1"/>
      <c r="I67" s="1" t="str">
        <f t="shared" si="2"/>
        <v xml:space="preserve">SELECT  *, SECDX6  Missing' as ErrorDescription 
FROM DBO.[3T_IMPORT_STAGING] 
WHERE ltrim(rtrim(SECDX6 )) = '' </v>
      </c>
      <c r="J67" s="1" t="s">
        <v>965</v>
      </c>
      <c r="K67" s="1"/>
      <c r="L67" s="1"/>
      <c r="M67" s="39"/>
      <c r="N67" s="38"/>
    </row>
    <row r="68" spans="1:14" ht="21.95" hidden="1" customHeight="1" x14ac:dyDescent="0.2">
      <c r="A68" s="1">
        <v>67</v>
      </c>
      <c r="B68" s="1"/>
      <c r="C68" s="1" t="s">
        <v>77</v>
      </c>
      <c r="D68" s="1"/>
      <c r="E68" s="1"/>
      <c r="F68" s="5" t="s">
        <v>322</v>
      </c>
      <c r="G68" s="1" t="s">
        <v>327</v>
      </c>
      <c r="H68" s="1" t="str">
        <f>REPLACE(G68,13,7,C68)</f>
        <v>ltrim(rtrim(SECDX6POA )) = ''</v>
      </c>
      <c r="I68" s="1" t="str">
        <f t="shared" ref="I68:I131" si="6">"SELECT  *, " &amp; C68 &amp; " Missing' as ErrorDescription 
FROM DBO.[3T_IMPORT_STAGING] 
WHERE ltrim(rtrim(" &amp; C68 &amp; ")) = '' "</f>
        <v xml:space="preserve">SELECT  *, SECDX6POA  Missing' as ErrorDescription 
FROM DBO.[3T_IMPORT_STAGING] 
WHERE ltrim(rtrim(SECDX6POA )) = '' </v>
      </c>
      <c r="J68" s="33" t="s">
        <v>966</v>
      </c>
      <c r="K68" s="1"/>
      <c r="L68" s="5" t="s">
        <v>334</v>
      </c>
      <c r="M68" s="35" t="s">
        <v>341</v>
      </c>
    </row>
    <row r="69" spans="1:14" s="27" customFormat="1" ht="21.95" hidden="1" customHeight="1" x14ac:dyDescent="0.2">
      <c r="A69" s="1">
        <v>68</v>
      </c>
      <c r="B69" s="1"/>
      <c r="C69" s="1" t="s">
        <v>78</v>
      </c>
      <c r="D69" s="1"/>
      <c r="E69" s="1"/>
      <c r="F69" s="1" t="s">
        <v>6</v>
      </c>
      <c r="G69" s="1"/>
      <c r="H69" s="1"/>
      <c r="I69" s="1" t="str">
        <f t="shared" si="6"/>
        <v xml:space="preserve">SELECT  *, SECDX7  Missing' as ErrorDescription 
FROM DBO.[3T_IMPORT_STAGING] 
WHERE ltrim(rtrim(SECDX7 )) = '' </v>
      </c>
      <c r="J69" s="1" t="s">
        <v>967</v>
      </c>
      <c r="K69" s="1"/>
      <c r="L69" s="1"/>
      <c r="M69" s="39"/>
      <c r="N69" s="38"/>
    </row>
    <row r="70" spans="1:14" ht="21.95" hidden="1" customHeight="1" x14ac:dyDescent="0.2">
      <c r="A70" s="1">
        <v>69</v>
      </c>
      <c r="B70" s="1"/>
      <c r="C70" s="1" t="s">
        <v>79</v>
      </c>
      <c r="D70" s="1"/>
      <c r="E70" s="1"/>
      <c r="F70" s="5" t="s">
        <v>322</v>
      </c>
      <c r="G70" s="1" t="s">
        <v>327</v>
      </c>
      <c r="H70" s="1" t="str">
        <f>REPLACE(G70,13,7,C70)</f>
        <v>ltrim(rtrim(SECDX7POA )) = ''</v>
      </c>
      <c r="I70" s="1" t="str">
        <f t="shared" si="6"/>
        <v xml:space="preserve">SELECT  *, SECDX7POA  Missing' as ErrorDescription 
FROM DBO.[3T_IMPORT_STAGING] 
WHERE ltrim(rtrim(SECDX7POA )) = '' </v>
      </c>
      <c r="J70" s="33" t="s">
        <v>968</v>
      </c>
      <c r="K70" s="1"/>
      <c r="L70" s="5" t="s">
        <v>334</v>
      </c>
      <c r="M70" s="35" t="s">
        <v>342</v>
      </c>
    </row>
    <row r="71" spans="1:14" s="27" customFormat="1" ht="21.95" hidden="1" customHeight="1" x14ac:dyDescent="0.2">
      <c r="A71" s="1">
        <v>70</v>
      </c>
      <c r="B71" s="1"/>
      <c r="C71" s="1" t="s">
        <v>80</v>
      </c>
      <c r="D71" s="1"/>
      <c r="E71" s="1"/>
      <c r="F71" s="1" t="s">
        <v>6</v>
      </c>
      <c r="G71" s="1"/>
      <c r="H71" s="1"/>
      <c r="I71" s="1" t="str">
        <f t="shared" si="6"/>
        <v xml:space="preserve">SELECT  *, SECDX8  Missing' as ErrorDescription 
FROM DBO.[3T_IMPORT_STAGING] 
WHERE ltrim(rtrim(SECDX8 )) = '' </v>
      </c>
      <c r="J71" s="1" t="s">
        <v>969</v>
      </c>
      <c r="K71" s="1"/>
      <c r="L71" s="1"/>
      <c r="M71" s="39"/>
      <c r="N71" s="38"/>
    </row>
    <row r="72" spans="1:14" ht="21.95" hidden="1" customHeight="1" x14ac:dyDescent="0.2">
      <c r="A72" s="1">
        <v>71</v>
      </c>
      <c r="B72" s="1"/>
      <c r="C72" s="1" t="s">
        <v>81</v>
      </c>
      <c r="D72" s="1"/>
      <c r="E72" s="1"/>
      <c r="F72" s="5" t="s">
        <v>322</v>
      </c>
      <c r="G72" s="1" t="s">
        <v>327</v>
      </c>
      <c r="H72" s="1" t="str">
        <f>REPLACE(G72,13,7,C72)</f>
        <v>ltrim(rtrim(SECDX8POA )) = ''</v>
      </c>
      <c r="I72" s="1" t="str">
        <f t="shared" si="6"/>
        <v xml:space="preserve">SELECT  *, SECDX8POA  Missing' as ErrorDescription 
FROM DBO.[3T_IMPORT_STAGING] 
WHERE ltrim(rtrim(SECDX8POA )) = '' </v>
      </c>
      <c r="J72" s="33" t="s">
        <v>970</v>
      </c>
      <c r="K72" s="1"/>
      <c r="L72" s="5" t="s">
        <v>334</v>
      </c>
      <c r="M72" s="35" t="s">
        <v>343</v>
      </c>
    </row>
    <row r="73" spans="1:14" s="27" customFormat="1" ht="21.95" hidden="1" customHeight="1" x14ac:dyDescent="0.2">
      <c r="A73" s="1">
        <v>72</v>
      </c>
      <c r="B73" s="1"/>
      <c r="C73" s="1" t="s">
        <v>82</v>
      </c>
      <c r="D73" s="1"/>
      <c r="E73" s="1"/>
      <c r="F73" s="1" t="s">
        <v>6</v>
      </c>
      <c r="G73" s="1"/>
      <c r="H73" s="1"/>
      <c r="I73" s="1" t="str">
        <f t="shared" si="6"/>
        <v xml:space="preserve">SELECT  *, SECDX9  Missing' as ErrorDescription 
FROM DBO.[3T_IMPORT_STAGING] 
WHERE ltrim(rtrim(SECDX9 )) = '' </v>
      </c>
      <c r="J73" s="1" t="s">
        <v>971</v>
      </c>
      <c r="K73" s="1"/>
      <c r="L73" s="1"/>
      <c r="M73" s="39"/>
      <c r="N73" s="38"/>
    </row>
    <row r="74" spans="1:14" ht="21.95" hidden="1" customHeight="1" x14ac:dyDescent="0.2">
      <c r="A74" s="1">
        <v>73</v>
      </c>
      <c r="B74" s="1"/>
      <c r="C74" s="1" t="s">
        <v>83</v>
      </c>
      <c r="D74" s="1"/>
      <c r="E74" s="1"/>
      <c r="F74" s="5" t="s">
        <v>322</v>
      </c>
      <c r="G74" s="1" t="s">
        <v>327</v>
      </c>
      <c r="H74" s="1" t="str">
        <f>REPLACE(G74,13,7,C74)</f>
        <v>ltrim(rtrim(SECDX9POA )) = ''</v>
      </c>
      <c r="I74" s="1" t="str">
        <f t="shared" si="6"/>
        <v xml:space="preserve">SELECT  *, SECDX9POA  Missing' as ErrorDescription 
FROM DBO.[3T_IMPORT_STAGING] 
WHERE ltrim(rtrim(SECDX9POA )) = '' </v>
      </c>
      <c r="J74" s="33" t="s">
        <v>972</v>
      </c>
      <c r="K74" s="1"/>
      <c r="L74" s="5" t="s">
        <v>334</v>
      </c>
      <c r="M74" s="35" t="s">
        <v>344</v>
      </c>
    </row>
    <row r="75" spans="1:14" s="27" customFormat="1" ht="21.95" hidden="1" customHeight="1" x14ac:dyDescent="0.2">
      <c r="A75" s="1">
        <v>74</v>
      </c>
      <c r="B75" s="1"/>
      <c r="C75" s="1" t="s">
        <v>84</v>
      </c>
      <c r="D75" s="1"/>
      <c r="E75" s="1"/>
      <c r="F75" s="1" t="s">
        <v>6</v>
      </c>
      <c r="G75" s="1"/>
      <c r="H75" s="1"/>
      <c r="I75" s="1" t="str">
        <f t="shared" si="6"/>
        <v xml:space="preserve">SELECT  *, SECDX10  Missing' as ErrorDescription 
FROM DBO.[3T_IMPORT_STAGING] 
WHERE ltrim(rtrim(SECDX10 )) = '' </v>
      </c>
      <c r="J75" s="1" t="s">
        <v>973</v>
      </c>
      <c r="K75" s="1"/>
      <c r="L75" s="1"/>
      <c r="M75" s="39"/>
      <c r="N75" s="38"/>
    </row>
    <row r="76" spans="1:14" ht="21.95" hidden="1" customHeight="1" x14ac:dyDescent="0.2">
      <c r="A76" s="1">
        <v>75</v>
      </c>
      <c r="B76" s="1"/>
      <c r="C76" s="1" t="s">
        <v>85</v>
      </c>
      <c r="D76" s="1"/>
      <c r="E76" s="1"/>
      <c r="F76" s="5" t="s">
        <v>322</v>
      </c>
      <c r="G76" s="1" t="s">
        <v>327</v>
      </c>
      <c r="H76" s="1" t="str">
        <f>REPLACE(G76,13,7,C76)</f>
        <v>ltrim(rtrim(SECDX10POA )) = ''</v>
      </c>
      <c r="I76" s="1" t="str">
        <f t="shared" si="6"/>
        <v xml:space="preserve">SELECT  *, SECDX10POA  Missing' as ErrorDescription 
FROM DBO.[3T_IMPORT_STAGING] 
WHERE ltrim(rtrim(SECDX10POA )) = '' </v>
      </c>
      <c r="J76" s="33" t="s">
        <v>974</v>
      </c>
      <c r="K76" s="1"/>
      <c r="L76" s="5" t="s">
        <v>334</v>
      </c>
      <c r="M76" s="35" t="s">
        <v>345</v>
      </c>
    </row>
    <row r="77" spans="1:14" s="27" customFormat="1" ht="21.95" hidden="1" customHeight="1" x14ac:dyDescent="0.2">
      <c r="A77" s="1">
        <v>76</v>
      </c>
      <c r="B77" s="1"/>
      <c r="C77" s="1" t="s">
        <v>86</v>
      </c>
      <c r="D77" s="1"/>
      <c r="E77" s="1"/>
      <c r="F77" s="1" t="s">
        <v>6</v>
      </c>
      <c r="G77" s="1"/>
      <c r="H77" s="1"/>
      <c r="I77" s="1" t="str">
        <f t="shared" si="6"/>
        <v xml:space="preserve">SELECT  *, SECDX11  Missing' as ErrorDescription 
FROM DBO.[3T_IMPORT_STAGING] 
WHERE ltrim(rtrim(SECDX11 )) = '' </v>
      </c>
      <c r="J77" s="1" t="s">
        <v>975</v>
      </c>
      <c r="K77" s="1"/>
      <c r="L77" s="1"/>
      <c r="M77" s="39"/>
      <c r="N77" s="38"/>
    </row>
    <row r="78" spans="1:14" ht="21.95" hidden="1" customHeight="1" x14ac:dyDescent="0.2">
      <c r="A78" s="1">
        <v>77</v>
      </c>
      <c r="B78" s="1"/>
      <c r="C78" s="1" t="s">
        <v>87</v>
      </c>
      <c r="D78" s="1"/>
      <c r="E78" s="1"/>
      <c r="F78" s="5" t="s">
        <v>322</v>
      </c>
      <c r="G78" s="1" t="s">
        <v>327</v>
      </c>
      <c r="H78" s="1" t="str">
        <f>REPLACE(G78,13,7,C78)</f>
        <v>ltrim(rtrim(SECDX11POA )) = ''</v>
      </c>
      <c r="I78" s="1" t="str">
        <f t="shared" si="6"/>
        <v xml:space="preserve">SELECT  *, SECDX11POA  Missing' as ErrorDescription 
FROM DBO.[3T_IMPORT_STAGING] 
WHERE ltrim(rtrim(SECDX11POA )) = '' </v>
      </c>
      <c r="J78" s="33" t="s">
        <v>976</v>
      </c>
      <c r="K78" s="1"/>
      <c r="L78" s="5" t="s">
        <v>334</v>
      </c>
      <c r="M78" s="35" t="s">
        <v>346</v>
      </c>
    </row>
    <row r="79" spans="1:14" s="27" customFormat="1" ht="21.95" hidden="1" customHeight="1" x14ac:dyDescent="0.2">
      <c r="A79" s="1">
        <v>78</v>
      </c>
      <c r="B79" s="1"/>
      <c r="C79" s="1" t="s">
        <v>88</v>
      </c>
      <c r="D79" s="1"/>
      <c r="E79" s="1"/>
      <c r="F79" s="1" t="s">
        <v>6</v>
      </c>
      <c r="G79" s="1"/>
      <c r="H79" s="1"/>
      <c r="I79" s="1" t="str">
        <f t="shared" si="6"/>
        <v xml:space="preserve">SELECT  *, SECDX12  Missing' as ErrorDescription 
FROM DBO.[3T_IMPORT_STAGING] 
WHERE ltrim(rtrim(SECDX12 )) = '' </v>
      </c>
      <c r="J79" s="1" t="s">
        <v>977</v>
      </c>
      <c r="K79" s="1"/>
      <c r="L79" s="1"/>
      <c r="M79" s="39"/>
      <c r="N79" s="38"/>
    </row>
    <row r="80" spans="1:14" ht="21.95" hidden="1" customHeight="1" x14ac:dyDescent="0.2">
      <c r="A80" s="1">
        <v>79</v>
      </c>
      <c r="B80" s="1"/>
      <c r="C80" s="1" t="s">
        <v>89</v>
      </c>
      <c r="D80" s="1"/>
      <c r="E80" s="1"/>
      <c r="F80" s="5" t="s">
        <v>322</v>
      </c>
      <c r="G80" s="1" t="s">
        <v>327</v>
      </c>
      <c r="H80" s="1" t="str">
        <f>REPLACE(G80,13,7,C80)</f>
        <v>ltrim(rtrim(SECDX12POA )) = ''</v>
      </c>
      <c r="I80" s="1" t="str">
        <f t="shared" si="6"/>
        <v xml:space="preserve">SELECT  *, SECDX12POA  Missing' as ErrorDescription 
FROM DBO.[3T_IMPORT_STAGING] 
WHERE ltrim(rtrim(SECDX12POA )) = '' </v>
      </c>
      <c r="J80" s="33" t="s">
        <v>978</v>
      </c>
      <c r="K80" s="1"/>
      <c r="L80" s="5" t="s">
        <v>334</v>
      </c>
      <c r="M80" s="35" t="s">
        <v>347</v>
      </c>
    </row>
    <row r="81" spans="1:14" s="27" customFormat="1" ht="21.95" hidden="1" customHeight="1" x14ac:dyDescent="0.2">
      <c r="A81" s="1">
        <v>80</v>
      </c>
      <c r="B81" s="1"/>
      <c r="C81" s="1" t="s">
        <v>90</v>
      </c>
      <c r="D81" s="1"/>
      <c r="E81" s="1"/>
      <c r="F81" s="1" t="s">
        <v>6</v>
      </c>
      <c r="G81" s="1"/>
      <c r="H81" s="1"/>
      <c r="I81" s="1" t="str">
        <f t="shared" si="6"/>
        <v xml:space="preserve">SELECT  *, SECDX13  Missing' as ErrorDescription 
FROM DBO.[3T_IMPORT_STAGING] 
WHERE ltrim(rtrim(SECDX13 )) = '' </v>
      </c>
      <c r="J81" s="1" t="s">
        <v>979</v>
      </c>
      <c r="K81" s="1"/>
      <c r="L81" s="1"/>
      <c r="M81" s="39"/>
      <c r="N81" s="38"/>
    </row>
    <row r="82" spans="1:14" ht="21.95" hidden="1" customHeight="1" x14ac:dyDescent="0.2">
      <c r="A82" s="1">
        <v>81</v>
      </c>
      <c r="B82" s="1"/>
      <c r="C82" s="1" t="s">
        <v>91</v>
      </c>
      <c r="D82" s="1"/>
      <c r="E82" s="1"/>
      <c r="F82" s="5" t="s">
        <v>322</v>
      </c>
      <c r="G82" s="1" t="s">
        <v>327</v>
      </c>
      <c r="H82" s="1" t="str">
        <f>REPLACE(G82,13,7,C82)</f>
        <v>ltrim(rtrim(SECDX13POA )) = ''</v>
      </c>
      <c r="I82" s="1" t="str">
        <f t="shared" si="6"/>
        <v xml:space="preserve">SELECT  *, SECDX13POA  Missing' as ErrorDescription 
FROM DBO.[3T_IMPORT_STAGING] 
WHERE ltrim(rtrim(SECDX13POA )) = '' </v>
      </c>
      <c r="J82" s="33" t="s">
        <v>980</v>
      </c>
      <c r="K82" s="1"/>
      <c r="L82" s="5" t="s">
        <v>334</v>
      </c>
      <c r="M82" s="35" t="s">
        <v>348</v>
      </c>
    </row>
    <row r="83" spans="1:14" s="27" customFormat="1" ht="21.95" hidden="1" customHeight="1" x14ac:dyDescent="0.2">
      <c r="A83" s="1">
        <v>82</v>
      </c>
      <c r="B83" s="1"/>
      <c r="C83" s="1" t="s">
        <v>92</v>
      </c>
      <c r="D83" s="1"/>
      <c r="E83" s="1"/>
      <c r="F83" s="1" t="s">
        <v>6</v>
      </c>
      <c r="G83" s="1"/>
      <c r="H83" s="1"/>
      <c r="I83" s="1" t="str">
        <f t="shared" si="6"/>
        <v xml:space="preserve">SELECT  *, SECDX14  Missing' as ErrorDescription 
FROM DBO.[3T_IMPORT_STAGING] 
WHERE ltrim(rtrim(SECDX14 )) = '' </v>
      </c>
      <c r="J83" s="1" t="s">
        <v>981</v>
      </c>
      <c r="K83" s="1"/>
      <c r="L83" s="1"/>
      <c r="M83" s="39"/>
      <c r="N83" s="38"/>
    </row>
    <row r="84" spans="1:14" ht="21.95" hidden="1" customHeight="1" x14ac:dyDescent="0.2">
      <c r="A84" s="1">
        <v>83</v>
      </c>
      <c r="B84" s="1"/>
      <c r="C84" s="1" t="s">
        <v>93</v>
      </c>
      <c r="D84" s="1"/>
      <c r="E84" s="1"/>
      <c r="F84" s="5" t="s">
        <v>322</v>
      </c>
      <c r="G84" s="1" t="s">
        <v>327</v>
      </c>
      <c r="H84" s="1" t="str">
        <f>REPLACE(G84,13,7,C84)</f>
        <v>ltrim(rtrim(SECDX14POA )) = ''</v>
      </c>
      <c r="I84" s="1" t="str">
        <f t="shared" si="6"/>
        <v xml:space="preserve">SELECT  *, SECDX14POA  Missing' as ErrorDescription 
FROM DBO.[3T_IMPORT_STAGING] 
WHERE ltrim(rtrim(SECDX14POA )) = '' </v>
      </c>
      <c r="J84" s="33" t="s">
        <v>982</v>
      </c>
      <c r="K84" s="1"/>
      <c r="L84" s="5" t="s">
        <v>334</v>
      </c>
      <c r="M84" s="35" t="s">
        <v>349</v>
      </c>
    </row>
    <row r="85" spans="1:14" s="27" customFormat="1" ht="21.95" hidden="1" customHeight="1" x14ac:dyDescent="0.2">
      <c r="A85" s="1">
        <v>84</v>
      </c>
      <c r="B85" s="1"/>
      <c r="C85" s="1" t="s">
        <v>94</v>
      </c>
      <c r="D85" s="1"/>
      <c r="E85" s="1"/>
      <c r="F85" s="1" t="s">
        <v>6</v>
      </c>
      <c r="G85" s="1"/>
      <c r="H85" s="1"/>
      <c r="I85" s="1" t="str">
        <f t="shared" si="6"/>
        <v xml:space="preserve">SELECT  *, SECDX15  Missing' as ErrorDescription 
FROM DBO.[3T_IMPORT_STAGING] 
WHERE ltrim(rtrim(SECDX15 )) = '' </v>
      </c>
      <c r="J85" s="1" t="s">
        <v>983</v>
      </c>
      <c r="K85" s="1"/>
      <c r="L85" s="1"/>
      <c r="M85" s="39"/>
      <c r="N85" s="38"/>
    </row>
    <row r="86" spans="1:14" ht="21.95" hidden="1" customHeight="1" x14ac:dyDescent="0.2">
      <c r="A86" s="1">
        <v>85</v>
      </c>
      <c r="B86" s="1"/>
      <c r="C86" s="1" t="s">
        <v>95</v>
      </c>
      <c r="D86" s="1"/>
      <c r="E86" s="1"/>
      <c r="F86" s="5" t="s">
        <v>322</v>
      </c>
      <c r="G86" s="1" t="s">
        <v>327</v>
      </c>
      <c r="H86" s="1" t="str">
        <f>REPLACE(G86,13,7,C86)</f>
        <v>ltrim(rtrim(SECDX15POA )) = ''</v>
      </c>
      <c r="I86" s="1" t="str">
        <f t="shared" si="6"/>
        <v xml:space="preserve">SELECT  *, SECDX15POA  Missing' as ErrorDescription 
FROM DBO.[3T_IMPORT_STAGING] 
WHERE ltrim(rtrim(SECDX15POA )) = '' </v>
      </c>
      <c r="J86" s="33" t="s">
        <v>984</v>
      </c>
      <c r="K86" s="1"/>
      <c r="L86" s="5" t="s">
        <v>334</v>
      </c>
      <c r="M86" s="35" t="s">
        <v>350</v>
      </c>
    </row>
    <row r="87" spans="1:14" s="27" customFormat="1" ht="21.95" hidden="1" customHeight="1" x14ac:dyDescent="0.2">
      <c r="A87" s="1">
        <v>86</v>
      </c>
      <c r="B87" s="1"/>
      <c r="C87" s="1" t="s">
        <v>96</v>
      </c>
      <c r="D87" s="1"/>
      <c r="E87" s="1"/>
      <c r="F87" s="1" t="s">
        <v>6</v>
      </c>
      <c r="G87" s="1"/>
      <c r="H87" s="1"/>
      <c r="I87" s="1" t="str">
        <f t="shared" si="6"/>
        <v xml:space="preserve">SELECT  *, SECDX16  Missing' as ErrorDescription 
FROM DBO.[3T_IMPORT_STAGING] 
WHERE ltrim(rtrim(SECDX16 )) = '' </v>
      </c>
      <c r="J87" s="1" t="s">
        <v>985</v>
      </c>
      <c r="K87" s="1"/>
      <c r="L87" s="1"/>
      <c r="M87" s="39"/>
      <c r="N87" s="38"/>
    </row>
    <row r="88" spans="1:14" ht="21.95" hidden="1" customHeight="1" x14ac:dyDescent="0.2">
      <c r="A88" s="1">
        <v>87</v>
      </c>
      <c r="B88" s="1"/>
      <c r="C88" s="1" t="s">
        <v>97</v>
      </c>
      <c r="D88" s="1"/>
      <c r="E88" s="1"/>
      <c r="F88" s="5" t="s">
        <v>322</v>
      </c>
      <c r="G88" s="1" t="s">
        <v>327</v>
      </c>
      <c r="H88" s="1" t="str">
        <f>REPLACE(G88,13,7,C88)</f>
        <v>ltrim(rtrim(SECDX16POA )) = ''</v>
      </c>
      <c r="I88" s="1" t="str">
        <f t="shared" si="6"/>
        <v xml:space="preserve">SELECT  *, SECDX16POA  Missing' as ErrorDescription 
FROM DBO.[3T_IMPORT_STAGING] 
WHERE ltrim(rtrim(SECDX16POA )) = '' </v>
      </c>
      <c r="J88" s="33" t="s">
        <v>986</v>
      </c>
      <c r="K88" s="1"/>
      <c r="L88" s="5" t="s">
        <v>334</v>
      </c>
      <c r="M88" s="35" t="s">
        <v>351</v>
      </c>
    </row>
    <row r="89" spans="1:14" s="27" customFormat="1" ht="21.95" hidden="1" customHeight="1" x14ac:dyDescent="0.2">
      <c r="A89" s="1">
        <v>88</v>
      </c>
      <c r="B89" s="1"/>
      <c r="C89" s="1" t="s">
        <v>98</v>
      </c>
      <c r="D89" s="1"/>
      <c r="E89" s="1"/>
      <c r="F89" s="1" t="s">
        <v>6</v>
      </c>
      <c r="G89" s="1"/>
      <c r="H89" s="1"/>
      <c r="I89" s="1" t="str">
        <f t="shared" si="6"/>
        <v xml:space="preserve">SELECT  *, SECDX17  Missing' as ErrorDescription 
FROM DBO.[3T_IMPORT_STAGING] 
WHERE ltrim(rtrim(SECDX17 )) = '' </v>
      </c>
      <c r="J89" s="1" t="s">
        <v>987</v>
      </c>
      <c r="K89" s="1"/>
      <c r="L89" s="1"/>
      <c r="M89" s="39"/>
      <c r="N89" s="38"/>
    </row>
    <row r="90" spans="1:14" ht="21.95" hidden="1" customHeight="1" x14ac:dyDescent="0.2">
      <c r="A90" s="1">
        <v>89</v>
      </c>
      <c r="B90" s="1"/>
      <c r="C90" s="1" t="s">
        <v>99</v>
      </c>
      <c r="D90" s="1"/>
      <c r="E90" s="1"/>
      <c r="F90" s="5" t="s">
        <v>322</v>
      </c>
      <c r="G90" s="1" t="s">
        <v>327</v>
      </c>
      <c r="H90" s="1" t="str">
        <f>REPLACE(G90,13,7,C90)</f>
        <v>ltrim(rtrim(SECDX17POA )) = ''</v>
      </c>
      <c r="I90" s="1" t="str">
        <f t="shared" si="6"/>
        <v xml:space="preserve">SELECT  *, SECDX17POA  Missing' as ErrorDescription 
FROM DBO.[3T_IMPORT_STAGING] 
WHERE ltrim(rtrim(SECDX17POA )) = '' </v>
      </c>
      <c r="J90" s="33" t="s">
        <v>988</v>
      </c>
      <c r="K90" s="1"/>
      <c r="L90" s="5" t="s">
        <v>334</v>
      </c>
      <c r="M90" s="35" t="s">
        <v>352</v>
      </c>
    </row>
    <row r="91" spans="1:14" s="27" customFormat="1" ht="21.95" hidden="1" customHeight="1" x14ac:dyDescent="0.2">
      <c r="A91" s="1">
        <v>90</v>
      </c>
      <c r="B91" s="1"/>
      <c r="C91" s="1" t="s">
        <v>100</v>
      </c>
      <c r="D91" s="1"/>
      <c r="E91" s="1"/>
      <c r="F91" s="1" t="s">
        <v>6</v>
      </c>
      <c r="G91" s="1"/>
      <c r="H91" s="1"/>
      <c r="I91" s="1" t="str">
        <f t="shared" si="6"/>
        <v xml:space="preserve">SELECT  *, SECDX18  Missing' as ErrorDescription 
FROM DBO.[3T_IMPORT_STAGING] 
WHERE ltrim(rtrim(SECDX18 )) = '' </v>
      </c>
      <c r="J91" s="1" t="s">
        <v>989</v>
      </c>
      <c r="K91" s="1"/>
      <c r="L91" s="1"/>
      <c r="M91" s="39"/>
      <c r="N91" s="38"/>
    </row>
    <row r="92" spans="1:14" ht="21.95" hidden="1" customHeight="1" x14ac:dyDescent="0.2">
      <c r="A92" s="1">
        <v>91</v>
      </c>
      <c r="B92" s="1"/>
      <c r="C92" s="1" t="s">
        <v>101</v>
      </c>
      <c r="D92" s="1"/>
      <c r="E92" s="1"/>
      <c r="F92" s="5" t="s">
        <v>322</v>
      </c>
      <c r="G92" s="1" t="s">
        <v>327</v>
      </c>
      <c r="H92" s="1" t="str">
        <f>REPLACE(G92,13,7,C92)</f>
        <v>ltrim(rtrim(SECDX18POA )) = ''</v>
      </c>
      <c r="I92" s="1" t="str">
        <f t="shared" si="6"/>
        <v xml:space="preserve">SELECT  *, SECDX18POA  Missing' as ErrorDescription 
FROM DBO.[3T_IMPORT_STAGING] 
WHERE ltrim(rtrim(SECDX18POA )) = '' </v>
      </c>
      <c r="J92" s="33" t="s">
        <v>990</v>
      </c>
      <c r="K92" s="1"/>
      <c r="L92" s="5" t="s">
        <v>334</v>
      </c>
      <c r="M92" s="35" t="s">
        <v>353</v>
      </c>
    </row>
    <row r="93" spans="1:14" s="27" customFormat="1" ht="21.95" hidden="1" customHeight="1" x14ac:dyDescent="0.2">
      <c r="A93" s="1">
        <v>92</v>
      </c>
      <c r="B93" s="1"/>
      <c r="C93" s="1" t="s">
        <v>102</v>
      </c>
      <c r="D93" s="1"/>
      <c r="E93" s="1"/>
      <c r="F93" s="1" t="s">
        <v>6</v>
      </c>
      <c r="G93" s="1"/>
      <c r="H93" s="1"/>
      <c r="I93" s="1" t="str">
        <f t="shared" si="6"/>
        <v xml:space="preserve">SELECT  *, SECDX19  Missing' as ErrorDescription 
FROM DBO.[3T_IMPORT_STAGING] 
WHERE ltrim(rtrim(SECDX19 )) = '' </v>
      </c>
      <c r="J93" s="1" t="s">
        <v>991</v>
      </c>
      <c r="K93" s="1"/>
      <c r="L93" s="1"/>
      <c r="M93" s="39"/>
      <c r="N93" s="38"/>
    </row>
    <row r="94" spans="1:14" ht="21.95" hidden="1" customHeight="1" x14ac:dyDescent="0.2">
      <c r="A94" s="1">
        <v>93</v>
      </c>
      <c r="B94" s="1"/>
      <c r="C94" s="1" t="s">
        <v>103</v>
      </c>
      <c r="D94" s="1"/>
      <c r="E94" s="1"/>
      <c r="F94" s="5" t="s">
        <v>322</v>
      </c>
      <c r="G94" s="1" t="s">
        <v>327</v>
      </c>
      <c r="H94" s="1" t="str">
        <f>REPLACE(G94,13,7,C94)</f>
        <v>ltrim(rtrim(SECDX19POA )) = ''</v>
      </c>
      <c r="I94" s="1" t="str">
        <f t="shared" si="6"/>
        <v xml:space="preserve">SELECT  *, SECDX19POA  Missing' as ErrorDescription 
FROM DBO.[3T_IMPORT_STAGING] 
WHERE ltrim(rtrim(SECDX19POA )) = '' </v>
      </c>
      <c r="J94" s="33" t="s">
        <v>992</v>
      </c>
      <c r="K94" s="1"/>
      <c r="L94" s="5" t="s">
        <v>334</v>
      </c>
      <c r="M94" s="35" t="s">
        <v>354</v>
      </c>
    </row>
    <row r="95" spans="1:14" s="27" customFormat="1" ht="21.95" hidden="1" customHeight="1" x14ac:dyDescent="0.2">
      <c r="A95" s="1">
        <v>94</v>
      </c>
      <c r="B95" s="1"/>
      <c r="C95" s="1" t="s">
        <v>104</v>
      </c>
      <c r="D95" s="1"/>
      <c r="E95" s="1"/>
      <c r="F95" s="1" t="s">
        <v>6</v>
      </c>
      <c r="G95" s="1"/>
      <c r="H95" s="1"/>
      <c r="I95" s="1" t="str">
        <f t="shared" si="6"/>
        <v xml:space="preserve">SELECT  *, SECDX20  Missing' as ErrorDescription 
FROM DBO.[3T_IMPORT_STAGING] 
WHERE ltrim(rtrim(SECDX20 )) = '' </v>
      </c>
      <c r="J95" s="1" t="s">
        <v>993</v>
      </c>
      <c r="K95" s="1"/>
      <c r="L95" s="1"/>
      <c r="M95" s="39"/>
      <c r="N95" s="38"/>
    </row>
    <row r="96" spans="1:14" ht="21.95" hidden="1" customHeight="1" x14ac:dyDescent="0.2">
      <c r="A96" s="1">
        <v>95</v>
      </c>
      <c r="B96" s="1"/>
      <c r="C96" s="1" t="s">
        <v>105</v>
      </c>
      <c r="D96" s="1"/>
      <c r="E96" s="1"/>
      <c r="F96" s="5" t="s">
        <v>322</v>
      </c>
      <c r="G96" s="1" t="s">
        <v>327</v>
      </c>
      <c r="H96" s="1" t="str">
        <f>REPLACE(G96,13,7,C96)</f>
        <v>ltrim(rtrim(SECDX20POA )) = ''</v>
      </c>
      <c r="I96" s="1" t="str">
        <f t="shared" si="6"/>
        <v xml:space="preserve">SELECT  *, SECDX20POA  Missing' as ErrorDescription 
FROM DBO.[3T_IMPORT_STAGING] 
WHERE ltrim(rtrim(SECDX20POA )) = '' </v>
      </c>
      <c r="J96" s="33" t="s">
        <v>994</v>
      </c>
      <c r="K96" s="1"/>
      <c r="L96" s="5" t="s">
        <v>334</v>
      </c>
      <c r="M96" s="35" t="s">
        <v>355</v>
      </c>
    </row>
    <row r="97" spans="1:14" s="27" customFormat="1" ht="21.95" hidden="1" customHeight="1" x14ac:dyDescent="0.2">
      <c r="A97" s="1">
        <v>96</v>
      </c>
      <c r="B97" s="1"/>
      <c r="C97" s="1" t="s">
        <v>106</v>
      </c>
      <c r="D97" s="1"/>
      <c r="E97" s="1"/>
      <c r="F97" s="1" t="s">
        <v>6</v>
      </c>
      <c r="G97" s="1"/>
      <c r="H97" s="1"/>
      <c r="I97" s="1" t="str">
        <f t="shared" si="6"/>
        <v xml:space="preserve">SELECT  *, SECDX21  Missing' as ErrorDescription 
FROM DBO.[3T_IMPORT_STAGING] 
WHERE ltrim(rtrim(SECDX21 )) = '' </v>
      </c>
      <c r="J97" s="1" t="s">
        <v>995</v>
      </c>
      <c r="K97" s="1"/>
      <c r="L97" s="1"/>
      <c r="M97" s="39"/>
      <c r="N97" s="38"/>
    </row>
    <row r="98" spans="1:14" ht="21.95" hidden="1" customHeight="1" x14ac:dyDescent="0.2">
      <c r="A98" s="1">
        <v>97</v>
      </c>
      <c r="B98" s="1"/>
      <c r="C98" s="1" t="s">
        <v>107</v>
      </c>
      <c r="D98" s="1"/>
      <c r="E98" s="1"/>
      <c r="F98" s="5" t="s">
        <v>322</v>
      </c>
      <c r="G98" s="1" t="s">
        <v>327</v>
      </c>
      <c r="H98" s="1" t="str">
        <f>REPLACE(G98,13,7,C98)</f>
        <v>ltrim(rtrim(SECDX21POA )) = ''</v>
      </c>
      <c r="I98" s="1" t="str">
        <f t="shared" si="6"/>
        <v xml:space="preserve">SELECT  *, SECDX21POA  Missing' as ErrorDescription 
FROM DBO.[3T_IMPORT_STAGING] 
WHERE ltrim(rtrim(SECDX21POA )) = '' </v>
      </c>
      <c r="J98" s="33" t="s">
        <v>996</v>
      </c>
      <c r="K98" s="1"/>
      <c r="L98" s="5" t="s">
        <v>334</v>
      </c>
      <c r="M98" s="35" t="s">
        <v>356</v>
      </c>
    </row>
    <row r="99" spans="1:14" s="27" customFormat="1" ht="21.95" hidden="1" customHeight="1" x14ac:dyDescent="0.2">
      <c r="A99" s="1">
        <v>98</v>
      </c>
      <c r="B99" s="1"/>
      <c r="C99" s="1" t="s">
        <v>108</v>
      </c>
      <c r="D99" s="1"/>
      <c r="E99" s="1"/>
      <c r="F99" s="1" t="s">
        <v>6</v>
      </c>
      <c r="G99" s="1"/>
      <c r="H99" s="1"/>
      <c r="I99" s="1" t="str">
        <f t="shared" si="6"/>
        <v xml:space="preserve">SELECT  *, SECDX22  Missing' as ErrorDescription 
FROM DBO.[3T_IMPORT_STAGING] 
WHERE ltrim(rtrim(SECDX22 )) = '' </v>
      </c>
      <c r="J99" s="1" t="s">
        <v>997</v>
      </c>
      <c r="K99" s="1"/>
      <c r="L99" s="1"/>
      <c r="M99" s="39"/>
      <c r="N99" s="38"/>
    </row>
    <row r="100" spans="1:14" ht="21.95" hidden="1" customHeight="1" x14ac:dyDescent="0.2">
      <c r="A100" s="1">
        <v>99</v>
      </c>
      <c r="B100" s="1"/>
      <c r="C100" s="1" t="s">
        <v>109</v>
      </c>
      <c r="D100" s="1"/>
      <c r="E100" s="1"/>
      <c r="F100" s="5" t="s">
        <v>322</v>
      </c>
      <c r="G100" s="1" t="s">
        <v>327</v>
      </c>
      <c r="H100" s="1" t="str">
        <f>REPLACE(G100,13,7,C100)</f>
        <v>ltrim(rtrim(SECDX22POA )) = ''</v>
      </c>
      <c r="I100" s="1" t="str">
        <f t="shared" si="6"/>
        <v xml:space="preserve">SELECT  *, SECDX22POA  Missing' as ErrorDescription 
FROM DBO.[3T_IMPORT_STAGING] 
WHERE ltrim(rtrim(SECDX22POA )) = '' </v>
      </c>
      <c r="J100" s="33" t="s">
        <v>998</v>
      </c>
      <c r="K100" s="1"/>
      <c r="L100" s="5" t="s">
        <v>334</v>
      </c>
      <c r="M100" s="35" t="s">
        <v>357</v>
      </c>
    </row>
    <row r="101" spans="1:14" s="27" customFormat="1" ht="21.95" hidden="1" customHeight="1" x14ac:dyDescent="0.2">
      <c r="A101" s="1">
        <v>100</v>
      </c>
      <c r="B101" s="1"/>
      <c r="C101" s="1" t="s">
        <v>110</v>
      </c>
      <c r="D101" s="1"/>
      <c r="E101" s="1"/>
      <c r="F101" s="1" t="s">
        <v>6</v>
      </c>
      <c r="G101" s="1"/>
      <c r="H101" s="1"/>
      <c r="I101" s="1" t="str">
        <f t="shared" si="6"/>
        <v xml:space="preserve">SELECT  *, SECDX23  Missing' as ErrorDescription 
FROM DBO.[3T_IMPORT_STAGING] 
WHERE ltrim(rtrim(SECDX23 )) = '' </v>
      </c>
      <c r="J101" s="1" t="s">
        <v>999</v>
      </c>
      <c r="K101" s="1"/>
      <c r="L101" s="1"/>
      <c r="M101" s="39"/>
      <c r="N101" s="38"/>
    </row>
    <row r="102" spans="1:14" ht="21.95" hidden="1" customHeight="1" x14ac:dyDescent="0.2">
      <c r="A102" s="1">
        <v>101</v>
      </c>
      <c r="B102" s="1"/>
      <c r="C102" s="1" t="s">
        <v>111</v>
      </c>
      <c r="D102" s="1"/>
      <c r="E102" s="1"/>
      <c r="F102" s="1" t="s">
        <v>322</v>
      </c>
      <c r="G102" s="1" t="s">
        <v>327</v>
      </c>
      <c r="H102" s="1" t="str">
        <f>REPLACE(G102,13,7,C102)</f>
        <v>ltrim(rtrim(SECDX23POA )) = ''</v>
      </c>
      <c r="I102" s="1" t="str">
        <f t="shared" si="6"/>
        <v xml:space="preserve">SELECT  *, SECDX23POA  Missing' as ErrorDescription 
FROM DBO.[3T_IMPORT_STAGING] 
WHERE ltrim(rtrim(SECDX23POA )) = '' </v>
      </c>
      <c r="J102" s="33" t="s">
        <v>1000</v>
      </c>
      <c r="K102" s="1"/>
      <c r="L102" s="5" t="s">
        <v>334</v>
      </c>
      <c r="M102" s="35" t="s">
        <v>358</v>
      </c>
    </row>
    <row r="103" spans="1:14" s="27" customFormat="1" ht="21.95" hidden="1" customHeight="1" x14ac:dyDescent="0.2">
      <c r="A103" s="1">
        <v>102</v>
      </c>
      <c r="B103" s="1"/>
      <c r="C103" s="1" t="s">
        <v>112</v>
      </c>
      <c r="D103" s="1"/>
      <c r="E103" s="1"/>
      <c r="F103" s="1" t="s">
        <v>6</v>
      </c>
      <c r="G103" s="1"/>
      <c r="H103" s="1"/>
      <c r="I103" s="1" t="str">
        <f t="shared" si="6"/>
        <v xml:space="preserve">SELECT  *, SECDX24  Missing' as ErrorDescription 
FROM DBO.[3T_IMPORT_STAGING] 
WHERE ltrim(rtrim(SECDX24 )) = '' </v>
      </c>
      <c r="J103" s="1" t="s">
        <v>1001</v>
      </c>
      <c r="K103" s="1"/>
      <c r="L103" s="1"/>
      <c r="M103" s="39"/>
      <c r="N103" s="38"/>
    </row>
    <row r="104" spans="1:14" ht="21.95" hidden="1" customHeight="1" x14ac:dyDescent="0.2">
      <c r="A104" s="1">
        <v>103</v>
      </c>
      <c r="B104" s="1"/>
      <c r="C104" s="1" t="s">
        <v>113</v>
      </c>
      <c r="D104" s="1"/>
      <c r="E104" s="1"/>
      <c r="F104" s="1" t="s">
        <v>322</v>
      </c>
      <c r="G104" s="1" t="s">
        <v>327</v>
      </c>
      <c r="H104" s="1" t="str">
        <f>REPLACE(G104,13,7,C104)</f>
        <v>ltrim(rtrim(SECDX24POA )) = ''</v>
      </c>
      <c r="I104" s="1" t="str">
        <f t="shared" si="6"/>
        <v xml:space="preserve">SELECT  *, SECDX24POA  Missing' as ErrorDescription 
FROM DBO.[3T_IMPORT_STAGING] 
WHERE ltrim(rtrim(SECDX24POA )) = '' </v>
      </c>
      <c r="J104" s="33" t="s">
        <v>1002</v>
      </c>
      <c r="K104" s="1"/>
      <c r="L104" s="5" t="s">
        <v>334</v>
      </c>
      <c r="M104" s="35" t="s">
        <v>359</v>
      </c>
    </row>
    <row r="105" spans="1:14" s="27" customFormat="1" ht="21.95" hidden="1" customHeight="1" x14ac:dyDescent="0.2">
      <c r="A105" s="1">
        <v>104</v>
      </c>
      <c r="B105" s="1"/>
      <c r="C105" s="1" t="s">
        <v>114</v>
      </c>
      <c r="D105" s="1"/>
      <c r="E105" s="1"/>
      <c r="F105" s="1" t="s">
        <v>6</v>
      </c>
      <c r="G105" s="1"/>
      <c r="H105" s="1"/>
      <c r="I105" s="1" t="str">
        <f t="shared" si="6"/>
        <v xml:space="preserve">SELECT  *, SECDX25  Missing' as ErrorDescription 
FROM DBO.[3T_IMPORT_STAGING] 
WHERE ltrim(rtrim(SECDX25 )) = '' </v>
      </c>
      <c r="J105" s="1" t="s">
        <v>1003</v>
      </c>
      <c r="K105" s="1"/>
      <c r="L105" s="1"/>
      <c r="M105" s="39"/>
      <c r="N105" s="38"/>
    </row>
    <row r="106" spans="1:14" ht="21.95" hidden="1" customHeight="1" x14ac:dyDescent="0.2">
      <c r="A106" s="1">
        <v>105</v>
      </c>
      <c r="B106" s="1"/>
      <c r="C106" s="1" t="s">
        <v>115</v>
      </c>
      <c r="D106" s="1"/>
      <c r="E106" s="1"/>
      <c r="F106" s="1" t="s">
        <v>322</v>
      </c>
      <c r="G106" s="1" t="s">
        <v>327</v>
      </c>
      <c r="H106" s="1" t="str">
        <f>REPLACE(G106,13,7,C106)</f>
        <v>ltrim(rtrim(SECDX25POA )) = ''</v>
      </c>
      <c r="I106" s="1" t="str">
        <f t="shared" si="6"/>
        <v xml:space="preserve">SELECT  *, SECDX25POA  Missing' as ErrorDescription 
FROM DBO.[3T_IMPORT_STAGING] 
WHERE ltrim(rtrim(SECDX25POA )) = '' </v>
      </c>
      <c r="J106" s="33" t="s">
        <v>1004</v>
      </c>
      <c r="K106" s="1"/>
      <c r="L106" s="5" t="s">
        <v>334</v>
      </c>
      <c r="M106" s="35" t="s">
        <v>360</v>
      </c>
    </row>
    <row r="107" spans="1:14" s="27" customFormat="1" ht="21.95" hidden="1" customHeight="1" x14ac:dyDescent="0.2">
      <c r="A107" s="1">
        <v>106</v>
      </c>
      <c r="B107" s="1"/>
      <c r="C107" s="1" t="s">
        <v>116</v>
      </c>
      <c r="D107" s="1"/>
      <c r="E107" s="1"/>
      <c r="F107" s="1" t="s">
        <v>6</v>
      </c>
      <c r="G107" s="1"/>
      <c r="H107" s="1"/>
      <c r="I107" s="1" t="str">
        <f t="shared" si="6"/>
        <v xml:space="preserve">SELECT  *, SECDX26  Missing' as ErrorDescription 
FROM DBO.[3T_IMPORT_STAGING] 
WHERE ltrim(rtrim(SECDX26 )) = '' </v>
      </c>
      <c r="J107" s="1" t="s">
        <v>1005</v>
      </c>
      <c r="K107" s="1"/>
      <c r="L107" s="1"/>
      <c r="M107" s="39"/>
      <c r="N107" s="38"/>
    </row>
    <row r="108" spans="1:14" ht="21.95" hidden="1" customHeight="1" x14ac:dyDescent="0.2">
      <c r="A108" s="1">
        <v>107</v>
      </c>
      <c r="B108" s="1"/>
      <c r="C108" s="1" t="s">
        <v>117</v>
      </c>
      <c r="D108" s="1"/>
      <c r="E108" s="1"/>
      <c r="F108" s="1" t="s">
        <v>322</v>
      </c>
      <c r="G108" s="1" t="s">
        <v>327</v>
      </c>
      <c r="H108" s="1" t="str">
        <f>REPLACE(G108,13,7,C108)</f>
        <v>ltrim(rtrim(SECDX26POA )) = ''</v>
      </c>
      <c r="I108" s="1" t="str">
        <f t="shared" si="6"/>
        <v xml:space="preserve">SELECT  *, SECDX26POA  Missing' as ErrorDescription 
FROM DBO.[3T_IMPORT_STAGING] 
WHERE ltrim(rtrim(SECDX26POA )) = '' </v>
      </c>
      <c r="J108" s="33" t="s">
        <v>1006</v>
      </c>
      <c r="K108" s="1"/>
      <c r="L108" s="5" t="s">
        <v>334</v>
      </c>
      <c r="M108" s="35" t="s">
        <v>361</v>
      </c>
    </row>
    <row r="109" spans="1:14" s="27" customFormat="1" ht="21.95" hidden="1" customHeight="1" x14ac:dyDescent="0.2">
      <c r="A109" s="1">
        <v>108</v>
      </c>
      <c r="B109" s="1"/>
      <c r="C109" s="1" t="s">
        <v>118</v>
      </c>
      <c r="D109" s="1"/>
      <c r="E109" s="1"/>
      <c r="F109" s="1" t="s">
        <v>6</v>
      </c>
      <c r="G109" s="1"/>
      <c r="H109" s="1"/>
      <c r="I109" s="1" t="str">
        <f t="shared" si="6"/>
        <v xml:space="preserve">SELECT  *, SECDX27  Missing' as ErrorDescription 
FROM DBO.[3T_IMPORT_STAGING] 
WHERE ltrim(rtrim(SECDX27 )) = '' </v>
      </c>
      <c r="J109" s="1" t="s">
        <v>1007</v>
      </c>
      <c r="K109" s="1"/>
      <c r="L109" s="1"/>
      <c r="M109" s="39"/>
      <c r="N109" s="38"/>
    </row>
    <row r="110" spans="1:14" ht="21.95" hidden="1" customHeight="1" x14ac:dyDescent="0.2">
      <c r="A110" s="1">
        <v>109</v>
      </c>
      <c r="B110" s="1"/>
      <c r="C110" s="1" t="s">
        <v>119</v>
      </c>
      <c r="D110" s="1"/>
      <c r="E110" s="1"/>
      <c r="F110" s="1" t="s">
        <v>322</v>
      </c>
      <c r="G110" s="1" t="s">
        <v>327</v>
      </c>
      <c r="H110" s="1" t="str">
        <f>REPLACE(G110,13,7,C110)</f>
        <v>ltrim(rtrim(SECDX27POA )) = ''</v>
      </c>
      <c r="I110" s="1" t="str">
        <f t="shared" si="6"/>
        <v xml:space="preserve">SELECT  *, SECDX27POA  Missing' as ErrorDescription 
FROM DBO.[3T_IMPORT_STAGING] 
WHERE ltrim(rtrim(SECDX27POA )) = '' </v>
      </c>
      <c r="J110" s="33" t="s">
        <v>1008</v>
      </c>
      <c r="K110" s="1"/>
      <c r="L110" s="5" t="s">
        <v>334</v>
      </c>
      <c r="M110" s="35" t="s">
        <v>362</v>
      </c>
    </row>
    <row r="111" spans="1:14" s="27" customFormat="1" ht="21.95" hidden="1" customHeight="1" x14ac:dyDescent="0.2">
      <c r="A111" s="1">
        <v>110</v>
      </c>
      <c r="B111" s="1"/>
      <c r="C111" s="1" t="s">
        <v>120</v>
      </c>
      <c r="D111" s="1"/>
      <c r="E111" s="1"/>
      <c r="F111" s="1" t="s">
        <v>6</v>
      </c>
      <c r="G111" s="1"/>
      <c r="H111" s="1"/>
      <c r="I111" s="1" t="str">
        <f t="shared" si="6"/>
        <v xml:space="preserve">SELECT  *, SECDX28  Missing' as ErrorDescription 
FROM DBO.[3T_IMPORT_STAGING] 
WHERE ltrim(rtrim(SECDX28 )) = '' </v>
      </c>
      <c r="J111" s="1" t="s">
        <v>1009</v>
      </c>
      <c r="K111" s="1"/>
      <c r="L111" s="1"/>
      <c r="M111" s="39"/>
      <c r="N111" s="38"/>
    </row>
    <row r="112" spans="1:14" ht="21.95" hidden="1" customHeight="1" x14ac:dyDescent="0.2">
      <c r="A112" s="1">
        <v>111</v>
      </c>
      <c r="B112" s="1"/>
      <c r="C112" s="1" t="s">
        <v>121</v>
      </c>
      <c r="D112" s="1"/>
      <c r="E112" s="1"/>
      <c r="F112" s="1" t="s">
        <v>322</v>
      </c>
      <c r="G112" s="1" t="s">
        <v>327</v>
      </c>
      <c r="H112" s="1" t="str">
        <f>REPLACE(G112,13,7,C112)</f>
        <v>ltrim(rtrim(SECDX28POA )) = ''</v>
      </c>
      <c r="I112" s="1" t="str">
        <f t="shared" si="6"/>
        <v xml:space="preserve">SELECT  *, SECDX28POA  Missing' as ErrorDescription 
FROM DBO.[3T_IMPORT_STAGING] 
WHERE ltrim(rtrim(SECDX28POA )) = '' </v>
      </c>
      <c r="J112" s="33" t="s">
        <v>1010</v>
      </c>
      <c r="K112" s="1"/>
      <c r="L112" s="5" t="s">
        <v>334</v>
      </c>
      <c r="M112" s="35" t="s">
        <v>363</v>
      </c>
    </row>
    <row r="113" spans="1:14" s="27" customFormat="1" ht="21.95" hidden="1" customHeight="1" x14ac:dyDescent="0.2">
      <c r="A113" s="1">
        <v>112</v>
      </c>
      <c r="B113" s="1"/>
      <c r="C113" s="1" t="s">
        <v>122</v>
      </c>
      <c r="D113" s="1"/>
      <c r="E113" s="1"/>
      <c r="F113" s="1" t="s">
        <v>6</v>
      </c>
      <c r="G113" s="1"/>
      <c r="H113" s="1"/>
      <c r="I113" s="1" t="str">
        <f t="shared" si="6"/>
        <v xml:space="preserve">SELECT  *, SECDX29  Missing' as ErrorDescription 
FROM DBO.[3T_IMPORT_STAGING] 
WHERE ltrim(rtrim(SECDX29 )) = '' </v>
      </c>
      <c r="J113" s="1" t="s">
        <v>1011</v>
      </c>
      <c r="K113" s="1"/>
      <c r="L113" s="1"/>
      <c r="M113" s="39"/>
      <c r="N113" s="38"/>
    </row>
    <row r="114" spans="1:14" ht="21.95" hidden="1" customHeight="1" x14ac:dyDescent="0.2">
      <c r="A114" s="1">
        <v>113</v>
      </c>
      <c r="B114" s="1"/>
      <c r="C114" s="1" t="s">
        <v>123</v>
      </c>
      <c r="D114" s="1"/>
      <c r="E114" s="1"/>
      <c r="F114" s="1" t="s">
        <v>322</v>
      </c>
      <c r="G114" s="1" t="s">
        <v>327</v>
      </c>
      <c r="H114" s="1" t="str">
        <f>REPLACE(G114,13,7,C114)</f>
        <v>ltrim(rtrim(SECDX29POA )) = ''</v>
      </c>
      <c r="I114" s="1" t="str">
        <f t="shared" si="6"/>
        <v xml:space="preserve">SELECT  *, SECDX29POA  Missing' as ErrorDescription 
FROM DBO.[3T_IMPORT_STAGING] 
WHERE ltrim(rtrim(SECDX29POA )) = '' </v>
      </c>
      <c r="J114" s="33" t="s">
        <v>1012</v>
      </c>
      <c r="K114" s="1"/>
      <c r="L114" s="5" t="s">
        <v>334</v>
      </c>
      <c r="M114" s="35" t="s">
        <v>364</v>
      </c>
    </row>
    <row r="115" spans="1:14" s="27" customFormat="1" ht="21.95" hidden="1" customHeight="1" x14ac:dyDescent="0.2">
      <c r="A115" s="1">
        <v>114</v>
      </c>
      <c r="B115" s="1"/>
      <c r="C115" s="1" t="s">
        <v>124</v>
      </c>
      <c r="D115" s="1"/>
      <c r="E115" s="1"/>
      <c r="F115" s="1" t="s">
        <v>6</v>
      </c>
      <c r="G115" s="1"/>
      <c r="H115" s="1"/>
      <c r="I115" s="1" t="str">
        <f t="shared" si="6"/>
        <v xml:space="preserve">SELECT  *, SECDX30  Missing' as ErrorDescription 
FROM DBO.[3T_IMPORT_STAGING] 
WHERE ltrim(rtrim(SECDX30 )) = '' </v>
      </c>
      <c r="J115" s="1" t="s">
        <v>1013</v>
      </c>
      <c r="K115" s="1"/>
      <c r="L115" s="1"/>
      <c r="M115" s="39"/>
      <c r="N115" s="38"/>
    </row>
    <row r="116" spans="1:14" ht="21.95" hidden="1" customHeight="1" x14ac:dyDescent="0.2">
      <c r="A116" s="1">
        <v>115</v>
      </c>
      <c r="B116" s="1"/>
      <c r="C116" s="1" t="s">
        <v>125</v>
      </c>
      <c r="D116" s="1"/>
      <c r="E116" s="1"/>
      <c r="F116" s="1" t="s">
        <v>322</v>
      </c>
      <c r="G116" s="1" t="s">
        <v>327</v>
      </c>
      <c r="H116" s="1" t="str">
        <f>REPLACE(G116,13,7,C116)</f>
        <v>ltrim(rtrim(SECDX30POA )) = ''</v>
      </c>
      <c r="I116" s="1" t="str">
        <f t="shared" si="6"/>
        <v xml:space="preserve">SELECT  *, SECDX30POA  Missing' as ErrorDescription 
FROM DBO.[3T_IMPORT_STAGING] 
WHERE ltrim(rtrim(SECDX30POA )) = '' </v>
      </c>
      <c r="J116" s="33" t="s">
        <v>1014</v>
      </c>
      <c r="K116" s="1"/>
      <c r="L116" s="5" t="s">
        <v>334</v>
      </c>
      <c r="M116" s="35" t="s">
        <v>365</v>
      </c>
    </row>
    <row r="117" spans="1:14" s="27" customFormat="1" ht="21.95" hidden="1" customHeight="1" x14ac:dyDescent="0.2">
      <c r="A117" s="1">
        <v>116</v>
      </c>
      <c r="B117" s="1"/>
      <c r="C117" s="1" t="s">
        <v>126</v>
      </c>
      <c r="D117" s="1"/>
      <c r="E117" s="1"/>
      <c r="F117" s="1" t="s">
        <v>6</v>
      </c>
      <c r="G117" s="1"/>
      <c r="H117" s="1"/>
      <c r="I117" s="1" t="str">
        <f t="shared" si="6"/>
        <v xml:space="preserve">SELECT  *, SECDX31  Missing' as ErrorDescription 
FROM DBO.[3T_IMPORT_STAGING] 
WHERE ltrim(rtrim(SECDX31 )) = '' </v>
      </c>
      <c r="J117" s="1" t="s">
        <v>1015</v>
      </c>
      <c r="K117" s="1"/>
      <c r="L117" s="1"/>
      <c r="M117" s="39"/>
      <c r="N117" s="38"/>
    </row>
    <row r="118" spans="1:14" ht="21.95" hidden="1" customHeight="1" x14ac:dyDescent="0.2">
      <c r="A118" s="1">
        <v>117</v>
      </c>
      <c r="B118" s="1"/>
      <c r="C118" s="1" t="s">
        <v>127</v>
      </c>
      <c r="D118" s="1"/>
      <c r="E118" s="1"/>
      <c r="F118" s="1" t="s">
        <v>322</v>
      </c>
      <c r="G118" s="1" t="s">
        <v>327</v>
      </c>
      <c r="H118" s="1" t="str">
        <f>REPLACE(G118,13,7,C118)</f>
        <v>ltrim(rtrim(SECDX31POA )) = ''</v>
      </c>
      <c r="I118" s="1" t="str">
        <f t="shared" si="6"/>
        <v xml:space="preserve">SELECT  *, SECDX31POA  Missing' as ErrorDescription 
FROM DBO.[3T_IMPORT_STAGING] 
WHERE ltrim(rtrim(SECDX31POA )) = '' </v>
      </c>
      <c r="J118" s="33" t="s">
        <v>1016</v>
      </c>
      <c r="K118" s="1"/>
      <c r="L118" s="5" t="s">
        <v>334</v>
      </c>
      <c r="M118" s="35" t="s">
        <v>366</v>
      </c>
    </row>
    <row r="119" spans="1:14" s="27" customFormat="1" ht="21.95" hidden="1" customHeight="1" x14ac:dyDescent="0.2">
      <c r="A119" s="1">
        <v>118</v>
      </c>
      <c r="B119" s="1"/>
      <c r="C119" s="1" t="s">
        <v>128</v>
      </c>
      <c r="D119" s="1"/>
      <c r="E119" s="1"/>
      <c r="F119" s="1" t="s">
        <v>6</v>
      </c>
      <c r="G119" s="1"/>
      <c r="H119" s="1"/>
      <c r="I119" s="1" t="str">
        <f t="shared" si="6"/>
        <v xml:space="preserve">SELECT  *, SECDX32  Missing' as ErrorDescription 
FROM DBO.[3T_IMPORT_STAGING] 
WHERE ltrim(rtrim(SECDX32 )) = '' </v>
      </c>
      <c r="J119" s="1" t="s">
        <v>1017</v>
      </c>
      <c r="K119" s="1"/>
      <c r="L119" s="1"/>
      <c r="M119" s="39"/>
      <c r="N119" s="38"/>
    </row>
    <row r="120" spans="1:14" ht="21.95" hidden="1" customHeight="1" x14ac:dyDescent="0.2">
      <c r="A120" s="1">
        <v>119</v>
      </c>
      <c r="B120" s="1"/>
      <c r="C120" s="1" t="s">
        <v>129</v>
      </c>
      <c r="D120" s="1"/>
      <c r="E120" s="1"/>
      <c r="F120" s="1" t="s">
        <v>322</v>
      </c>
      <c r="G120" s="1" t="s">
        <v>327</v>
      </c>
      <c r="H120" s="1" t="str">
        <f>REPLACE(G120,13,7,C120)</f>
        <v>ltrim(rtrim(SECDX32POA )) = ''</v>
      </c>
      <c r="I120" s="1" t="str">
        <f t="shared" si="6"/>
        <v xml:space="preserve">SELECT  *, SECDX32POA  Missing' as ErrorDescription 
FROM DBO.[3T_IMPORT_STAGING] 
WHERE ltrim(rtrim(SECDX32POA )) = '' </v>
      </c>
      <c r="J120" s="33" t="s">
        <v>1018</v>
      </c>
      <c r="K120" s="1"/>
      <c r="L120" s="5" t="s">
        <v>334</v>
      </c>
      <c r="M120" s="35" t="s">
        <v>367</v>
      </c>
    </row>
    <row r="121" spans="1:14" s="27" customFormat="1" ht="21.95" hidden="1" customHeight="1" x14ac:dyDescent="0.2">
      <c r="A121" s="1">
        <v>120</v>
      </c>
      <c r="B121" s="1"/>
      <c r="C121" s="1" t="s">
        <v>130</v>
      </c>
      <c r="D121" s="1"/>
      <c r="E121" s="1"/>
      <c r="F121" s="1" t="s">
        <v>6</v>
      </c>
      <c r="G121" s="1"/>
      <c r="H121" s="1"/>
      <c r="I121" s="1" t="str">
        <f t="shared" si="6"/>
        <v xml:space="preserve">SELECT  *, SECDX33  Missing' as ErrorDescription 
FROM DBO.[3T_IMPORT_STAGING] 
WHERE ltrim(rtrim(SECDX33 )) = '' </v>
      </c>
      <c r="J121" s="1" t="s">
        <v>1019</v>
      </c>
      <c r="K121" s="1"/>
      <c r="L121" s="1"/>
      <c r="M121" s="39"/>
      <c r="N121" s="38"/>
    </row>
    <row r="122" spans="1:14" ht="21.95" hidden="1" customHeight="1" x14ac:dyDescent="0.2">
      <c r="A122" s="1">
        <v>121</v>
      </c>
      <c r="B122" s="1"/>
      <c r="C122" s="1" t="s">
        <v>131</v>
      </c>
      <c r="D122" s="1"/>
      <c r="E122" s="1"/>
      <c r="F122" s="1" t="s">
        <v>322</v>
      </c>
      <c r="G122" s="1" t="s">
        <v>327</v>
      </c>
      <c r="H122" s="1" t="str">
        <f>REPLACE(G122,13,7,C122)</f>
        <v>ltrim(rtrim(SECDX33POA )) = ''</v>
      </c>
      <c r="I122" s="1" t="str">
        <f t="shared" si="6"/>
        <v xml:space="preserve">SELECT  *, SECDX33POA  Missing' as ErrorDescription 
FROM DBO.[3T_IMPORT_STAGING] 
WHERE ltrim(rtrim(SECDX33POA )) = '' </v>
      </c>
      <c r="J122" s="33" t="s">
        <v>1020</v>
      </c>
      <c r="K122" s="1"/>
      <c r="L122" s="5" t="s">
        <v>334</v>
      </c>
      <c r="M122" s="35" t="s">
        <v>368</v>
      </c>
    </row>
    <row r="123" spans="1:14" s="27" customFormat="1" ht="21.95" hidden="1" customHeight="1" x14ac:dyDescent="0.2">
      <c r="A123" s="1">
        <v>122</v>
      </c>
      <c r="B123" s="1"/>
      <c r="C123" s="1" t="s">
        <v>132</v>
      </c>
      <c r="D123" s="1"/>
      <c r="E123" s="1"/>
      <c r="F123" s="1" t="s">
        <v>6</v>
      </c>
      <c r="G123" s="1"/>
      <c r="H123" s="1"/>
      <c r="I123" s="1" t="str">
        <f t="shared" si="6"/>
        <v xml:space="preserve">SELECT  *, SECDX34  Missing' as ErrorDescription 
FROM DBO.[3T_IMPORT_STAGING] 
WHERE ltrim(rtrim(SECDX34 )) = '' </v>
      </c>
      <c r="J123" s="1" t="s">
        <v>1021</v>
      </c>
      <c r="K123" s="1"/>
      <c r="L123" s="1"/>
      <c r="M123" s="39"/>
      <c r="N123" s="38"/>
    </row>
    <row r="124" spans="1:14" ht="21.95" hidden="1" customHeight="1" x14ac:dyDescent="0.2">
      <c r="A124" s="1">
        <v>123</v>
      </c>
      <c r="B124" s="1"/>
      <c r="C124" s="1" t="s">
        <v>133</v>
      </c>
      <c r="D124" s="1"/>
      <c r="E124" s="1"/>
      <c r="F124" s="1" t="s">
        <v>322</v>
      </c>
      <c r="G124" s="1" t="s">
        <v>327</v>
      </c>
      <c r="H124" s="1" t="str">
        <f>REPLACE(G124,13,7,C124)</f>
        <v>ltrim(rtrim(SECDX34POA )) = ''</v>
      </c>
      <c r="I124" s="1" t="str">
        <f t="shared" si="6"/>
        <v xml:space="preserve">SELECT  *, SECDX34POA  Missing' as ErrorDescription 
FROM DBO.[3T_IMPORT_STAGING] 
WHERE ltrim(rtrim(SECDX34POA )) = '' </v>
      </c>
      <c r="J124" s="33" t="s">
        <v>1022</v>
      </c>
      <c r="K124" s="1"/>
      <c r="L124" s="5" t="s">
        <v>334</v>
      </c>
      <c r="M124" s="35" t="s">
        <v>369</v>
      </c>
    </row>
    <row r="125" spans="1:14" s="27" customFormat="1" ht="21.95" hidden="1" customHeight="1" x14ac:dyDescent="0.2">
      <c r="A125" s="1">
        <v>124</v>
      </c>
      <c r="B125" s="1"/>
      <c r="C125" s="1" t="s">
        <v>134</v>
      </c>
      <c r="D125" s="1"/>
      <c r="E125" s="1"/>
      <c r="F125" s="1" t="s">
        <v>6</v>
      </c>
      <c r="G125" s="1"/>
      <c r="H125" s="1"/>
      <c r="I125" s="1" t="str">
        <f t="shared" si="6"/>
        <v xml:space="preserve">SELECT  *, SECDX35  Missing' as ErrorDescription 
FROM DBO.[3T_IMPORT_STAGING] 
WHERE ltrim(rtrim(SECDX35 )) = '' </v>
      </c>
      <c r="J125" s="1" t="s">
        <v>1023</v>
      </c>
      <c r="K125" s="1"/>
      <c r="L125" s="1"/>
      <c r="M125" s="39"/>
      <c r="N125" s="38"/>
    </row>
    <row r="126" spans="1:14" ht="21.95" hidden="1" customHeight="1" x14ac:dyDescent="0.2">
      <c r="A126" s="1">
        <v>125</v>
      </c>
      <c r="B126" s="1"/>
      <c r="C126" s="1" t="s">
        <v>135</v>
      </c>
      <c r="D126" s="1"/>
      <c r="E126" s="1"/>
      <c r="F126" s="1" t="s">
        <v>322</v>
      </c>
      <c r="G126" s="1" t="s">
        <v>327</v>
      </c>
      <c r="H126" s="1" t="str">
        <f>REPLACE(G126,13,7,C126)</f>
        <v>ltrim(rtrim(SECDX35POA )) = ''</v>
      </c>
      <c r="I126" s="1" t="str">
        <f t="shared" si="6"/>
        <v xml:space="preserve">SELECT  *, SECDX35POA  Missing' as ErrorDescription 
FROM DBO.[3T_IMPORT_STAGING] 
WHERE ltrim(rtrim(SECDX35POA )) = '' </v>
      </c>
      <c r="J126" s="33" t="s">
        <v>1024</v>
      </c>
      <c r="K126" s="1"/>
      <c r="L126" s="5" t="s">
        <v>334</v>
      </c>
      <c r="M126" s="35" t="s">
        <v>370</v>
      </c>
    </row>
    <row r="127" spans="1:14" s="27" customFormat="1" ht="21.95" hidden="1" customHeight="1" x14ac:dyDescent="0.2">
      <c r="A127" s="1">
        <v>126</v>
      </c>
      <c r="B127" s="1"/>
      <c r="C127" s="1" t="s">
        <v>136</v>
      </c>
      <c r="D127" s="1"/>
      <c r="E127" s="1"/>
      <c r="F127" s="1" t="s">
        <v>6</v>
      </c>
      <c r="G127" s="1"/>
      <c r="H127" s="1"/>
      <c r="I127" s="1" t="str">
        <f t="shared" si="6"/>
        <v xml:space="preserve">SELECT  *, SECDX36  Missing' as ErrorDescription 
FROM DBO.[3T_IMPORT_STAGING] 
WHERE ltrim(rtrim(SECDX36 )) = '' </v>
      </c>
      <c r="J127" s="1" t="s">
        <v>1025</v>
      </c>
      <c r="K127" s="1"/>
      <c r="L127" s="1"/>
      <c r="M127" s="39"/>
      <c r="N127" s="38"/>
    </row>
    <row r="128" spans="1:14" ht="21.95" hidden="1" customHeight="1" x14ac:dyDescent="0.2">
      <c r="A128" s="1">
        <v>127</v>
      </c>
      <c r="B128" s="1"/>
      <c r="C128" s="1" t="s">
        <v>137</v>
      </c>
      <c r="D128" s="1"/>
      <c r="E128" s="1"/>
      <c r="F128" s="1" t="s">
        <v>322</v>
      </c>
      <c r="G128" s="1" t="s">
        <v>327</v>
      </c>
      <c r="H128" s="1" t="str">
        <f>REPLACE(G128,13,7,C128)</f>
        <v>ltrim(rtrim(SECDX36POA )) = ''</v>
      </c>
      <c r="I128" s="1" t="str">
        <f t="shared" si="6"/>
        <v xml:space="preserve">SELECT  *, SECDX36POA  Missing' as ErrorDescription 
FROM DBO.[3T_IMPORT_STAGING] 
WHERE ltrim(rtrim(SECDX36POA )) = '' </v>
      </c>
      <c r="J128" s="33" t="s">
        <v>1026</v>
      </c>
      <c r="K128" s="1"/>
      <c r="L128" s="5" t="s">
        <v>334</v>
      </c>
      <c r="M128" s="35" t="s">
        <v>371</v>
      </c>
    </row>
    <row r="129" spans="1:14" s="27" customFormat="1" ht="21.95" hidden="1" customHeight="1" x14ac:dyDescent="0.2">
      <c r="A129" s="1">
        <v>128</v>
      </c>
      <c r="B129" s="1"/>
      <c r="C129" s="1" t="s">
        <v>138</v>
      </c>
      <c r="D129" s="1"/>
      <c r="E129" s="1"/>
      <c r="F129" s="1" t="s">
        <v>6</v>
      </c>
      <c r="G129" s="1"/>
      <c r="H129" s="1"/>
      <c r="I129" s="1" t="str">
        <f t="shared" si="6"/>
        <v xml:space="preserve">SELECT  *, SECDX37  Missing' as ErrorDescription 
FROM DBO.[3T_IMPORT_STAGING] 
WHERE ltrim(rtrim(SECDX37 )) = '' </v>
      </c>
      <c r="J129" s="1" t="s">
        <v>1027</v>
      </c>
      <c r="K129" s="1"/>
      <c r="L129" s="1"/>
      <c r="M129" s="39"/>
      <c r="N129" s="38"/>
    </row>
    <row r="130" spans="1:14" ht="21.95" hidden="1" customHeight="1" x14ac:dyDescent="0.2">
      <c r="A130" s="1">
        <v>129</v>
      </c>
      <c r="B130" s="1"/>
      <c r="C130" s="1" t="s">
        <v>139</v>
      </c>
      <c r="D130" s="1"/>
      <c r="E130" s="1"/>
      <c r="F130" s="1" t="s">
        <v>322</v>
      </c>
      <c r="G130" s="1" t="s">
        <v>327</v>
      </c>
      <c r="H130" s="1" t="str">
        <f>REPLACE(G130,13,7,C130)</f>
        <v>ltrim(rtrim(SECDX37POA )) = ''</v>
      </c>
      <c r="I130" s="1" t="str">
        <f t="shared" si="6"/>
        <v xml:space="preserve">SELECT  *, SECDX37POA  Missing' as ErrorDescription 
FROM DBO.[3T_IMPORT_STAGING] 
WHERE ltrim(rtrim(SECDX37POA )) = '' </v>
      </c>
      <c r="J130" s="33" t="s">
        <v>1028</v>
      </c>
      <c r="K130" s="1"/>
      <c r="L130" s="5" t="s">
        <v>334</v>
      </c>
      <c r="M130" s="35" t="s">
        <v>372</v>
      </c>
    </row>
    <row r="131" spans="1:14" s="27" customFormat="1" ht="21.95" hidden="1" customHeight="1" x14ac:dyDescent="0.2">
      <c r="A131" s="1">
        <v>130</v>
      </c>
      <c r="B131" s="1"/>
      <c r="C131" s="1" t="s">
        <v>140</v>
      </c>
      <c r="D131" s="1"/>
      <c r="E131" s="1"/>
      <c r="F131" s="1" t="s">
        <v>6</v>
      </c>
      <c r="G131" s="1"/>
      <c r="H131" s="1"/>
      <c r="I131" s="1" t="str">
        <f t="shared" si="6"/>
        <v xml:space="preserve">SELECT  *, SECDX38  Missing' as ErrorDescription 
FROM DBO.[3T_IMPORT_STAGING] 
WHERE ltrim(rtrim(SECDX38 )) = '' </v>
      </c>
      <c r="J131" s="1" t="s">
        <v>1029</v>
      </c>
      <c r="K131" s="1"/>
      <c r="L131" s="1"/>
      <c r="M131" s="39"/>
      <c r="N131" s="38"/>
    </row>
    <row r="132" spans="1:14" ht="21.95" hidden="1" customHeight="1" x14ac:dyDescent="0.2">
      <c r="A132" s="1">
        <v>131</v>
      </c>
      <c r="B132" s="1"/>
      <c r="C132" s="1" t="s">
        <v>141</v>
      </c>
      <c r="D132" s="1"/>
      <c r="E132" s="1"/>
      <c r="F132" s="1" t="s">
        <v>322</v>
      </c>
      <c r="G132" s="1" t="s">
        <v>327</v>
      </c>
      <c r="H132" s="1" t="str">
        <f>REPLACE(G132,13,7,C132)</f>
        <v>ltrim(rtrim(SECDX38POA )) = ''</v>
      </c>
      <c r="I132" s="1" t="str">
        <f t="shared" ref="I132:I195" si="7">"SELECT  *, " &amp; C132 &amp; " Missing' as ErrorDescription 
FROM DBO.[3T_IMPORT_STAGING] 
WHERE ltrim(rtrim(" &amp; C132 &amp; ")) = '' "</f>
        <v xml:space="preserve">SELECT  *, SECDX38POA  Missing' as ErrorDescription 
FROM DBO.[3T_IMPORT_STAGING] 
WHERE ltrim(rtrim(SECDX38POA )) = '' </v>
      </c>
      <c r="J132" s="33" t="s">
        <v>1030</v>
      </c>
      <c r="K132" s="1"/>
      <c r="L132" s="5" t="s">
        <v>334</v>
      </c>
      <c r="M132" s="35" t="s">
        <v>373</v>
      </c>
    </row>
    <row r="133" spans="1:14" s="27" customFormat="1" ht="21.95" hidden="1" customHeight="1" x14ac:dyDescent="0.2">
      <c r="A133" s="1">
        <v>132</v>
      </c>
      <c r="B133" s="1"/>
      <c r="C133" s="1" t="s">
        <v>142</v>
      </c>
      <c r="D133" s="1"/>
      <c r="E133" s="1"/>
      <c r="F133" s="1" t="s">
        <v>6</v>
      </c>
      <c r="G133" s="1"/>
      <c r="H133" s="1"/>
      <c r="I133" s="1" t="str">
        <f t="shared" si="7"/>
        <v xml:space="preserve">SELECT  *, SECDX39  Missing' as ErrorDescription 
FROM DBO.[3T_IMPORT_STAGING] 
WHERE ltrim(rtrim(SECDX39 )) = '' </v>
      </c>
      <c r="J133" s="1" t="s">
        <v>1031</v>
      </c>
      <c r="K133" s="1"/>
      <c r="L133" s="1"/>
      <c r="M133" s="39"/>
      <c r="N133" s="38"/>
    </row>
    <row r="134" spans="1:14" ht="21.95" hidden="1" customHeight="1" x14ac:dyDescent="0.2">
      <c r="A134" s="1">
        <v>133</v>
      </c>
      <c r="B134" s="1"/>
      <c r="C134" s="1" t="s">
        <v>143</v>
      </c>
      <c r="D134" s="1"/>
      <c r="E134" s="1"/>
      <c r="F134" s="1" t="s">
        <v>322</v>
      </c>
      <c r="G134" s="1" t="s">
        <v>327</v>
      </c>
      <c r="H134" s="1" t="str">
        <f>REPLACE(G134,13,7,C134)</f>
        <v>ltrim(rtrim(SECDX39POA )) = ''</v>
      </c>
      <c r="I134" s="1" t="str">
        <f t="shared" si="7"/>
        <v xml:space="preserve">SELECT  *, SECDX39POA  Missing' as ErrorDescription 
FROM DBO.[3T_IMPORT_STAGING] 
WHERE ltrim(rtrim(SECDX39POA )) = '' </v>
      </c>
      <c r="J134" s="33" t="s">
        <v>1032</v>
      </c>
      <c r="K134" s="1"/>
      <c r="L134" s="5" t="s">
        <v>334</v>
      </c>
      <c r="M134" s="35" t="s">
        <v>374</v>
      </c>
    </row>
    <row r="135" spans="1:14" s="27" customFormat="1" ht="21.95" hidden="1" customHeight="1" x14ac:dyDescent="0.2">
      <c r="A135" s="1">
        <v>134</v>
      </c>
      <c r="B135" s="1"/>
      <c r="C135" s="1" t="s">
        <v>144</v>
      </c>
      <c r="D135" s="1"/>
      <c r="E135" s="1"/>
      <c r="F135" s="1" t="s">
        <v>6</v>
      </c>
      <c r="G135" s="1"/>
      <c r="H135" s="1"/>
      <c r="I135" s="1" t="str">
        <f t="shared" si="7"/>
        <v xml:space="preserve">SELECT  *, SECDX40  Missing' as ErrorDescription 
FROM DBO.[3T_IMPORT_STAGING] 
WHERE ltrim(rtrim(SECDX40 )) = '' </v>
      </c>
      <c r="J135" s="1" t="s">
        <v>1033</v>
      </c>
      <c r="K135" s="1"/>
      <c r="L135" s="1"/>
      <c r="M135" s="39"/>
      <c r="N135" s="38"/>
    </row>
    <row r="136" spans="1:14" ht="21.95" hidden="1" customHeight="1" x14ac:dyDescent="0.2">
      <c r="A136" s="1">
        <v>135</v>
      </c>
      <c r="B136" s="1"/>
      <c r="C136" s="1" t="s">
        <v>145</v>
      </c>
      <c r="D136" s="1"/>
      <c r="E136" s="1"/>
      <c r="F136" s="1" t="s">
        <v>322</v>
      </c>
      <c r="G136" s="1" t="s">
        <v>327</v>
      </c>
      <c r="H136" s="1" t="str">
        <f>REPLACE(G136,13,7,C136)</f>
        <v>ltrim(rtrim(SECDX40POA )) = ''</v>
      </c>
      <c r="I136" s="1" t="str">
        <f t="shared" si="7"/>
        <v xml:space="preserve">SELECT  *, SECDX40POA  Missing' as ErrorDescription 
FROM DBO.[3T_IMPORT_STAGING] 
WHERE ltrim(rtrim(SECDX40POA )) = '' </v>
      </c>
      <c r="J136" s="33" t="s">
        <v>1034</v>
      </c>
      <c r="K136" s="1"/>
      <c r="L136" s="5" t="s">
        <v>334</v>
      </c>
      <c r="M136" s="35" t="s">
        <v>375</v>
      </c>
    </row>
    <row r="137" spans="1:14" s="27" customFormat="1" ht="21.95" hidden="1" customHeight="1" x14ac:dyDescent="0.2">
      <c r="A137" s="1">
        <v>136</v>
      </c>
      <c r="B137" s="1"/>
      <c r="C137" s="1" t="s">
        <v>146</v>
      </c>
      <c r="D137" s="1"/>
      <c r="E137" s="1"/>
      <c r="F137" s="1" t="s">
        <v>6</v>
      </c>
      <c r="G137" s="1"/>
      <c r="H137" s="1"/>
      <c r="I137" s="1" t="str">
        <f t="shared" si="7"/>
        <v xml:space="preserve">SELECT  *, ECODE1  Missing' as ErrorDescription 
FROM DBO.[3T_IMPORT_STAGING] 
WHERE ltrim(rtrim(ECODE1 )) = '' </v>
      </c>
      <c r="J137" s="1" t="s">
        <v>1035</v>
      </c>
      <c r="K137" s="1"/>
      <c r="L137" s="1"/>
      <c r="M137" s="39"/>
      <c r="N137" s="38"/>
    </row>
    <row r="138" spans="1:14" ht="21.95" hidden="1" customHeight="1" x14ac:dyDescent="0.2">
      <c r="A138" s="1">
        <v>137</v>
      </c>
      <c r="B138" s="1"/>
      <c r="C138" s="1" t="s">
        <v>147</v>
      </c>
      <c r="D138" s="1"/>
      <c r="E138" s="1"/>
      <c r="F138" s="1" t="s">
        <v>322</v>
      </c>
      <c r="G138" s="1" t="s">
        <v>327</v>
      </c>
      <c r="H138" s="1" t="str">
        <f>REPLACE(G138,13,7,C138)</f>
        <v>ltrim(rtrim(ECODE1POA )) = ''</v>
      </c>
      <c r="I138" s="1" t="str">
        <f t="shared" si="7"/>
        <v xml:space="preserve">SELECT  *, ECODE1POA  Missing' as ErrorDescription 
FROM DBO.[3T_IMPORT_STAGING] 
WHERE ltrim(rtrim(ECODE1POA )) = '' </v>
      </c>
      <c r="J138" s="33" t="s">
        <v>1036</v>
      </c>
      <c r="K138" s="1"/>
      <c r="L138" s="5" t="s">
        <v>334</v>
      </c>
      <c r="M138" s="35" t="s">
        <v>376</v>
      </c>
    </row>
    <row r="139" spans="1:14" s="27" customFormat="1" ht="21.95" hidden="1" customHeight="1" x14ac:dyDescent="0.2">
      <c r="A139" s="1">
        <v>138</v>
      </c>
      <c r="B139" s="1"/>
      <c r="C139" s="1" t="s">
        <v>148</v>
      </c>
      <c r="D139" s="1"/>
      <c r="E139" s="1"/>
      <c r="F139" s="1" t="s">
        <v>6</v>
      </c>
      <c r="G139" s="1"/>
      <c r="H139" s="1"/>
      <c r="I139" s="1" t="str">
        <f t="shared" si="7"/>
        <v xml:space="preserve">SELECT  *, ECODE2  Missing' as ErrorDescription 
FROM DBO.[3T_IMPORT_STAGING] 
WHERE ltrim(rtrim(ECODE2 )) = '' </v>
      </c>
      <c r="J139" s="1" t="s">
        <v>1037</v>
      </c>
      <c r="K139" s="1"/>
      <c r="L139" s="1"/>
      <c r="M139" s="39"/>
      <c r="N139" s="38"/>
    </row>
    <row r="140" spans="1:14" ht="21.95" hidden="1" customHeight="1" x14ac:dyDescent="0.2">
      <c r="A140" s="1">
        <v>139</v>
      </c>
      <c r="B140" s="1"/>
      <c r="C140" s="1" t="s">
        <v>149</v>
      </c>
      <c r="D140" s="1"/>
      <c r="E140" s="1"/>
      <c r="F140" s="1" t="s">
        <v>322</v>
      </c>
      <c r="G140" s="1" t="s">
        <v>327</v>
      </c>
      <c r="H140" s="1" t="str">
        <f>REPLACE(G140,13,7,C140)</f>
        <v>ltrim(rtrim(ECODE2POA )) = ''</v>
      </c>
      <c r="I140" s="1" t="str">
        <f t="shared" si="7"/>
        <v xml:space="preserve">SELECT  *, ECODE2POA  Missing' as ErrorDescription 
FROM DBO.[3T_IMPORT_STAGING] 
WHERE ltrim(rtrim(ECODE2POA )) = '' </v>
      </c>
      <c r="J140" s="33" t="s">
        <v>1038</v>
      </c>
      <c r="K140" s="1"/>
      <c r="L140" s="5" t="s">
        <v>334</v>
      </c>
      <c r="M140" s="35" t="s">
        <v>377</v>
      </c>
    </row>
    <row r="141" spans="1:14" s="27" customFormat="1" ht="21.95" hidden="1" customHeight="1" x14ac:dyDescent="0.2">
      <c r="A141" s="1">
        <v>140</v>
      </c>
      <c r="B141" s="1"/>
      <c r="C141" s="1" t="s">
        <v>150</v>
      </c>
      <c r="D141" s="1"/>
      <c r="E141" s="1"/>
      <c r="F141" s="1" t="s">
        <v>6</v>
      </c>
      <c r="G141" s="1"/>
      <c r="H141" s="1"/>
      <c r="I141" s="1" t="str">
        <f t="shared" si="7"/>
        <v xml:space="preserve">SELECT  *, ECODE3  Missing' as ErrorDescription 
FROM DBO.[3T_IMPORT_STAGING] 
WHERE ltrim(rtrim(ECODE3 )) = '' </v>
      </c>
      <c r="J141" s="1" t="s">
        <v>1039</v>
      </c>
      <c r="K141" s="1"/>
      <c r="L141" s="1"/>
      <c r="M141" s="39"/>
      <c r="N141" s="38"/>
    </row>
    <row r="142" spans="1:14" ht="21.95" hidden="1" customHeight="1" x14ac:dyDescent="0.2">
      <c r="A142" s="1">
        <v>141</v>
      </c>
      <c r="B142" s="1"/>
      <c r="C142" s="1" t="s">
        <v>151</v>
      </c>
      <c r="D142" s="1"/>
      <c r="E142" s="1"/>
      <c r="F142" s="1" t="s">
        <v>322</v>
      </c>
      <c r="G142" s="1" t="s">
        <v>327</v>
      </c>
      <c r="H142" s="1" t="str">
        <f>REPLACE(G142,13,7,C142)</f>
        <v>ltrim(rtrim(ECODE3POA )) = ''</v>
      </c>
      <c r="I142" s="1" t="str">
        <f t="shared" si="7"/>
        <v xml:space="preserve">SELECT  *, ECODE3POA  Missing' as ErrorDescription 
FROM DBO.[3T_IMPORT_STAGING] 
WHERE ltrim(rtrim(ECODE3POA )) = '' </v>
      </c>
      <c r="J142" s="33" t="s">
        <v>1040</v>
      </c>
      <c r="K142" s="1"/>
      <c r="L142" s="5" t="s">
        <v>334</v>
      </c>
      <c r="M142" s="35" t="s">
        <v>378</v>
      </c>
    </row>
    <row r="143" spans="1:14" s="27" customFormat="1" ht="21.95" hidden="1" customHeight="1" x14ac:dyDescent="0.2">
      <c r="A143" s="1">
        <v>142</v>
      </c>
      <c r="B143" s="1"/>
      <c r="C143" s="1" t="s">
        <v>152</v>
      </c>
      <c r="D143" s="1"/>
      <c r="E143" s="1"/>
      <c r="F143" s="1" t="s">
        <v>6</v>
      </c>
      <c r="G143" s="1"/>
      <c r="H143" s="1"/>
      <c r="I143" s="1" t="str">
        <f t="shared" si="7"/>
        <v xml:space="preserve">SELECT  *, ECODE4  Missing' as ErrorDescription 
FROM DBO.[3T_IMPORT_STAGING] 
WHERE ltrim(rtrim(ECODE4 )) = '' </v>
      </c>
      <c r="J143" s="1" t="s">
        <v>1041</v>
      </c>
      <c r="K143" s="1"/>
      <c r="L143" s="1"/>
      <c r="M143" s="39"/>
      <c r="N143" s="38"/>
    </row>
    <row r="144" spans="1:14" ht="21.95" hidden="1" customHeight="1" x14ac:dyDescent="0.2">
      <c r="A144" s="1">
        <v>143</v>
      </c>
      <c r="B144" s="1"/>
      <c r="C144" s="1" t="s">
        <v>153</v>
      </c>
      <c r="D144" s="1"/>
      <c r="E144" s="1"/>
      <c r="F144" s="1" t="s">
        <v>322</v>
      </c>
      <c r="G144" s="1" t="s">
        <v>327</v>
      </c>
      <c r="H144" s="1" t="str">
        <f>REPLACE(G144,13,7,C144)</f>
        <v>ltrim(rtrim(ECODE4POA )) = ''</v>
      </c>
      <c r="I144" s="1" t="str">
        <f t="shared" si="7"/>
        <v xml:space="preserve">SELECT  *, ECODE4POA  Missing' as ErrorDescription 
FROM DBO.[3T_IMPORT_STAGING] 
WHERE ltrim(rtrim(ECODE4POA )) = '' </v>
      </c>
      <c r="J144" s="33" t="s">
        <v>1042</v>
      </c>
      <c r="K144" s="1"/>
      <c r="L144" s="5" t="s">
        <v>334</v>
      </c>
      <c r="M144" s="35" t="s">
        <v>379</v>
      </c>
    </row>
    <row r="145" spans="1:14" s="27" customFormat="1" ht="21.95" hidden="1" customHeight="1" x14ac:dyDescent="0.2">
      <c r="A145" s="1">
        <v>144</v>
      </c>
      <c r="B145" s="1"/>
      <c r="C145" s="1" t="s">
        <v>154</v>
      </c>
      <c r="D145" s="1"/>
      <c r="E145" s="1"/>
      <c r="F145" s="1" t="s">
        <v>6</v>
      </c>
      <c r="G145" s="1"/>
      <c r="H145" s="1"/>
      <c r="I145" s="1" t="str">
        <f t="shared" si="7"/>
        <v xml:space="preserve">SELECT  *, ECODE5  Missing' as ErrorDescription 
FROM DBO.[3T_IMPORT_STAGING] 
WHERE ltrim(rtrim(ECODE5 )) = '' </v>
      </c>
      <c r="J145" s="1" t="s">
        <v>1043</v>
      </c>
      <c r="K145" s="1"/>
      <c r="L145" s="1"/>
      <c r="M145" s="39"/>
      <c r="N145" s="38"/>
    </row>
    <row r="146" spans="1:14" ht="21.95" hidden="1" customHeight="1" x14ac:dyDescent="0.2">
      <c r="A146" s="1">
        <v>145</v>
      </c>
      <c r="B146" s="1"/>
      <c r="C146" s="1" t="s">
        <v>155</v>
      </c>
      <c r="D146" s="1"/>
      <c r="E146" s="1"/>
      <c r="F146" s="1" t="s">
        <v>322</v>
      </c>
      <c r="G146" s="1" t="s">
        <v>327</v>
      </c>
      <c r="H146" s="1" t="str">
        <f>REPLACE(G146,13,7,C146)</f>
        <v>ltrim(rtrim(ECODE5POA )) = ''</v>
      </c>
      <c r="I146" s="1" t="str">
        <f t="shared" si="7"/>
        <v xml:space="preserve">SELECT  *, ECODE5POA  Missing' as ErrorDescription 
FROM DBO.[3T_IMPORT_STAGING] 
WHERE ltrim(rtrim(ECODE5POA )) = '' </v>
      </c>
      <c r="J146" s="33" t="s">
        <v>1044</v>
      </c>
      <c r="K146" s="1"/>
      <c r="L146" s="5" t="s">
        <v>334</v>
      </c>
      <c r="M146" s="35" t="str">
        <f>REPLACE(L146,20,7,C146)</f>
        <v>WHERE (ltrim(rtrim(ECODE5POA  )) NOT IN ('Y', 'N', 'U', 'W', '1'))</v>
      </c>
    </row>
    <row r="147" spans="1:14" s="27" customFormat="1" ht="21.95" hidden="1" customHeight="1" x14ac:dyDescent="0.2">
      <c r="A147" s="1">
        <v>146</v>
      </c>
      <c r="B147" s="1"/>
      <c r="C147" s="1" t="s">
        <v>156</v>
      </c>
      <c r="D147" s="1"/>
      <c r="E147" s="1"/>
      <c r="F147" s="1" t="s">
        <v>6</v>
      </c>
      <c r="G147" s="1"/>
      <c r="H147" s="1"/>
      <c r="I147" s="1" t="str">
        <f t="shared" si="7"/>
        <v xml:space="preserve">SELECT  *, REASVST1  Missing' as ErrorDescription 
FROM DBO.[3T_IMPORT_STAGING] 
WHERE ltrim(rtrim(REASVST1 )) = '' </v>
      </c>
      <c r="J147" s="1" t="s">
        <v>1045</v>
      </c>
      <c r="K147" s="1"/>
      <c r="L147" s="1"/>
      <c r="M147" s="39"/>
      <c r="N147" s="38"/>
    </row>
    <row r="148" spans="1:14" s="27" customFormat="1" ht="21.95" hidden="1" customHeight="1" x14ac:dyDescent="0.2">
      <c r="A148" s="1">
        <v>147</v>
      </c>
      <c r="B148" s="1"/>
      <c r="C148" s="1" t="s">
        <v>157</v>
      </c>
      <c r="D148" s="1"/>
      <c r="E148" s="1"/>
      <c r="F148" s="1" t="s">
        <v>6</v>
      </c>
      <c r="G148" s="1"/>
      <c r="H148" s="1"/>
      <c r="I148" s="1" t="str">
        <f t="shared" si="7"/>
        <v xml:space="preserve">SELECT  *, REASVST2  Missing' as ErrorDescription 
FROM DBO.[3T_IMPORT_STAGING] 
WHERE ltrim(rtrim(REASVST2 )) = '' </v>
      </c>
      <c r="J148" s="1" t="s">
        <v>1046</v>
      </c>
      <c r="K148" s="1"/>
      <c r="L148" s="1"/>
      <c r="M148" s="39"/>
      <c r="N148" s="38"/>
    </row>
    <row r="149" spans="1:14" s="27" customFormat="1" ht="21.95" hidden="1" customHeight="1" x14ac:dyDescent="0.2">
      <c r="A149" s="1">
        <v>148</v>
      </c>
      <c r="B149" s="1"/>
      <c r="C149" s="1" t="s">
        <v>158</v>
      </c>
      <c r="D149" s="1"/>
      <c r="E149" s="1"/>
      <c r="F149" s="1" t="s">
        <v>6</v>
      </c>
      <c r="G149" s="1"/>
      <c r="H149" s="1"/>
      <c r="I149" s="1" t="str">
        <f t="shared" si="7"/>
        <v xml:space="preserve">SELECT  *, REASVST3  Missing' as ErrorDescription 
FROM DBO.[3T_IMPORT_STAGING] 
WHERE ltrim(rtrim(REASVST3 )) = '' </v>
      </c>
      <c r="J149" s="1" t="s">
        <v>1047</v>
      </c>
      <c r="K149" s="1"/>
      <c r="L149" s="1"/>
      <c r="M149" s="39"/>
      <c r="N149" s="38"/>
    </row>
    <row r="150" spans="1:14" ht="21.95" customHeight="1" x14ac:dyDescent="0.2">
      <c r="A150" s="1">
        <v>149</v>
      </c>
      <c r="B150" s="1" t="s">
        <v>687</v>
      </c>
      <c r="C150" s="1" t="s">
        <v>159</v>
      </c>
      <c r="D150" s="1" t="s">
        <v>870</v>
      </c>
      <c r="E150" s="1"/>
      <c r="F150" s="1" t="s">
        <v>160</v>
      </c>
      <c r="G150" s="1" t="s">
        <v>327</v>
      </c>
      <c r="H150" s="1" t="str">
        <f>REPLACE(G150,13,7,C150)</f>
        <v>ltrim(rtrim(PRPROC )) = ''</v>
      </c>
      <c r="I150" s="1" t="str">
        <f>"SELECT  *, '" &amp; C150 &amp; " Missing' as ErrorDescription 
FROM DBO.[3T_IMPORT_STAGING] 
WHERE ltrim(rtrim(" &amp; C150 &amp; ")) = '' "</f>
        <v xml:space="preserve">SELECT  *, 'PRPROC  Missing' as ErrorDescription 
FROM DBO.[3T_IMPORT_STAGING] 
WHERE ltrim(rtrim(PRPROC )) = '' </v>
      </c>
      <c r="J150" s="1" t="s">
        <v>1203</v>
      </c>
      <c r="K150" s="1"/>
      <c r="L150" s="1"/>
      <c r="M150" s="5"/>
    </row>
    <row r="151" spans="1:14" ht="21.95" hidden="1" customHeight="1" x14ac:dyDescent="0.2">
      <c r="A151" s="1">
        <v>150</v>
      </c>
      <c r="B151" s="1"/>
      <c r="C151" s="1" t="s">
        <v>161</v>
      </c>
      <c r="D151" s="1"/>
      <c r="E151" s="1"/>
      <c r="F151" s="1" t="s">
        <v>166</v>
      </c>
      <c r="G151" s="1" t="s">
        <v>327</v>
      </c>
      <c r="H151" s="1" t="str">
        <f>REPLACE(G151,13,7,C151)</f>
        <v>ltrim(rtrim(PRPRDATE )) = ''</v>
      </c>
      <c r="I151" s="1" t="str">
        <f t="shared" si="7"/>
        <v xml:space="preserve">SELECT  *, PRPRDATE  Missing' as ErrorDescription 
FROM DBO.[3T_IMPORT_STAGING] 
WHERE ltrim(rtrim(PRPRDATE )) = '' </v>
      </c>
      <c r="J151" s="33" t="s">
        <v>1048</v>
      </c>
      <c r="K151" s="5" t="s">
        <v>877</v>
      </c>
      <c r="L151" s="1" t="str">
        <f>REPLACE(K151,20,7,C151)</f>
        <v>WHERE (ltrim(rtrim(PRPRDATE  )) &lt;= ('01011800'))</v>
      </c>
      <c r="M151" s="35" t="s">
        <v>879</v>
      </c>
    </row>
    <row r="152" spans="1:14" s="27" customFormat="1" ht="21.95" hidden="1" customHeight="1" x14ac:dyDescent="0.2">
      <c r="A152" s="1">
        <v>151</v>
      </c>
      <c r="B152" s="1"/>
      <c r="C152" s="1" t="s">
        <v>162</v>
      </c>
      <c r="D152" s="1"/>
      <c r="E152" s="1"/>
      <c r="F152" s="1" t="s">
        <v>6</v>
      </c>
      <c r="G152" s="1"/>
      <c r="H152" s="1"/>
      <c r="I152" s="1" t="str">
        <f t="shared" si="7"/>
        <v xml:space="preserve">SELECT  *, PRPROCMD  Missing' as ErrorDescription 
FROM DBO.[3T_IMPORT_STAGING] 
WHERE ltrim(rtrim(PRPROCMD )) = '' </v>
      </c>
      <c r="J152" s="1" t="s">
        <v>1049</v>
      </c>
      <c r="K152" s="1"/>
      <c r="L152" s="1"/>
      <c r="M152" s="39"/>
      <c r="N152" s="38"/>
    </row>
    <row r="153" spans="1:14" ht="21.95" hidden="1" customHeight="1" x14ac:dyDescent="0.2">
      <c r="A153" s="1">
        <v>152</v>
      </c>
      <c r="B153" s="1"/>
      <c r="C153" s="1" t="s">
        <v>163</v>
      </c>
      <c r="D153" s="1"/>
      <c r="E153" s="1"/>
      <c r="F153" s="1" t="s">
        <v>320</v>
      </c>
      <c r="G153" s="1" t="s">
        <v>327</v>
      </c>
      <c r="H153" s="1" t="str">
        <f>REPLACE(G153,13,7,C153)</f>
        <v>ltrim(rtrim(PRPROCMDTYPE )) = ''</v>
      </c>
      <c r="I153" s="1" t="str">
        <f t="shared" si="7"/>
        <v xml:space="preserve">SELECT  *, PRPROCMDTYPE  Missing' as ErrorDescription 
FROM DBO.[3T_IMPORT_STAGING] 
WHERE ltrim(rtrim(PRPROCMDTYPE )) = '' </v>
      </c>
      <c r="J153" s="33" t="s">
        <v>1050</v>
      </c>
      <c r="K153" s="1"/>
      <c r="L153" s="5" t="s">
        <v>333</v>
      </c>
      <c r="M153" s="35" t="s">
        <v>333</v>
      </c>
    </row>
    <row r="154" spans="1:14" ht="21.95" hidden="1" customHeight="1" x14ac:dyDescent="0.2">
      <c r="A154" s="1">
        <v>153</v>
      </c>
      <c r="B154" s="1"/>
      <c r="C154" s="1" t="s">
        <v>164</v>
      </c>
      <c r="D154" s="1"/>
      <c r="E154" s="1"/>
      <c r="F154" s="1" t="s">
        <v>160</v>
      </c>
      <c r="G154" s="1" t="s">
        <v>327</v>
      </c>
      <c r="H154" s="1" t="str">
        <f>REPLACE(G154,13,7,C154)</f>
        <v>ltrim(rtrim(SECPRC1 )) = ''</v>
      </c>
      <c r="I154" s="1" t="str">
        <f t="shared" si="7"/>
        <v xml:space="preserve">SELECT  *, SECPRC1  Missing' as ErrorDescription 
FROM DBO.[3T_IMPORT_STAGING] 
WHERE ltrim(rtrim(SECPRC1 )) = '' </v>
      </c>
      <c r="J154" s="1" t="s">
        <v>1051</v>
      </c>
      <c r="K154" s="1"/>
      <c r="L154" s="1"/>
      <c r="M154" s="5"/>
    </row>
    <row r="155" spans="1:14" ht="21.95" hidden="1" customHeight="1" x14ac:dyDescent="0.2">
      <c r="A155" s="1">
        <v>154</v>
      </c>
      <c r="B155" s="1"/>
      <c r="C155" s="1" t="s">
        <v>165</v>
      </c>
      <c r="D155" s="1"/>
      <c r="E155" s="1"/>
      <c r="F155" s="1" t="s">
        <v>166</v>
      </c>
      <c r="G155" s="1" t="s">
        <v>327</v>
      </c>
      <c r="H155" s="1" t="str">
        <f>REPLACE(G155,13,7,C155)</f>
        <v>ltrim(rtrim(SECDAT1 )) = ''</v>
      </c>
      <c r="I155" s="1" t="str">
        <f t="shared" si="7"/>
        <v xml:space="preserve">SELECT  *, SECDAT1  Missing' as ErrorDescription 
FROM DBO.[3T_IMPORT_STAGING] 
WHERE ltrim(rtrim(SECDAT1 )) = '' </v>
      </c>
      <c r="J155" s="33" t="s">
        <v>1052</v>
      </c>
      <c r="K155" s="5" t="s">
        <v>877</v>
      </c>
      <c r="L155" s="1" t="str">
        <f>REPLACE(K155,20,7,C155)</f>
        <v>WHERE (ltrim(rtrim(SECDAT1  )) &lt;= ('01011800'))</v>
      </c>
      <c r="M155" s="35" t="s">
        <v>880</v>
      </c>
    </row>
    <row r="156" spans="1:14" s="27" customFormat="1" ht="21.95" hidden="1" customHeight="1" x14ac:dyDescent="0.2">
      <c r="A156" s="1">
        <v>155</v>
      </c>
      <c r="B156" s="1"/>
      <c r="C156" s="1" t="s">
        <v>167</v>
      </c>
      <c r="D156" s="1"/>
      <c r="E156" s="1"/>
      <c r="F156" s="1" t="s">
        <v>6</v>
      </c>
      <c r="G156" s="1"/>
      <c r="H156" s="1"/>
      <c r="I156" s="1" t="str">
        <f t="shared" si="7"/>
        <v xml:space="preserve">SELECT  *, SECPRMD1  Missing' as ErrorDescription 
FROM DBO.[3T_IMPORT_STAGING] 
WHERE ltrim(rtrim(SECPRMD1 )) = '' </v>
      </c>
      <c r="J156" s="1" t="s">
        <v>1053</v>
      </c>
      <c r="K156" s="1"/>
      <c r="L156" s="1"/>
      <c r="M156" s="39"/>
      <c r="N156" s="38"/>
    </row>
    <row r="157" spans="1:14" ht="21.95" hidden="1" customHeight="1" x14ac:dyDescent="0.2">
      <c r="A157" s="1">
        <v>156</v>
      </c>
      <c r="B157" s="1"/>
      <c r="C157" s="1" t="s">
        <v>168</v>
      </c>
      <c r="D157" s="1"/>
      <c r="E157" s="1"/>
      <c r="F157" s="1" t="s">
        <v>320</v>
      </c>
      <c r="G157" s="1" t="s">
        <v>327</v>
      </c>
      <c r="H157" s="1" t="str">
        <f>REPLACE(G157,13,7,C157)</f>
        <v>ltrim(rtrim(SECPRMD1IDTYPE )) = ''</v>
      </c>
      <c r="I157" s="1" t="str">
        <f t="shared" si="7"/>
        <v xml:space="preserve">SELECT  *, SECPRMD1IDTYPE  Missing' as ErrorDescription 
FROM DBO.[3T_IMPORT_STAGING] 
WHERE ltrim(rtrim(SECPRMD1IDTYPE )) = '' </v>
      </c>
      <c r="J157" s="33" t="s">
        <v>1054</v>
      </c>
      <c r="K157" s="1"/>
      <c r="L157" s="5" t="s">
        <v>333</v>
      </c>
      <c r="M157" s="35" t="s">
        <v>333</v>
      </c>
    </row>
    <row r="158" spans="1:14" ht="21.95" hidden="1" customHeight="1" x14ac:dyDescent="0.2">
      <c r="A158" s="1">
        <v>157</v>
      </c>
      <c r="B158" s="1"/>
      <c r="C158" s="1" t="s">
        <v>169</v>
      </c>
      <c r="D158" s="1"/>
      <c r="E158" s="1"/>
      <c r="F158" s="1" t="s">
        <v>160</v>
      </c>
      <c r="G158" s="1" t="s">
        <v>327</v>
      </c>
      <c r="H158" s="1" t="str">
        <f>REPLACE(G158,13,7,C158)</f>
        <v>ltrim(rtrim(SECPRC2 )) = ''</v>
      </c>
      <c r="I158" s="1" t="str">
        <f t="shared" si="7"/>
        <v xml:space="preserve">SELECT  *, SECPRC2  Missing' as ErrorDescription 
FROM DBO.[3T_IMPORT_STAGING] 
WHERE ltrim(rtrim(SECPRC2 )) = '' </v>
      </c>
      <c r="J158" s="1" t="s">
        <v>1055</v>
      </c>
      <c r="K158" s="1"/>
      <c r="L158" s="1"/>
      <c r="M158" s="5"/>
    </row>
    <row r="159" spans="1:14" ht="21.95" hidden="1" customHeight="1" x14ac:dyDescent="0.2">
      <c r="A159" s="1">
        <v>158</v>
      </c>
      <c r="B159" s="1"/>
      <c r="C159" s="1" t="s">
        <v>170</v>
      </c>
      <c r="D159" s="1"/>
      <c r="E159" s="1"/>
      <c r="F159" s="1" t="s">
        <v>166</v>
      </c>
      <c r="G159" s="1" t="s">
        <v>327</v>
      </c>
      <c r="H159" s="1" t="str">
        <f>REPLACE(G159,13,7,C159)</f>
        <v>ltrim(rtrim(SECDAT2 )) = ''</v>
      </c>
      <c r="I159" s="1" t="str">
        <f t="shared" si="7"/>
        <v xml:space="preserve">SELECT  *, SECDAT2  Missing' as ErrorDescription 
FROM DBO.[3T_IMPORT_STAGING] 
WHERE ltrim(rtrim(SECDAT2 )) = '' </v>
      </c>
      <c r="J159" s="33" t="s">
        <v>1056</v>
      </c>
      <c r="K159" s="5" t="s">
        <v>877</v>
      </c>
      <c r="L159" s="1" t="str">
        <f>REPLACE(K159,20,7,C159)</f>
        <v>WHERE (ltrim(rtrim(SECDAT2  )) &lt;= ('01011800'))</v>
      </c>
      <c r="M159" s="35" t="s">
        <v>881</v>
      </c>
    </row>
    <row r="160" spans="1:14" s="27" customFormat="1" ht="21.95" hidden="1" customHeight="1" x14ac:dyDescent="0.2">
      <c r="A160" s="1">
        <v>159</v>
      </c>
      <c r="B160" s="1"/>
      <c r="C160" s="1" t="s">
        <v>171</v>
      </c>
      <c r="D160" s="1"/>
      <c r="E160" s="1"/>
      <c r="F160" s="1" t="s">
        <v>6</v>
      </c>
      <c r="G160" s="1"/>
      <c r="H160" s="1"/>
      <c r="I160" s="1" t="str">
        <f t="shared" si="7"/>
        <v xml:space="preserve">SELECT  *, SECPRMD2  Missing' as ErrorDescription 
FROM DBO.[3T_IMPORT_STAGING] 
WHERE ltrim(rtrim(SECPRMD2 )) = '' </v>
      </c>
      <c r="J160" s="1" t="s">
        <v>1057</v>
      </c>
      <c r="K160" s="1"/>
      <c r="L160" s="1"/>
      <c r="M160" s="39"/>
      <c r="N160" s="38"/>
    </row>
    <row r="161" spans="1:14" ht="21.95" hidden="1" customHeight="1" x14ac:dyDescent="0.2">
      <c r="A161" s="1">
        <v>160</v>
      </c>
      <c r="B161" s="1"/>
      <c r="C161" s="1" t="s">
        <v>172</v>
      </c>
      <c r="D161" s="1"/>
      <c r="E161" s="1"/>
      <c r="F161" s="1" t="s">
        <v>320</v>
      </c>
      <c r="G161" s="1" t="s">
        <v>327</v>
      </c>
      <c r="H161" s="1" t="str">
        <f>REPLACE(G161,13,7,C161)</f>
        <v>ltrim(rtrim(SECPRMD2IDTYPE )) = ''</v>
      </c>
      <c r="I161" s="1" t="str">
        <f t="shared" si="7"/>
        <v xml:space="preserve">SELECT  *, SECPRMD2IDTYPE  Missing' as ErrorDescription 
FROM DBO.[3T_IMPORT_STAGING] 
WHERE ltrim(rtrim(SECPRMD2IDTYPE )) = '' </v>
      </c>
      <c r="J161" s="33" t="s">
        <v>1058</v>
      </c>
      <c r="K161" s="1"/>
      <c r="L161" s="5" t="s">
        <v>333</v>
      </c>
      <c r="M161" s="35" t="s">
        <v>333</v>
      </c>
    </row>
    <row r="162" spans="1:14" ht="21.95" hidden="1" customHeight="1" x14ac:dyDescent="0.2">
      <c r="A162" s="1">
        <v>161</v>
      </c>
      <c r="B162" s="1"/>
      <c r="C162" s="1" t="s">
        <v>173</v>
      </c>
      <c r="D162" s="1"/>
      <c r="E162" s="1"/>
      <c r="F162" s="1" t="s">
        <v>160</v>
      </c>
      <c r="G162" s="1" t="s">
        <v>327</v>
      </c>
      <c r="H162" s="1" t="str">
        <f>REPLACE(G162,13,7,C162)</f>
        <v>ltrim(rtrim(SECPRC3 )) = ''</v>
      </c>
      <c r="I162" s="1" t="str">
        <f t="shared" si="7"/>
        <v xml:space="preserve">SELECT  *, SECPRC3  Missing' as ErrorDescription 
FROM DBO.[3T_IMPORT_STAGING] 
WHERE ltrim(rtrim(SECPRC3 )) = '' </v>
      </c>
      <c r="J162" s="1" t="s">
        <v>1059</v>
      </c>
      <c r="K162" s="1"/>
      <c r="L162" s="1"/>
      <c r="M162" s="5"/>
    </row>
    <row r="163" spans="1:14" ht="21.95" hidden="1" customHeight="1" x14ac:dyDescent="0.2">
      <c r="A163" s="1">
        <v>162</v>
      </c>
      <c r="B163" s="1"/>
      <c r="C163" s="1" t="s">
        <v>174</v>
      </c>
      <c r="D163" s="1"/>
      <c r="E163" s="1"/>
      <c r="F163" s="1" t="s">
        <v>166</v>
      </c>
      <c r="G163" s="1" t="s">
        <v>327</v>
      </c>
      <c r="H163" s="1" t="str">
        <f>REPLACE(G163,13,7,C163)</f>
        <v>ltrim(rtrim(SECDAT3 )) = ''</v>
      </c>
      <c r="I163" s="1" t="str">
        <f t="shared" si="7"/>
        <v xml:space="preserve">SELECT  *, SECDAT3  Missing' as ErrorDescription 
FROM DBO.[3T_IMPORT_STAGING] 
WHERE ltrim(rtrim(SECDAT3 )) = '' </v>
      </c>
      <c r="J163" s="33" t="s">
        <v>1060</v>
      </c>
      <c r="K163" s="5" t="s">
        <v>877</v>
      </c>
      <c r="L163" s="1" t="str">
        <f>REPLACE(K163,20,7,C163)</f>
        <v>WHERE (ltrim(rtrim(SECDAT3  )) &lt;= ('01011800'))</v>
      </c>
      <c r="M163" s="35" t="s">
        <v>882</v>
      </c>
    </row>
    <row r="164" spans="1:14" s="27" customFormat="1" ht="21.95" hidden="1" customHeight="1" x14ac:dyDescent="0.2">
      <c r="A164" s="1">
        <v>163</v>
      </c>
      <c r="B164" s="1"/>
      <c r="C164" s="1" t="s">
        <v>175</v>
      </c>
      <c r="D164" s="1"/>
      <c r="E164" s="1"/>
      <c r="F164" s="1" t="s">
        <v>3</v>
      </c>
      <c r="G164" s="1"/>
      <c r="H164" s="1"/>
      <c r="I164" s="1" t="str">
        <f t="shared" si="7"/>
        <v xml:space="preserve">SELECT  *, SECPRMD3  Missing' as ErrorDescription 
FROM DBO.[3T_IMPORT_STAGING] 
WHERE ltrim(rtrim(SECPRMD3 )) = '' </v>
      </c>
      <c r="J164" s="1" t="s">
        <v>1061</v>
      </c>
      <c r="K164" s="1"/>
      <c r="L164" s="1"/>
      <c r="M164" s="39"/>
      <c r="N164" s="38"/>
    </row>
    <row r="165" spans="1:14" ht="21.95" hidden="1" customHeight="1" x14ac:dyDescent="0.2">
      <c r="A165" s="1">
        <v>164</v>
      </c>
      <c r="B165" s="1"/>
      <c r="C165" s="1" t="s">
        <v>176</v>
      </c>
      <c r="D165" s="1"/>
      <c r="E165" s="1"/>
      <c r="F165" s="1" t="s">
        <v>320</v>
      </c>
      <c r="G165" s="1" t="s">
        <v>327</v>
      </c>
      <c r="H165" s="1" t="str">
        <f>REPLACE(G165,13,7,C165)</f>
        <v>ltrim(rtrim(SECPRMD3IDTYPE )) = ''</v>
      </c>
      <c r="I165" s="1" t="str">
        <f t="shared" si="7"/>
        <v xml:space="preserve">SELECT  *, SECPRMD3IDTYPE  Missing' as ErrorDescription 
FROM DBO.[3T_IMPORT_STAGING] 
WHERE ltrim(rtrim(SECPRMD3IDTYPE )) = '' </v>
      </c>
      <c r="J165" s="33" t="s">
        <v>1062</v>
      </c>
      <c r="K165" s="1"/>
      <c r="L165" s="5" t="s">
        <v>333</v>
      </c>
      <c r="M165" s="35" t="s">
        <v>333</v>
      </c>
    </row>
    <row r="166" spans="1:14" ht="21.95" hidden="1" customHeight="1" x14ac:dyDescent="0.2">
      <c r="A166" s="1">
        <v>165</v>
      </c>
      <c r="B166" s="1"/>
      <c r="C166" s="1" t="s">
        <v>177</v>
      </c>
      <c r="D166" s="1"/>
      <c r="E166" s="1"/>
      <c r="F166" s="1" t="s">
        <v>160</v>
      </c>
      <c r="G166" s="1" t="s">
        <v>327</v>
      </c>
      <c r="H166" s="1" t="str">
        <f>REPLACE(G166,13,7,C166)</f>
        <v>ltrim(rtrim(SECPRC4 )) = ''</v>
      </c>
      <c r="I166" s="1" t="str">
        <f t="shared" si="7"/>
        <v xml:space="preserve">SELECT  *, SECPRC4  Missing' as ErrorDescription 
FROM DBO.[3T_IMPORT_STAGING] 
WHERE ltrim(rtrim(SECPRC4 )) = '' </v>
      </c>
      <c r="J166" s="1" t="s">
        <v>1063</v>
      </c>
      <c r="K166" s="1"/>
      <c r="L166" s="1"/>
      <c r="M166" s="5"/>
    </row>
    <row r="167" spans="1:14" ht="21.95" hidden="1" customHeight="1" x14ac:dyDescent="0.2">
      <c r="A167" s="1">
        <v>166</v>
      </c>
      <c r="B167" s="1"/>
      <c r="C167" s="1" t="s">
        <v>178</v>
      </c>
      <c r="D167" s="1"/>
      <c r="E167" s="1"/>
      <c r="F167" s="1" t="s">
        <v>166</v>
      </c>
      <c r="G167" s="1" t="s">
        <v>327</v>
      </c>
      <c r="H167" s="1" t="str">
        <f>REPLACE(G167,13,7,C167)</f>
        <v>ltrim(rtrim(SECDAT4 )) = ''</v>
      </c>
      <c r="I167" s="1" t="str">
        <f t="shared" si="7"/>
        <v xml:space="preserve">SELECT  *, SECDAT4  Missing' as ErrorDescription 
FROM DBO.[3T_IMPORT_STAGING] 
WHERE ltrim(rtrim(SECDAT4 )) = '' </v>
      </c>
      <c r="J167" s="33" t="s">
        <v>1064</v>
      </c>
      <c r="K167" s="5" t="s">
        <v>877</v>
      </c>
      <c r="L167" s="1" t="str">
        <f>REPLACE(K167,20,7,C167)</f>
        <v>WHERE (ltrim(rtrim(SECDAT4  )) &lt;= ('01011800'))</v>
      </c>
      <c r="M167" s="35" t="s">
        <v>883</v>
      </c>
    </row>
    <row r="168" spans="1:14" s="27" customFormat="1" ht="21.95" hidden="1" customHeight="1" x14ac:dyDescent="0.2">
      <c r="A168" s="1">
        <v>167</v>
      </c>
      <c r="B168" s="1"/>
      <c r="C168" s="1" t="s">
        <v>179</v>
      </c>
      <c r="D168" s="1"/>
      <c r="E168" s="1"/>
      <c r="F168" s="1" t="s">
        <v>6</v>
      </c>
      <c r="G168" s="1"/>
      <c r="H168" s="1"/>
      <c r="I168" s="1" t="str">
        <f t="shared" si="7"/>
        <v xml:space="preserve">SELECT  *, SECPRMD4  Missing' as ErrorDescription 
FROM DBO.[3T_IMPORT_STAGING] 
WHERE ltrim(rtrim(SECPRMD4 )) = '' </v>
      </c>
      <c r="J168" s="1" t="s">
        <v>1065</v>
      </c>
      <c r="K168" s="1"/>
      <c r="L168" s="1"/>
      <c r="M168" s="39"/>
      <c r="N168" s="38"/>
    </row>
    <row r="169" spans="1:14" ht="21.95" hidden="1" customHeight="1" x14ac:dyDescent="0.2">
      <c r="A169" s="1">
        <v>168</v>
      </c>
      <c r="B169" s="1"/>
      <c r="C169" s="1" t="s">
        <v>180</v>
      </c>
      <c r="D169" s="1"/>
      <c r="E169" s="1"/>
      <c r="F169" s="1" t="s">
        <v>320</v>
      </c>
      <c r="G169" s="1" t="s">
        <v>327</v>
      </c>
      <c r="H169" s="1" t="str">
        <f>REPLACE(G169,13,7,C169)</f>
        <v>ltrim(rtrim(SECPRMD4IDTYPE )) = ''</v>
      </c>
      <c r="I169" s="1" t="str">
        <f t="shared" si="7"/>
        <v xml:space="preserve">SELECT  *, SECPRMD4IDTYPE  Missing' as ErrorDescription 
FROM DBO.[3T_IMPORT_STAGING] 
WHERE ltrim(rtrim(SECPRMD4IDTYPE )) = '' </v>
      </c>
      <c r="J169" s="33" t="s">
        <v>1066</v>
      </c>
      <c r="K169" s="1"/>
      <c r="L169" s="5" t="s">
        <v>333</v>
      </c>
      <c r="M169" s="35" t="s">
        <v>333</v>
      </c>
    </row>
    <row r="170" spans="1:14" ht="21.95" hidden="1" customHeight="1" x14ac:dyDescent="0.2">
      <c r="A170" s="1">
        <v>169</v>
      </c>
      <c r="B170" s="1"/>
      <c r="C170" s="1" t="s">
        <v>181</v>
      </c>
      <c r="D170" s="1"/>
      <c r="E170" s="1"/>
      <c r="F170" s="1" t="s">
        <v>160</v>
      </c>
      <c r="G170" s="1" t="s">
        <v>327</v>
      </c>
      <c r="H170" s="1" t="str">
        <f>REPLACE(G170,13,7,C170)</f>
        <v>ltrim(rtrim(SECPRC5 )) = ''</v>
      </c>
      <c r="I170" s="1" t="str">
        <f t="shared" si="7"/>
        <v xml:space="preserve">SELECT  *, SECPRC5  Missing' as ErrorDescription 
FROM DBO.[3T_IMPORT_STAGING] 
WHERE ltrim(rtrim(SECPRC5 )) = '' </v>
      </c>
      <c r="J170" s="1" t="s">
        <v>1067</v>
      </c>
      <c r="K170" s="1"/>
      <c r="L170" s="1"/>
      <c r="M170" s="5"/>
    </row>
    <row r="171" spans="1:14" ht="21.95" hidden="1" customHeight="1" x14ac:dyDescent="0.2">
      <c r="A171" s="1">
        <v>170</v>
      </c>
      <c r="B171" s="1"/>
      <c r="C171" s="1" t="s">
        <v>182</v>
      </c>
      <c r="D171" s="1"/>
      <c r="E171" s="1"/>
      <c r="F171" s="1" t="s">
        <v>166</v>
      </c>
      <c r="G171" s="1" t="s">
        <v>327</v>
      </c>
      <c r="H171" s="1" t="str">
        <f>REPLACE(G171,13,7,C171)</f>
        <v>ltrim(rtrim(SECDAT5 )) = ''</v>
      </c>
      <c r="I171" s="1" t="str">
        <f t="shared" si="7"/>
        <v xml:space="preserve">SELECT  *, SECDAT5  Missing' as ErrorDescription 
FROM DBO.[3T_IMPORT_STAGING] 
WHERE ltrim(rtrim(SECDAT5 )) = '' </v>
      </c>
      <c r="J171" s="33" t="s">
        <v>1068</v>
      </c>
      <c r="K171" s="5" t="s">
        <v>877</v>
      </c>
      <c r="L171" s="1" t="str">
        <f>REPLACE(K171,20,7,C171)</f>
        <v>WHERE (ltrim(rtrim(SECDAT5  )) &lt;= ('01011800'))</v>
      </c>
      <c r="M171" s="35" t="s">
        <v>884</v>
      </c>
    </row>
    <row r="172" spans="1:14" s="27" customFormat="1" ht="21.95" hidden="1" customHeight="1" x14ac:dyDescent="0.2">
      <c r="A172" s="1">
        <v>171</v>
      </c>
      <c r="B172" s="1"/>
      <c r="C172" s="1" t="s">
        <v>183</v>
      </c>
      <c r="D172" s="1"/>
      <c r="E172" s="1"/>
      <c r="F172" s="1" t="s">
        <v>6</v>
      </c>
      <c r="G172" s="1"/>
      <c r="H172" s="1"/>
      <c r="I172" s="1" t="str">
        <f t="shared" si="7"/>
        <v xml:space="preserve">SELECT  *, SECPRMD5  Missing' as ErrorDescription 
FROM DBO.[3T_IMPORT_STAGING] 
WHERE ltrim(rtrim(SECPRMD5 )) = '' </v>
      </c>
      <c r="J172" s="1" t="s">
        <v>1069</v>
      </c>
      <c r="K172" s="1"/>
      <c r="L172" s="1"/>
      <c r="M172" s="39"/>
      <c r="N172" s="38"/>
    </row>
    <row r="173" spans="1:14" ht="21.95" hidden="1" customHeight="1" x14ac:dyDescent="0.2">
      <c r="A173" s="1">
        <v>172</v>
      </c>
      <c r="B173" s="1"/>
      <c r="C173" s="1" t="s">
        <v>184</v>
      </c>
      <c r="D173" s="1"/>
      <c r="E173" s="1"/>
      <c r="F173" s="1" t="s">
        <v>320</v>
      </c>
      <c r="G173" s="1" t="s">
        <v>327</v>
      </c>
      <c r="H173" s="1" t="str">
        <f>REPLACE(G173,13,7,C173)</f>
        <v>ltrim(rtrim(SECPRMD5IDTYPE )) = ''</v>
      </c>
      <c r="I173" s="1" t="str">
        <f t="shared" si="7"/>
        <v xml:space="preserve">SELECT  *, SECPRMD5IDTYPE  Missing' as ErrorDescription 
FROM DBO.[3T_IMPORT_STAGING] 
WHERE ltrim(rtrim(SECPRMD5IDTYPE )) = '' </v>
      </c>
      <c r="J173" s="33" t="s">
        <v>1070</v>
      </c>
      <c r="K173" s="1"/>
      <c r="L173" s="5" t="s">
        <v>333</v>
      </c>
      <c r="M173" s="35" t="s">
        <v>333</v>
      </c>
    </row>
    <row r="174" spans="1:14" ht="21.95" hidden="1" customHeight="1" x14ac:dyDescent="0.2">
      <c r="A174" s="1">
        <v>173</v>
      </c>
      <c r="B174" s="1"/>
      <c r="C174" s="1" t="s">
        <v>185</v>
      </c>
      <c r="D174" s="1"/>
      <c r="E174" s="1"/>
      <c r="F174" s="1" t="s">
        <v>160</v>
      </c>
      <c r="G174" s="1" t="s">
        <v>327</v>
      </c>
      <c r="H174" s="1" t="str">
        <f>REPLACE(G174,13,7,C174)</f>
        <v>ltrim(rtrim(SECPRC6 )) = ''</v>
      </c>
      <c r="I174" s="1" t="str">
        <f t="shared" si="7"/>
        <v xml:space="preserve">SELECT  *, SECPRC6  Missing' as ErrorDescription 
FROM DBO.[3T_IMPORT_STAGING] 
WHERE ltrim(rtrim(SECPRC6 )) = '' </v>
      </c>
      <c r="J174" s="1" t="s">
        <v>1071</v>
      </c>
      <c r="K174" s="1"/>
      <c r="L174" s="1"/>
      <c r="M174" s="5"/>
    </row>
    <row r="175" spans="1:14" ht="21.95" hidden="1" customHeight="1" x14ac:dyDescent="0.2">
      <c r="A175" s="1">
        <v>174</v>
      </c>
      <c r="B175" s="1"/>
      <c r="C175" s="1" t="s">
        <v>186</v>
      </c>
      <c r="D175" s="1"/>
      <c r="E175" s="1"/>
      <c r="F175" s="1" t="s">
        <v>166</v>
      </c>
      <c r="G175" s="1" t="s">
        <v>327</v>
      </c>
      <c r="H175" s="1" t="str">
        <f>REPLACE(G175,13,7,C175)</f>
        <v>ltrim(rtrim(SECDAT6 )) = ''</v>
      </c>
      <c r="I175" s="1" t="str">
        <f t="shared" si="7"/>
        <v xml:space="preserve">SELECT  *, SECDAT6  Missing' as ErrorDescription 
FROM DBO.[3T_IMPORT_STAGING] 
WHERE ltrim(rtrim(SECDAT6 )) = '' </v>
      </c>
      <c r="J175" s="33" t="s">
        <v>1072</v>
      </c>
      <c r="K175" s="5" t="s">
        <v>877</v>
      </c>
      <c r="L175" s="1" t="str">
        <f>REPLACE(K175,20,7,C175)</f>
        <v>WHERE (ltrim(rtrim(SECDAT6  )) &lt;= ('01011800'))</v>
      </c>
      <c r="M175" s="35" t="s">
        <v>885</v>
      </c>
    </row>
    <row r="176" spans="1:14" s="27" customFormat="1" ht="21.95" hidden="1" customHeight="1" x14ac:dyDescent="0.2">
      <c r="A176" s="1">
        <v>175</v>
      </c>
      <c r="B176" s="1"/>
      <c r="C176" s="1" t="s">
        <v>187</v>
      </c>
      <c r="D176" s="1"/>
      <c r="E176" s="1"/>
      <c r="F176" s="1" t="s">
        <v>6</v>
      </c>
      <c r="G176" s="1"/>
      <c r="H176" s="1"/>
      <c r="I176" s="1" t="str">
        <f t="shared" si="7"/>
        <v xml:space="preserve">SELECT  *, SECPRMD6  Missing' as ErrorDescription 
FROM DBO.[3T_IMPORT_STAGING] 
WHERE ltrim(rtrim(SECPRMD6 )) = '' </v>
      </c>
      <c r="J176" s="1" t="s">
        <v>1073</v>
      </c>
      <c r="K176" s="1"/>
      <c r="L176" s="1"/>
      <c r="M176" s="39"/>
      <c r="N176" s="38"/>
    </row>
    <row r="177" spans="1:14" ht="21.95" hidden="1" customHeight="1" x14ac:dyDescent="0.2">
      <c r="A177" s="1">
        <v>176</v>
      </c>
      <c r="B177" s="1"/>
      <c r="C177" s="1" t="s">
        <v>188</v>
      </c>
      <c r="D177" s="1"/>
      <c r="E177" s="1"/>
      <c r="F177" s="1" t="s">
        <v>320</v>
      </c>
      <c r="G177" s="1" t="s">
        <v>327</v>
      </c>
      <c r="H177" s="1" t="str">
        <f>REPLACE(G177,13,7,C177)</f>
        <v>ltrim(rtrim(SECPRMD6IDTYPE )) = ''</v>
      </c>
      <c r="I177" s="1" t="str">
        <f t="shared" si="7"/>
        <v xml:space="preserve">SELECT  *, SECPRMD6IDTYPE  Missing' as ErrorDescription 
FROM DBO.[3T_IMPORT_STAGING] 
WHERE ltrim(rtrim(SECPRMD6IDTYPE )) = '' </v>
      </c>
      <c r="J177" s="33" t="s">
        <v>1074</v>
      </c>
      <c r="K177" s="1"/>
      <c r="L177" s="5" t="s">
        <v>333</v>
      </c>
      <c r="M177" s="35" t="s">
        <v>333</v>
      </c>
    </row>
    <row r="178" spans="1:14" ht="21.95" hidden="1" customHeight="1" x14ac:dyDescent="0.2">
      <c r="A178" s="1">
        <v>177</v>
      </c>
      <c r="B178" s="1"/>
      <c r="C178" s="1" t="s">
        <v>189</v>
      </c>
      <c r="D178" s="1"/>
      <c r="E178" s="1"/>
      <c r="F178" s="1" t="s">
        <v>160</v>
      </c>
      <c r="G178" s="1" t="s">
        <v>327</v>
      </c>
      <c r="H178" s="1" t="str">
        <f>REPLACE(G178,13,7,C178)</f>
        <v>ltrim(rtrim(SECPRC7 )) = ''</v>
      </c>
      <c r="I178" s="1" t="str">
        <f t="shared" si="7"/>
        <v xml:space="preserve">SELECT  *, SECPRC7  Missing' as ErrorDescription 
FROM DBO.[3T_IMPORT_STAGING] 
WHERE ltrim(rtrim(SECPRC7 )) = '' </v>
      </c>
      <c r="J178" s="1" t="s">
        <v>1075</v>
      </c>
      <c r="K178" s="1"/>
      <c r="L178" s="1"/>
      <c r="M178" s="5"/>
    </row>
    <row r="179" spans="1:14" ht="21.95" hidden="1" customHeight="1" x14ac:dyDescent="0.2">
      <c r="A179" s="1">
        <v>178</v>
      </c>
      <c r="B179" s="1"/>
      <c r="C179" s="1" t="s">
        <v>190</v>
      </c>
      <c r="D179" s="1"/>
      <c r="E179" s="1"/>
      <c r="F179" s="1" t="s">
        <v>166</v>
      </c>
      <c r="G179" s="1" t="s">
        <v>327</v>
      </c>
      <c r="H179" s="1" t="str">
        <f>REPLACE(G179,13,7,C179)</f>
        <v>ltrim(rtrim(SECDAT7 )) = ''</v>
      </c>
      <c r="I179" s="1" t="str">
        <f t="shared" si="7"/>
        <v xml:space="preserve">SELECT  *, SECDAT7  Missing' as ErrorDescription 
FROM DBO.[3T_IMPORT_STAGING] 
WHERE ltrim(rtrim(SECDAT7 )) = '' </v>
      </c>
      <c r="J179" s="33" t="s">
        <v>1076</v>
      </c>
      <c r="K179" s="5" t="s">
        <v>877</v>
      </c>
      <c r="L179" s="1" t="str">
        <f>REPLACE(K179,20,7,C179)</f>
        <v>WHERE (ltrim(rtrim(SECDAT7  )) &lt;= ('01011800'))</v>
      </c>
      <c r="M179" s="35" t="s">
        <v>886</v>
      </c>
    </row>
    <row r="180" spans="1:14" s="27" customFormat="1" ht="21.95" hidden="1" customHeight="1" x14ac:dyDescent="0.2">
      <c r="A180" s="1">
        <v>179</v>
      </c>
      <c r="B180" s="1"/>
      <c r="C180" s="1" t="s">
        <v>191</v>
      </c>
      <c r="D180" s="1"/>
      <c r="E180" s="1"/>
      <c r="F180" s="1" t="s">
        <v>6</v>
      </c>
      <c r="G180" s="1"/>
      <c r="H180" s="1"/>
      <c r="I180" s="1" t="str">
        <f t="shared" si="7"/>
        <v xml:space="preserve">SELECT  *, SECPRMD7  Missing' as ErrorDescription 
FROM DBO.[3T_IMPORT_STAGING] 
WHERE ltrim(rtrim(SECPRMD7 )) = '' </v>
      </c>
      <c r="J180" s="1" t="s">
        <v>1077</v>
      </c>
      <c r="K180" s="1"/>
      <c r="L180" s="1"/>
      <c r="M180" s="39"/>
      <c r="N180" s="38"/>
    </row>
    <row r="181" spans="1:14" ht="21.95" hidden="1" customHeight="1" x14ac:dyDescent="0.2">
      <c r="A181" s="1">
        <v>180</v>
      </c>
      <c r="B181" s="1"/>
      <c r="C181" s="1" t="s">
        <v>192</v>
      </c>
      <c r="D181" s="1"/>
      <c r="E181" s="1"/>
      <c r="F181" s="1" t="s">
        <v>320</v>
      </c>
      <c r="G181" s="1" t="s">
        <v>327</v>
      </c>
      <c r="H181" s="1" t="str">
        <f>REPLACE(G181,13,7,C181)</f>
        <v>ltrim(rtrim(SECPRMD7IDTYPE )) = ''</v>
      </c>
      <c r="I181" s="1" t="str">
        <f t="shared" si="7"/>
        <v xml:space="preserve">SELECT  *, SECPRMD7IDTYPE  Missing' as ErrorDescription 
FROM DBO.[3T_IMPORT_STAGING] 
WHERE ltrim(rtrim(SECPRMD7IDTYPE )) = '' </v>
      </c>
      <c r="J181" s="33" t="s">
        <v>1078</v>
      </c>
      <c r="K181" s="1"/>
      <c r="L181" s="5" t="s">
        <v>333</v>
      </c>
      <c r="M181" s="35" t="s">
        <v>333</v>
      </c>
    </row>
    <row r="182" spans="1:14" ht="21.95" hidden="1" customHeight="1" x14ac:dyDescent="0.2">
      <c r="A182" s="1">
        <v>181</v>
      </c>
      <c r="B182" s="1"/>
      <c r="C182" s="1" t="s">
        <v>193</v>
      </c>
      <c r="D182" s="1"/>
      <c r="E182" s="1"/>
      <c r="F182" s="1" t="s">
        <v>160</v>
      </c>
      <c r="G182" s="1" t="s">
        <v>327</v>
      </c>
      <c r="H182" s="1" t="str">
        <f>REPLACE(G182,13,7,C182)</f>
        <v>ltrim(rtrim(SECPRC8 )) = ''</v>
      </c>
      <c r="I182" s="1" t="str">
        <f t="shared" si="7"/>
        <v xml:space="preserve">SELECT  *, SECPRC8  Missing' as ErrorDescription 
FROM DBO.[3T_IMPORT_STAGING] 
WHERE ltrim(rtrim(SECPRC8 )) = '' </v>
      </c>
      <c r="J182" s="1" t="s">
        <v>1079</v>
      </c>
      <c r="K182" s="1"/>
      <c r="L182" s="1"/>
      <c r="M182" s="5"/>
    </row>
    <row r="183" spans="1:14" ht="21.95" hidden="1" customHeight="1" x14ac:dyDescent="0.2">
      <c r="A183" s="1">
        <v>182</v>
      </c>
      <c r="B183" s="1"/>
      <c r="C183" s="1" t="s">
        <v>194</v>
      </c>
      <c r="D183" s="1"/>
      <c r="E183" s="1"/>
      <c r="F183" s="1" t="s">
        <v>195</v>
      </c>
      <c r="G183" s="1" t="s">
        <v>327</v>
      </c>
      <c r="H183" s="1" t="str">
        <f>REPLACE(G183,13,7,C183)</f>
        <v>ltrim(rtrim(SECDAT8 )) = ''</v>
      </c>
      <c r="I183" s="1" t="str">
        <f t="shared" si="7"/>
        <v xml:space="preserve">SELECT  *, SECDAT8  Missing' as ErrorDescription 
FROM DBO.[3T_IMPORT_STAGING] 
WHERE ltrim(rtrim(SECDAT8 )) = '' </v>
      </c>
      <c r="J183" s="33" t="s">
        <v>1080</v>
      </c>
      <c r="K183" s="5" t="s">
        <v>877</v>
      </c>
      <c r="L183" s="1" t="str">
        <f>REPLACE(K183,20,7,C183)</f>
        <v>WHERE (ltrim(rtrim(SECDAT8  )) &lt;= ('01011800'))</v>
      </c>
      <c r="M183" s="35" t="s">
        <v>887</v>
      </c>
    </row>
    <row r="184" spans="1:14" s="27" customFormat="1" ht="21.95" hidden="1" customHeight="1" x14ac:dyDescent="0.2">
      <c r="A184" s="1">
        <v>183</v>
      </c>
      <c r="B184" s="1"/>
      <c r="C184" s="1" t="s">
        <v>196</v>
      </c>
      <c r="D184" s="1"/>
      <c r="E184" s="1"/>
      <c r="F184" s="1" t="s">
        <v>6</v>
      </c>
      <c r="G184" s="1"/>
      <c r="H184" s="1"/>
      <c r="I184" s="1" t="str">
        <f t="shared" si="7"/>
        <v xml:space="preserve">SELECT  *, SECPRMD8  Missing' as ErrorDescription 
FROM DBO.[3T_IMPORT_STAGING] 
WHERE ltrim(rtrim(SECPRMD8 )) = '' </v>
      </c>
      <c r="J184" s="1" t="s">
        <v>1081</v>
      </c>
      <c r="K184" s="1"/>
      <c r="L184" s="1"/>
      <c r="M184" s="39"/>
      <c r="N184" s="38"/>
    </row>
    <row r="185" spans="1:14" ht="21.95" hidden="1" customHeight="1" x14ac:dyDescent="0.2">
      <c r="A185" s="1">
        <v>184</v>
      </c>
      <c r="B185" s="1"/>
      <c r="C185" s="1" t="s">
        <v>197</v>
      </c>
      <c r="D185" s="1"/>
      <c r="E185" s="1"/>
      <c r="F185" s="1" t="s">
        <v>320</v>
      </c>
      <c r="G185" s="1" t="s">
        <v>327</v>
      </c>
      <c r="H185" s="1" t="str">
        <f>REPLACE(G185,13,7,C185)</f>
        <v>ltrim(rtrim(SECPRMD8IDTYPE )) = ''</v>
      </c>
      <c r="I185" s="1" t="str">
        <f t="shared" si="7"/>
        <v xml:space="preserve">SELECT  *, SECPRMD8IDTYPE  Missing' as ErrorDescription 
FROM DBO.[3T_IMPORT_STAGING] 
WHERE ltrim(rtrim(SECPRMD8IDTYPE )) = '' </v>
      </c>
      <c r="J185" s="33" t="s">
        <v>1082</v>
      </c>
      <c r="K185" s="1"/>
      <c r="L185" s="5" t="s">
        <v>333</v>
      </c>
      <c r="M185" s="35" t="s">
        <v>333</v>
      </c>
    </row>
    <row r="186" spans="1:14" ht="21.95" hidden="1" customHeight="1" x14ac:dyDescent="0.2">
      <c r="A186" s="1">
        <v>185</v>
      </c>
      <c r="B186" s="1"/>
      <c r="C186" s="1" t="s">
        <v>198</v>
      </c>
      <c r="D186" s="1"/>
      <c r="E186" s="1"/>
      <c r="F186" s="1" t="s">
        <v>160</v>
      </c>
      <c r="G186" s="1" t="s">
        <v>327</v>
      </c>
      <c r="H186" s="1" t="str">
        <f>REPLACE(G186,13,7,C186)</f>
        <v>ltrim(rtrim(SECPRC9 )) = ''</v>
      </c>
      <c r="I186" s="1" t="str">
        <f t="shared" si="7"/>
        <v xml:space="preserve">SELECT  *, SECPRC9  Missing' as ErrorDescription 
FROM DBO.[3T_IMPORT_STAGING] 
WHERE ltrim(rtrim(SECPRC9 )) = '' </v>
      </c>
      <c r="J186" s="1" t="s">
        <v>1083</v>
      </c>
      <c r="K186" s="1"/>
      <c r="L186" s="1"/>
      <c r="M186" s="5"/>
    </row>
    <row r="187" spans="1:14" ht="21.95" hidden="1" customHeight="1" x14ac:dyDescent="0.2">
      <c r="A187" s="1">
        <v>186</v>
      </c>
      <c r="B187" s="1"/>
      <c r="C187" s="1" t="s">
        <v>199</v>
      </c>
      <c r="D187" s="1"/>
      <c r="E187" s="1"/>
      <c r="F187" s="1" t="s">
        <v>166</v>
      </c>
      <c r="G187" s="1" t="s">
        <v>327</v>
      </c>
      <c r="H187" s="1" t="str">
        <f>REPLACE(G187,13,7,C187)</f>
        <v>ltrim(rtrim(SECDAT9 )) = ''</v>
      </c>
      <c r="I187" s="1" t="str">
        <f t="shared" si="7"/>
        <v xml:space="preserve">SELECT  *, SECDAT9  Missing' as ErrorDescription 
FROM DBO.[3T_IMPORT_STAGING] 
WHERE ltrim(rtrim(SECDAT9 )) = '' </v>
      </c>
      <c r="J187" s="33" t="s">
        <v>1084</v>
      </c>
      <c r="K187" s="5" t="s">
        <v>877</v>
      </c>
      <c r="L187" s="1" t="str">
        <f>REPLACE(K187,20,7,C187)</f>
        <v>WHERE (ltrim(rtrim(SECDAT9  )) &lt;= ('01011800'))</v>
      </c>
      <c r="M187" s="35" t="s">
        <v>888</v>
      </c>
    </row>
    <row r="188" spans="1:14" s="27" customFormat="1" ht="21.95" hidden="1" customHeight="1" x14ac:dyDescent="0.2">
      <c r="A188" s="1">
        <v>187</v>
      </c>
      <c r="B188" s="1"/>
      <c r="C188" s="1" t="s">
        <v>200</v>
      </c>
      <c r="D188" s="1"/>
      <c r="E188" s="1"/>
      <c r="F188" s="1" t="s">
        <v>6</v>
      </c>
      <c r="G188" s="1"/>
      <c r="H188" s="1"/>
      <c r="I188" s="1" t="str">
        <f t="shared" si="7"/>
        <v xml:space="preserve">SELECT  *, SECPRMD9  Missing' as ErrorDescription 
FROM DBO.[3T_IMPORT_STAGING] 
WHERE ltrim(rtrim(SECPRMD9 )) = '' </v>
      </c>
      <c r="J188" s="1" t="s">
        <v>1085</v>
      </c>
      <c r="K188" s="1"/>
      <c r="L188" s="1"/>
      <c r="M188" s="39"/>
      <c r="N188" s="38"/>
    </row>
    <row r="189" spans="1:14" ht="21.95" hidden="1" customHeight="1" x14ac:dyDescent="0.2">
      <c r="A189" s="1">
        <v>188</v>
      </c>
      <c r="B189" s="1"/>
      <c r="C189" s="1" t="s">
        <v>201</v>
      </c>
      <c r="D189" s="1"/>
      <c r="E189" s="1"/>
      <c r="F189" s="1" t="s">
        <v>320</v>
      </c>
      <c r="G189" s="1" t="s">
        <v>327</v>
      </c>
      <c r="H189" s="1" t="str">
        <f>REPLACE(G189,13,7,C189)</f>
        <v>ltrim(rtrim(SECPRMD9IDTYPE )) = ''</v>
      </c>
      <c r="I189" s="1" t="str">
        <f t="shared" si="7"/>
        <v xml:space="preserve">SELECT  *, SECPRMD9IDTYPE  Missing' as ErrorDescription 
FROM DBO.[3T_IMPORT_STAGING] 
WHERE ltrim(rtrim(SECPRMD9IDTYPE )) = '' </v>
      </c>
      <c r="J189" s="33" t="s">
        <v>1086</v>
      </c>
      <c r="K189" s="1"/>
      <c r="L189" s="5" t="s">
        <v>333</v>
      </c>
      <c r="M189" s="35" t="s">
        <v>333</v>
      </c>
    </row>
    <row r="190" spans="1:14" ht="21.95" hidden="1" customHeight="1" x14ac:dyDescent="0.2">
      <c r="A190" s="1">
        <v>189</v>
      </c>
      <c r="B190" s="1"/>
      <c r="C190" s="1" t="s">
        <v>202</v>
      </c>
      <c r="D190" s="1"/>
      <c r="E190" s="1"/>
      <c r="F190" s="1" t="s">
        <v>160</v>
      </c>
      <c r="G190" s="1" t="s">
        <v>327</v>
      </c>
      <c r="H190" s="1" t="str">
        <f>REPLACE(G190,13,7,C190)</f>
        <v>ltrim(rtrim(SECPRC10 )) = ''</v>
      </c>
      <c r="I190" s="1" t="str">
        <f t="shared" si="7"/>
        <v xml:space="preserve">SELECT  *, SECPRC10  Missing' as ErrorDescription 
FROM DBO.[3T_IMPORT_STAGING] 
WHERE ltrim(rtrim(SECPRC10 )) = '' </v>
      </c>
      <c r="J190" s="1" t="s">
        <v>1087</v>
      </c>
      <c r="K190" s="1"/>
      <c r="L190" s="1"/>
      <c r="M190" s="5"/>
    </row>
    <row r="191" spans="1:14" ht="21.95" hidden="1" customHeight="1" x14ac:dyDescent="0.2">
      <c r="A191" s="1">
        <v>190</v>
      </c>
      <c r="B191" s="1"/>
      <c r="C191" s="1" t="s">
        <v>203</v>
      </c>
      <c r="D191" s="1"/>
      <c r="E191" s="1"/>
      <c r="F191" s="1" t="s">
        <v>166</v>
      </c>
      <c r="G191" s="1" t="s">
        <v>327</v>
      </c>
      <c r="H191" s="1" t="str">
        <f>REPLACE(G191,13,7,C191)</f>
        <v>ltrim(rtrim(SECDAT10 )) = ''</v>
      </c>
      <c r="I191" s="1" t="str">
        <f t="shared" si="7"/>
        <v xml:space="preserve">SELECT  *, SECDAT10  Missing' as ErrorDescription 
FROM DBO.[3T_IMPORT_STAGING] 
WHERE ltrim(rtrim(SECDAT10 )) = '' </v>
      </c>
      <c r="J191" s="33" t="s">
        <v>1088</v>
      </c>
      <c r="K191" s="5" t="s">
        <v>877</v>
      </c>
      <c r="L191" s="1" t="str">
        <f>REPLACE(K191,20,7,C191)</f>
        <v>WHERE (ltrim(rtrim(SECDAT10  )) &lt;= ('01011800'))</v>
      </c>
      <c r="M191" s="35" t="s">
        <v>889</v>
      </c>
    </row>
    <row r="192" spans="1:14" s="27" customFormat="1" ht="21.95" hidden="1" customHeight="1" x14ac:dyDescent="0.2">
      <c r="A192" s="1">
        <v>191</v>
      </c>
      <c r="B192" s="1"/>
      <c r="C192" s="1" t="s">
        <v>204</v>
      </c>
      <c r="D192" s="1"/>
      <c r="E192" s="1"/>
      <c r="F192" s="1" t="s">
        <v>6</v>
      </c>
      <c r="G192" s="1"/>
      <c r="H192" s="1"/>
      <c r="I192" s="1" t="str">
        <f t="shared" si="7"/>
        <v xml:space="preserve">SELECT  *, SECPRMD10  Missing' as ErrorDescription 
FROM DBO.[3T_IMPORT_STAGING] 
WHERE ltrim(rtrim(SECPRMD10 )) = '' </v>
      </c>
      <c r="J192" s="1" t="s">
        <v>1089</v>
      </c>
      <c r="K192" s="1"/>
      <c r="L192" s="1"/>
      <c r="M192" s="39"/>
      <c r="N192" s="38"/>
    </row>
    <row r="193" spans="1:14" ht="21.95" hidden="1" customHeight="1" x14ac:dyDescent="0.2">
      <c r="A193" s="1">
        <v>192</v>
      </c>
      <c r="B193" s="1"/>
      <c r="C193" s="1" t="s">
        <v>205</v>
      </c>
      <c r="D193" s="1"/>
      <c r="E193" s="1"/>
      <c r="F193" s="1" t="s">
        <v>320</v>
      </c>
      <c r="G193" s="1" t="s">
        <v>327</v>
      </c>
      <c r="H193" s="1" t="str">
        <f>REPLACE(G193,13,7,C193)</f>
        <v>ltrim(rtrim(SECPRMD10IDTYPE )) = ''</v>
      </c>
      <c r="I193" s="1" t="str">
        <f t="shared" si="7"/>
        <v xml:space="preserve">SELECT  *, SECPRMD10IDTYPE  Missing' as ErrorDescription 
FROM DBO.[3T_IMPORT_STAGING] 
WHERE ltrim(rtrim(SECPRMD10IDTYPE )) = '' </v>
      </c>
      <c r="J193" s="33" t="s">
        <v>1090</v>
      </c>
      <c r="K193" s="1"/>
      <c r="L193" s="5" t="s">
        <v>333</v>
      </c>
      <c r="M193" s="35" t="s">
        <v>333</v>
      </c>
    </row>
    <row r="194" spans="1:14" ht="21.95" hidden="1" customHeight="1" x14ac:dyDescent="0.2">
      <c r="A194" s="1">
        <v>193</v>
      </c>
      <c r="B194" s="1"/>
      <c r="C194" s="1" t="s">
        <v>206</v>
      </c>
      <c r="D194" s="1"/>
      <c r="E194" s="1"/>
      <c r="F194" s="1" t="s">
        <v>160</v>
      </c>
      <c r="G194" s="1" t="s">
        <v>327</v>
      </c>
      <c r="H194" s="1" t="str">
        <f>REPLACE(G194,13,7,C194)</f>
        <v>ltrim(rtrim(SECPRC11 )) = ''</v>
      </c>
      <c r="I194" s="1" t="str">
        <f t="shared" si="7"/>
        <v xml:space="preserve">SELECT  *, SECPRC11  Missing' as ErrorDescription 
FROM DBO.[3T_IMPORT_STAGING] 
WHERE ltrim(rtrim(SECPRC11 )) = '' </v>
      </c>
      <c r="J194" s="1" t="s">
        <v>1091</v>
      </c>
      <c r="K194" s="1"/>
      <c r="L194" s="1"/>
      <c r="M194" s="5"/>
    </row>
    <row r="195" spans="1:14" ht="21.95" hidden="1" customHeight="1" x14ac:dyDescent="0.2">
      <c r="A195" s="1">
        <v>194</v>
      </c>
      <c r="B195" s="1"/>
      <c r="C195" s="1" t="s">
        <v>207</v>
      </c>
      <c r="D195" s="1"/>
      <c r="E195" s="1"/>
      <c r="F195" s="1" t="s">
        <v>166</v>
      </c>
      <c r="G195" s="1" t="s">
        <v>327</v>
      </c>
      <c r="H195" s="1" t="str">
        <f>REPLACE(G195,13,7,C195)</f>
        <v>ltrim(rtrim(SECDAT11 )) = ''</v>
      </c>
      <c r="I195" s="1" t="str">
        <f t="shared" si="7"/>
        <v xml:space="preserve">SELECT  *, SECDAT11  Missing' as ErrorDescription 
FROM DBO.[3T_IMPORT_STAGING] 
WHERE ltrim(rtrim(SECDAT11 )) = '' </v>
      </c>
      <c r="J195" s="33" t="s">
        <v>1092</v>
      </c>
      <c r="K195" s="5" t="s">
        <v>877</v>
      </c>
      <c r="L195" s="1" t="str">
        <f>REPLACE(K195,20,7,C195)</f>
        <v>WHERE (ltrim(rtrim(SECDAT11  )) &lt;= ('01011800'))</v>
      </c>
      <c r="M195" s="35" t="s">
        <v>890</v>
      </c>
    </row>
    <row r="196" spans="1:14" s="27" customFormat="1" ht="21.95" hidden="1" customHeight="1" x14ac:dyDescent="0.2">
      <c r="A196" s="1">
        <v>195</v>
      </c>
      <c r="B196" s="1"/>
      <c r="C196" s="1" t="s">
        <v>208</v>
      </c>
      <c r="D196" s="1"/>
      <c r="E196" s="1"/>
      <c r="F196" s="1" t="s">
        <v>6</v>
      </c>
      <c r="G196" s="1"/>
      <c r="H196" s="1"/>
      <c r="I196" s="1" t="str">
        <f t="shared" ref="I196:I259" si="8">"SELECT  *, " &amp; C196 &amp; " Missing' as ErrorDescription 
FROM DBO.[3T_IMPORT_STAGING] 
WHERE ltrim(rtrim(" &amp; C196 &amp; ")) = '' "</f>
        <v xml:space="preserve">SELECT  *, SECPRMD11  Missing' as ErrorDescription 
FROM DBO.[3T_IMPORT_STAGING] 
WHERE ltrim(rtrim(SECPRMD11 )) = '' </v>
      </c>
      <c r="J196" s="1" t="s">
        <v>1093</v>
      </c>
      <c r="K196" s="1"/>
      <c r="L196" s="1"/>
      <c r="M196" s="39"/>
      <c r="N196" s="38"/>
    </row>
    <row r="197" spans="1:14" ht="21.95" hidden="1" customHeight="1" x14ac:dyDescent="0.2">
      <c r="A197" s="1">
        <v>196</v>
      </c>
      <c r="B197" s="1"/>
      <c r="C197" s="1" t="s">
        <v>209</v>
      </c>
      <c r="D197" s="1"/>
      <c r="E197" s="1"/>
      <c r="F197" s="1" t="s">
        <v>320</v>
      </c>
      <c r="G197" s="1" t="s">
        <v>327</v>
      </c>
      <c r="H197" s="1" t="str">
        <f>REPLACE(G197,13,7,C197)</f>
        <v>ltrim(rtrim(SECPRMD11IDTYPE )) = ''</v>
      </c>
      <c r="I197" s="1" t="str">
        <f t="shared" si="8"/>
        <v xml:space="preserve">SELECT  *, SECPRMD11IDTYPE  Missing' as ErrorDescription 
FROM DBO.[3T_IMPORT_STAGING] 
WHERE ltrim(rtrim(SECPRMD11IDTYPE )) = '' </v>
      </c>
      <c r="J197" s="33" t="s">
        <v>1094</v>
      </c>
      <c r="K197" s="1"/>
      <c r="L197" s="5" t="s">
        <v>333</v>
      </c>
      <c r="M197" s="35" t="s">
        <v>333</v>
      </c>
    </row>
    <row r="198" spans="1:14" ht="21.95" hidden="1" customHeight="1" x14ac:dyDescent="0.2">
      <c r="A198" s="1">
        <v>197</v>
      </c>
      <c r="B198" s="1"/>
      <c r="C198" s="1" t="s">
        <v>210</v>
      </c>
      <c r="D198" s="1"/>
      <c r="E198" s="1"/>
      <c r="F198" s="1" t="s">
        <v>160</v>
      </c>
      <c r="G198" s="1" t="s">
        <v>327</v>
      </c>
      <c r="H198" s="1" t="str">
        <f>REPLACE(G198,13,7,C198)</f>
        <v>ltrim(rtrim(SECPRC12 )) = ''</v>
      </c>
      <c r="I198" s="1" t="str">
        <f t="shared" si="8"/>
        <v xml:space="preserve">SELECT  *, SECPRC12  Missing' as ErrorDescription 
FROM DBO.[3T_IMPORT_STAGING] 
WHERE ltrim(rtrim(SECPRC12 )) = '' </v>
      </c>
      <c r="J198" s="1" t="s">
        <v>1095</v>
      </c>
      <c r="K198" s="1"/>
      <c r="L198" s="1"/>
      <c r="M198" s="5"/>
    </row>
    <row r="199" spans="1:14" ht="21.95" hidden="1" customHeight="1" x14ac:dyDescent="0.2">
      <c r="A199" s="1">
        <v>198</v>
      </c>
      <c r="B199" s="1"/>
      <c r="C199" s="1" t="s">
        <v>211</v>
      </c>
      <c r="D199" s="1"/>
      <c r="E199" s="1"/>
      <c r="F199" s="1" t="s">
        <v>166</v>
      </c>
      <c r="G199" s="1" t="s">
        <v>327</v>
      </c>
      <c r="H199" s="1" t="str">
        <f>REPLACE(G199,13,7,C199)</f>
        <v>ltrim(rtrim(SECDAT12 )) = ''</v>
      </c>
      <c r="I199" s="1" t="str">
        <f t="shared" si="8"/>
        <v xml:space="preserve">SELECT  *, SECDAT12  Missing' as ErrorDescription 
FROM DBO.[3T_IMPORT_STAGING] 
WHERE ltrim(rtrim(SECDAT12 )) = '' </v>
      </c>
      <c r="J199" s="33" t="s">
        <v>1096</v>
      </c>
      <c r="K199" s="5" t="s">
        <v>877</v>
      </c>
      <c r="L199" s="1" t="str">
        <f>REPLACE(K199,20,7,C199)</f>
        <v>WHERE (ltrim(rtrim(SECDAT12  )) &lt;= ('01011800'))</v>
      </c>
      <c r="M199" s="35" t="s">
        <v>891</v>
      </c>
    </row>
    <row r="200" spans="1:14" s="27" customFormat="1" ht="21.95" hidden="1" customHeight="1" x14ac:dyDescent="0.2">
      <c r="A200" s="1">
        <v>199</v>
      </c>
      <c r="B200" s="1"/>
      <c r="C200" s="1" t="s">
        <v>212</v>
      </c>
      <c r="D200" s="1"/>
      <c r="E200" s="1"/>
      <c r="F200" s="1" t="s">
        <v>6</v>
      </c>
      <c r="G200" s="1"/>
      <c r="H200" s="1"/>
      <c r="I200" s="1" t="str">
        <f t="shared" si="8"/>
        <v xml:space="preserve">SELECT  *, SECPRMD12  Missing' as ErrorDescription 
FROM DBO.[3T_IMPORT_STAGING] 
WHERE ltrim(rtrim(SECPRMD12 )) = '' </v>
      </c>
      <c r="J200" s="1" t="s">
        <v>1097</v>
      </c>
      <c r="K200" s="1"/>
      <c r="L200" s="1"/>
      <c r="M200" s="39"/>
      <c r="N200" s="38"/>
    </row>
    <row r="201" spans="1:14" ht="21.95" hidden="1" customHeight="1" x14ac:dyDescent="0.2">
      <c r="A201" s="1">
        <v>200</v>
      </c>
      <c r="B201" s="1"/>
      <c r="C201" s="1" t="s">
        <v>213</v>
      </c>
      <c r="D201" s="1"/>
      <c r="E201" s="1"/>
      <c r="F201" s="1" t="s">
        <v>320</v>
      </c>
      <c r="G201" s="1" t="s">
        <v>327</v>
      </c>
      <c r="H201" s="1" t="str">
        <f>REPLACE(G201,13,7,C201)</f>
        <v>ltrim(rtrim(SECPRMD12IDTYPE )) = ''</v>
      </c>
      <c r="I201" s="1" t="str">
        <f t="shared" si="8"/>
        <v xml:space="preserve">SELECT  *, SECPRMD12IDTYPE  Missing' as ErrorDescription 
FROM DBO.[3T_IMPORT_STAGING] 
WHERE ltrim(rtrim(SECPRMD12IDTYPE )) = '' </v>
      </c>
      <c r="J201" s="33" t="s">
        <v>1098</v>
      </c>
      <c r="K201" s="1"/>
      <c r="L201" s="5" t="s">
        <v>333</v>
      </c>
      <c r="M201" s="35" t="s">
        <v>333</v>
      </c>
    </row>
    <row r="202" spans="1:14" ht="21.95" hidden="1" customHeight="1" x14ac:dyDescent="0.2">
      <c r="A202" s="1">
        <v>201</v>
      </c>
      <c r="B202" s="1"/>
      <c r="C202" s="1" t="s">
        <v>214</v>
      </c>
      <c r="D202" s="1"/>
      <c r="E202" s="1"/>
      <c r="F202" s="1" t="s">
        <v>160</v>
      </c>
      <c r="G202" s="1" t="s">
        <v>327</v>
      </c>
      <c r="H202" s="1" t="str">
        <f>REPLACE(G202,13,7,C202)</f>
        <v>ltrim(rtrim(SECPRC13 )) = ''</v>
      </c>
      <c r="I202" s="1" t="str">
        <f t="shared" si="8"/>
        <v xml:space="preserve">SELECT  *, SECPRC13  Missing' as ErrorDescription 
FROM DBO.[3T_IMPORT_STAGING] 
WHERE ltrim(rtrim(SECPRC13 )) = '' </v>
      </c>
      <c r="J202" s="1" t="s">
        <v>1099</v>
      </c>
      <c r="K202" s="1"/>
      <c r="L202" s="1"/>
      <c r="M202" s="5"/>
    </row>
    <row r="203" spans="1:14" ht="21.95" hidden="1" customHeight="1" x14ac:dyDescent="0.2">
      <c r="A203" s="1">
        <v>202</v>
      </c>
      <c r="B203" s="1"/>
      <c r="C203" s="1" t="s">
        <v>215</v>
      </c>
      <c r="D203" s="1"/>
      <c r="E203" s="1"/>
      <c r="F203" s="1" t="s">
        <v>195</v>
      </c>
      <c r="G203" s="1" t="s">
        <v>327</v>
      </c>
      <c r="H203" s="1" t="str">
        <f>REPLACE(G203,13,7,C203)</f>
        <v>ltrim(rtrim(SECDAT13 )) = ''</v>
      </c>
      <c r="I203" s="1" t="str">
        <f t="shared" si="8"/>
        <v xml:space="preserve">SELECT  *, SECDAT13  Missing' as ErrorDescription 
FROM DBO.[3T_IMPORT_STAGING] 
WHERE ltrim(rtrim(SECDAT13 )) = '' </v>
      </c>
      <c r="J203" s="33" t="s">
        <v>1100</v>
      </c>
      <c r="K203" s="5" t="s">
        <v>877</v>
      </c>
      <c r="L203" s="1" t="str">
        <f>REPLACE(K203,20,7,C203)</f>
        <v>WHERE (ltrim(rtrim(SECDAT13  )) &lt;= ('01011800'))</v>
      </c>
      <c r="M203" s="35" t="s">
        <v>892</v>
      </c>
    </row>
    <row r="204" spans="1:14" s="27" customFormat="1" ht="21.95" hidden="1" customHeight="1" x14ac:dyDescent="0.2">
      <c r="A204" s="1">
        <v>203</v>
      </c>
      <c r="B204" s="1"/>
      <c r="C204" s="1" t="s">
        <v>216</v>
      </c>
      <c r="D204" s="1"/>
      <c r="E204" s="1"/>
      <c r="F204" s="1" t="s">
        <v>6</v>
      </c>
      <c r="G204" s="1"/>
      <c r="H204" s="1"/>
      <c r="I204" s="1" t="str">
        <f t="shared" si="8"/>
        <v xml:space="preserve">SELECT  *, SECPRMD13  Missing' as ErrorDescription 
FROM DBO.[3T_IMPORT_STAGING] 
WHERE ltrim(rtrim(SECPRMD13 )) = '' </v>
      </c>
      <c r="J204" s="1" t="s">
        <v>1101</v>
      </c>
      <c r="K204" s="1"/>
      <c r="L204" s="1"/>
      <c r="M204" s="39"/>
      <c r="N204" s="38"/>
    </row>
    <row r="205" spans="1:14" ht="21.95" hidden="1" customHeight="1" x14ac:dyDescent="0.2">
      <c r="A205" s="1">
        <v>204</v>
      </c>
      <c r="B205" s="1"/>
      <c r="C205" s="1" t="s">
        <v>217</v>
      </c>
      <c r="D205" s="1"/>
      <c r="E205" s="1"/>
      <c r="F205" s="1" t="s">
        <v>320</v>
      </c>
      <c r="G205" s="1" t="s">
        <v>327</v>
      </c>
      <c r="H205" s="1" t="str">
        <f>REPLACE(G205,13,7,C205)</f>
        <v>ltrim(rtrim(SECPRMD13IDTYPE )) = ''</v>
      </c>
      <c r="I205" s="1" t="str">
        <f t="shared" si="8"/>
        <v xml:space="preserve">SELECT  *, SECPRMD13IDTYPE  Missing' as ErrorDescription 
FROM DBO.[3T_IMPORT_STAGING] 
WHERE ltrim(rtrim(SECPRMD13IDTYPE )) = '' </v>
      </c>
      <c r="J205" s="33" t="s">
        <v>1102</v>
      </c>
      <c r="K205" s="1"/>
      <c r="L205" s="5" t="s">
        <v>333</v>
      </c>
      <c r="M205" s="35" t="s">
        <v>333</v>
      </c>
    </row>
    <row r="206" spans="1:14" ht="21.95" hidden="1" customHeight="1" x14ac:dyDescent="0.2">
      <c r="A206" s="1">
        <v>205</v>
      </c>
      <c r="B206" s="1"/>
      <c r="C206" s="1" t="s">
        <v>218</v>
      </c>
      <c r="D206" s="1"/>
      <c r="E206" s="1"/>
      <c r="F206" s="1" t="s">
        <v>160</v>
      </c>
      <c r="G206" s="1" t="s">
        <v>327</v>
      </c>
      <c r="H206" s="1" t="str">
        <f>REPLACE(G206,13,7,C206)</f>
        <v>ltrim(rtrim(SECPRC14 )) = ''</v>
      </c>
      <c r="I206" s="1" t="str">
        <f t="shared" si="8"/>
        <v xml:space="preserve">SELECT  *, SECPRC14  Missing' as ErrorDescription 
FROM DBO.[3T_IMPORT_STAGING] 
WHERE ltrim(rtrim(SECPRC14 )) = '' </v>
      </c>
      <c r="J206" s="1" t="s">
        <v>1103</v>
      </c>
      <c r="K206" s="1"/>
      <c r="L206" s="1"/>
      <c r="M206" s="5"/>
    </row>
    <row r="207" spans="1:14" ht="21.95" hidden="1" customHeight="1" x14ac:dyDescent="0.2">
      <c r="A207" s="1">
        <v>206</v>
      </c>
      <c r="B207" s="1"/>
      <c r="C207" s="1" t="s">
        <v>219</v>
      </c>
      <c r="D207" s="1"/>
      <c r="E207" s="1"/>
      <c r="F207" s="1" t="s">
        <v>195</v>
      </c>
      <c r="G207" s="1" t="s">
        <v>327</v>
      </c>
      <c r="H207" s="1" t="str">
        <f>REPLACE(G207,13,7,C207)</f>
        <v>ltrim(rtrim(SECDAT14 )) = ''</v>
      </c>
      <c r="I207" s="1" t="str">
        <f t="shared" si="8"/>
        <v xml:space="preserve">SELECT  *, SECDAT14  Missing' as ErrorDescription 
FROM DBO.[3T_IMPORT_STAGING] 
WHERE ltrim(rtrim(SECDAT14 )) = '' </v>
      </c>
      <c r="J207" s="33" t="s">
        <v>1104</v>
      </c>
      <c r="K207" s="5" t="s">
        <v>877</v>
      </c>
      <c r="L207" s="1" t="str">
        <f>REPLACE(K207,20,7,C207)</f>
        <v>WHERE (ltrim(rtrim(SECDAT14  )) &lt;= ('01011800'))</v>
      </c>
      <c r="M207" s="35" t="s">
        <v>893</v>
      </c>
    </row>
    <row r="208" spans="1:14" s="27" customFormat="1" ht="21.95" hidden="1" customHeight="1" x14ac:dyDescent="0.2">
      <c r="A208" s="1">
        <v>207</v>
      </c>
      <c r="B208" s="1"/>
      <c r="C208" s="1" t="s">
        <v>220</v>
      </c>
      <c r="D208" s="1"/>
      <c r="E208" s="1"/>
      <c r="F208" s="1" t="s">
        <v>6</v>
      </c>
      <c r="G208" s="1"/>
      <c r="H208" s="1"/>
      <c r="I208" s="1" t="str">
        <f t="shared" si="8"/>
        <v xml:space="preserve">SELECT  *, SECPRMD14  Missing' as ErrorDescription 
FROM DBO.[3T_IMPORT_STAGING] 
WHERE ltrim(rtrim(SECPRMD14 )) = '' </v>
      </c>
      <c r="J208" s="1" t="s">
        <v>1105</v>
      </c>
      <c r="K208" s="1"/>
      <c r="L208" s="1"/>
      <c r="M208" s="39"/>
      <c r="N208" s="38"/>
    </row>
    <row r="209" spans="1:14" ht="21.95" hidden="1" customHeight="1" x14ac:dyDescent="0.2">
      <c r="A209" s="1">
        <v>208</v>
      </c>
      <c r="B209" s="1"/>
      <c r="C209" s="1" t="s">
        <v>221</v>
      </c>
      <c r="D209" s="1"/>
      <c r="E209" s="1"/>
      <c r="F209" s="1" t="s">
        <v>320</v>
      </c>
      <c r="G209" s="1" t="s">
        <v>327</v>
      </c>
      <c r="H209" s="1" t="str">
        <f>REPLACE(G209,13,7,C209)</f>
        <v>ltrim(rtrim(SECPRMD14IDTYPE )) = ''</v>
      </c>
      <c r="I209" s="1" t="str">
        <f t="shared" si="8"/>
        <v xml:space="preserve">SELECT  *, SECPRMD14IDTYPE  Missing' as ErrorDescription 
FROM DBO.[3T_IMPORT_STAGING] 
WHERE ltrim(rtrim(SECPRMD14IDTYPE )) = '' </v>
      </c>
      <c r="J209" s="33" t="s">
        <v>1106</v>
      </c>
      <c r="K209" s="1"/>
      <c r="L209" s="5" t="s">
        <v>333</v>
      </c>
      <c r="M209" s="35" t="s">
        <v>333</v>
      </c>
    </row>
    <row r="210" spans="1:14" ht="21.95" hidden="1" customHeight="1" x14ac:dyDescent="0.2">
      <c r="A210" s="1">
        <v>209</v>
      </c>
      <c r="B210" s="1"/>
      <c r="C210" s="1" t="s">
        <v>222</v>
      </c>
      <c r="D210" s="1"/>
      <c r="E210" s="1"/>
      <c r="F210" s="1" t="s">
        <v>160</v>
      </c>
      <c r="G210" s="1" t="s">
        <v>327</v>
      </c>
      <c r="H210" s="1" t="str">
        <f>REPLACE(G210,13,7,C210)</f>
        <v>ltrim(rtrim(SECPRC15 )) = ''</v>
      </c>
      <c r="I210" s="1" t="str">
        <f t="shared" si="8"/>
        <v xml:space="preserve">SELECT  *, SECPRC15  Missing' as ErrorDescription 
FROM DBO.[3T_IMPORT_STAGING] 
WHERE ltrim(rtrim(SECPRC15 )) = '' </v>
      </c>
      <c r="J210" s="1" t="s">
        <v>1107</v>
      </c>
      <c r="K210" s="1"/>
      <c r="L210" s="1"/>
      <c r="M210" s="5"/>
    </row>
    <row r="211" spans="1:14" ht="21.95" hidden="1" customHeight="1" x14ac:dyDescent="0.2">
      <c r="A211" s="1">
        <v>210</v>
      </c>
      <c r="B211" s="1"/>
      <c r="C211" s="1" t="s">
        <v>223</v>
      </c>
      <c r="D211" s="1"/>
      <c r="E211" s="1"/>
      <c r="F211" s="1" t="s">
        <v>166</v>
      </c>
      <c r="G211" s="1" t="s">
        <v>327</v>
      </c>
      <c r="H211" s="1" t="str">
        <f>REPLACE(G211,13,7,C211)</f>
        <v>ltrim(rtrim(SECDAT15 )) = ''</v>
      </c>
      <c r="I211" s="1" t="str">
        <f t="shared" si="8"/>
        <v xml:space="preserve">SELECT  *, SECDAT15  Missing' as ErrorDescription 
FROM DBO.[3T_IMPORT_STAGING] 
WHERE ltrim(rtrim(SECDAT15 )) = '' </v>
      </c>
      <c r="J211" s="33" t="s">
        <v>1108</v>
      </c>
      <c r="K211" s="5" t="s">
        <v>877</v>
      </c>
      <c r="L211" s="1" t="str">
        <f>REPLACE(K211,20,7,C211)</f>
        <v>WHERE (ltrim(rtrim(SECDAT15  )) &lt;= ('01011800'))</v>
      </c>
      <c r="M211" s="35" t="s">
        <v>894</v>
      </c>
    </row>
    <row r="212" spans="1:14" s="27" customFormat="1" ht="21.95" hidden="1" customHeight="1" x14ac:dyDescent="0.2">
      <c r="A212" s="1">
        <v>211</v>
      </c>
      <c r="B212" s="1"/>
      <c r="C212" s="1" t="s">
        <v>224</v>
      </c>
      <c r="D212" s="1"/>
      <c r="E212" s="1"/>
      <c r="F212" s="1" t="s">
        <v>6</v>
      </c>
      <c r="G212" s="1"/>
      <c r="H212" s="1"/>
      <c r="I212" s="1" t="str">
        <f t="shared" si="8"/>
        <v xml:space="preserve">SELECT  *, SECPRMD15  Missing' as ErrorDescription 
FROM DBO.[3T_IMPORT_STAGING] 
WHERE ltrim(rtrim(SECPRMD15 )) = '' </v>
      </c>
      <c r="J212" s="1" t="s">
        <v>1109</v>
      </c>
      <c r="K212" s="1"/>
      <c r="L212" s="1"/>
      <c r="M212" s="39"/>
      <c r="N212" s="38"/>
    </row>
    <row r="213" spans="1:14" ht="21.95" hidden="1" customHeight="1" x14ac:dyDescent="0.2">
      <c r="A213" s="1">
        <v>212</v>
      </c>
      <c r="B213" s="1"/>
      <c r="C213" s="1" t="s">
        <v>225</v>
      </c>
      <c r="D213" s="1"/>
      <c r="E213" s="1"/>
      <c r="F213" s="1" t="s">
        <v>320</v>
      </c>
      <c r="G213" s="1" t="s">
        <v>327</v>
      </c>
      <c r="H213" s="1" t="str">
        <f>REPLACE(G213,13,7,C213)</f>
        <v>ltrim(rtrim(SECPRMD15IDTYPE )) = ''</v>
      </c>
      <c r="I213" s="1" t="str">
        <f t="shared" si="8"/>
        <v xml:space="preserve">SELECT  *, SECPRMD15IDTYPE  Missing' as ErrorDescription 
FROM DBO.[3T_IMPORT_STAGING] 
WHERE ltrim(rtrim(SECPRMD15IDTYPE )) = '' </v>
      </c>
      <c r="J213" s="33" t="s">
        <v>1110</v>
      </c>
      <c r="K213" s="1"/>
      <c r="L213" s="5" t="s">
        <v>333</v>
      </c>
      <c r="M213" s="35" t="s">
        <v>333</v>
      </c>
    </row>
    <row r="214" spans="1:14" ht="21.95" hidden="1" customHeight="1" x14ac:dyDescent="0.2">
      <c r="A214" s="1">
        <v>213</v>
      </c>
      <c r="B214" s="1"/>
      <c r="C214" s="1" t="s">
        <v>226</v>
      </c>
      <c r="D214" s="1"/>
      <c r="E214" s="1"/>
      <c r="F214" s="1" t="s">
        <v>160</v>
      </c>
      <c r="G214" s="1" t="s">
        <v>327</v>
      </c>
      <c r="H214" s="1" t="str">
        <f>REPLACE(G214,13,7,C214)</f>
        <v>ltrim(rtrim(SECPRC16 )) = ''</v>
      </c>
      <c r="I214" s="1" t="str">
        <f t="shared" si="8"/>
        <v xml:space="preserve">SELECT  *, SECPRC16  Missing' as ErrorDescription 
FROM DBO.[3T_IMPORT_STAGING] 
WHERE ltrim(rtrim(SECPRC16 )) = '' </v>
      </c>
      <c r="J214" s="1" t="s">
        <v>1111</v>
      </c>
      <c r="K214" s="1"/>
      <c r="L214" s="1"/>
      <c r="M214" s="5"/>
    </row>
    <row r="215" spans="1:14" ht="21.95" hidden="1" customHeight="1" x14ac:dyDescent="0.2">
      <c r="A215" s="1">
        <v>214</v>
      </c>
      <c r="B215" s="1"/>
      <c r="C215" s="1" t="s">
        <v>227</v>
      </c>
      <c r="D215" s="1"/>
      <c r="E215" s="1"/>
      <c r="F215" s="1" t="s">
        <v>166</v>
      </c>
      <c r="G215" s="1" t="s">
        <v>327</v>
      </c>
      <c r="H215" s="1" t="str">
        <f>REPLACE(G215,13,7,C215)</f>
        <v>ltrim(rtrim(SECDAT16 )) = ''</v>
      </c>
      <c r="I215" s="1" t="str">
        <f t="shared" si="8"/>
        <v xml:space="preserve">SELECT  *, SECDAT16  Missing' as ErrorDescription 
FROM DBO.[3T_IMPORT_STAGING] 
WHERE ltrim(rtrim(SECDAT16 )) = '' </v>
      </c>
      <c r="J215" s="33" t="s">
        <v>1112</v>
      </c>
      <c r="K215" s="5" t="s">
        <v>877</v>
      </c>
      <c r="L215" s="1" t="str">
        <f>REPLACE(K215,20,7,C215)</f>
        <v>WHERE (ltrim(rtrim(SECDAT16  )) &lt;= ('01011800'))</v>
      </c>
      <c r="M215" s="35" t="s">
        <v>895</v>
      </c>
    </row>
    <row r="216" spans="1:14" s="27" customFormat="1" ht="21.95" hidden="1" customHeight="1" x14ac:dyDescent="0.2">
      <c r="A216" s="1">
        <v>215</v>
      </c>
      <c r="B216" s="1"/>
      <c r="C216" s="1" t="s">
        <v>228</v>
      </c>
      <c r="D216" s="1"/>
      <c r="E216" s="1"/>
      <c r="F216" s="1" t="s">
        <v>6</v>
      </c>
      <c r="G216" s="1"/>
      <c r="H216" s="1"/>
      <c r="I216" s="1" t="str">
        <f t="shared" si="8"/>
        <v xml:space="preserve">SELECT  *, SECPRMD16  Missing' as ErrorDescription 
FROM DBO.[3T_IMPORT_STAGING] 
WHERE ltrim(rtrim(SECPRMD16 )) = '' </v>
      </c>
      <c r="J216" s="1" t="s">
        <v>1113</v>
      </c>
      <c r="K216" s="1"/>
      <c r="L216" s="1"/>
      <c r="M216" s="39"/>
      <c r="N216" s="38"/>
    </row>
    <row r="217" spans="1:14" ht="21.95" hidden="1" customHeight="1" x14ac:dyDescent="0.2">
      <c r="A217" s="1">
        <v>216</v>
      </c>
      <c r="B217" s="1"/>
      <c r="C217" s="1" t="s">
        <v>229</v>
      </c>
      <c r="D217" s="1"/>
      <c r="E217" s="1"/>
      <c r="F217" s="1" t="s">
        <v>320</v>
      </c>
      <c r="G217" s="1" t="s">
        <v>327</v>
      </c>
      <c r="H217" s="1" t="str">
        <f>REPLACE(G217,13,7,C217)</f>
        <v>ltrim(rtrim(SECPRMD16IDTYPE )) = ''</v>
      </c>
      <c r="I217" s="1" t="str">
        <f t="shared" si="8"/>
        <v xml:space="preserve">SELECT  *, SECPRMD16IDTYPE  Missing' as ErrorDescription 
FROM DBO.[3T_IMPORT_STAGING] 
WHERE ltrim(rtrim(SECPRMD16IDTYPE )) = '' </v>
      </c>
      <c r="J217" s="33" t="s">
        <v>1114</v>
      </c>
      <c r="K217" s="1"/>
      <c r="L217" s="5" t="s">
        <v>333</v>
      </c>
      <c r="M217" s="35" t="s">
        <v>333</v>
      </c>
    </row>
    <row r="218" spans="1:14" ht="21.95" hidden="1" customHeight="1" x14ac:dyDescent="0.2">
      <c r="A218" s="1">
        <v>217</v>
      </c>
      <c r="B218" s="1"/>
      <c r="C218" s="1" t="s">
        <v>230</v>
      </c>
      <c r="D218" s="1"/>
      <c r="E218" s="1"/>
      <c r="F218" s="1" t="s">
        <v>160</v>
      </c>
      <c r="G218" s="1" t="s">
        <v>327</v>
      </c>
      <c r="H218" s="1" t="b">
        <f>M240=REPLACE(G218,13,7,C218)</f>
        <v>0</v>
      </c>
      <c r="I218" s="1" t="str">
        <f t="shared" si="8"/>
        <v xml:space="preserve">SELECT  *, SECPRC17  Missing' as ErrorDescription 
FROM DBO.[3T_IMPORT_STAGING] 
WHERE ltrim(rtrim(SECPRC17 )) = '' </v>
      </c>
      <c r="J218" s="1" t="s">
        <v>1115</v>
      </c>
      <c r="K218" s="1"/>
      <c r="L218" s="1"/>
      <c r="M218" s="5"/>
    </row>
    <row r="219" spans="1:14" ht="21.95" hidden="1" customHeight="1" x14ac:dyDescent="0.2">
      <c r="A219" s="1">
        <v>218</v>
      </c>
      <c r="B219" s="1"/>
      <c r="C219" s="1" t="s">
        <v>231</v>
      </c>
      <c r="D219" s="1"/>
      <c r="E219" s="1"/>
      <c r="F219" s="1" t="s">
        <v>166</v>
      </c>
      <c r="G219" s="1" t="s">
        <v>327</v>
      </c>
      <c r="H219" s="1" t="str">
        <f>REPLACE(G219,13,7,C219)</f>
        <v>ltrim(rtrim(SECDAT17 )) = ''</v>
      </c>
      <c r="I219" s="1" t="str">
        <f t="shared" si="8"/>
        <v xml:space="preserve">SELECT  *, SECDAT17  Missing' as ErrorDescription 
FROM DBO.[3T_IMPORT_STAGING] 
WHERE ltrim(rtrim(SECDAT17 )) = '' </v>
      </c>
      <c r="J219" s="33" t="s">
        <v>1116</v>
      </c>
      <c r="K219" s="5" t="s">
        <v>877</v>
      </c>
      <c r="L219" s="1" t="str">
        <f>REPLACE(K219,20,7,C219)</f>
        <v>WHERE (ltrim(rtrim(SECDAT17  )) &lt;= ('01011800'))</v>
      </c>
      <c r="M219" s="35" t="s">
        <v>896</v>
      </c>
    </row>
    <row r="220" spans="1:14" s="27" customFormat="1" ht="21.95" hidden="1" customHeight="1" x14ac:dyDescent="0.2">
      <c r="A220" s="1">
        <v>219</v>
      </c>
      <c r="B220" s="1"/>
      <c r="C220" s="1" t="s">
        <v>232</v>
      </c>
      <c r="D220" s="1"/>
      <c r="E220" s="1"/>
      <c r="F220" s="1" t="s">
        <v>6</v>
      </c>
      <c r="G220" s="1"/>
      <c r="H220" s="1"/>
      <c r="I220" s="1" t="str">
        <f t="shared" si="8"/>
        <v xml:space="preserve">SELECT  *, SECPRMD17  Missing' as ErrorDescription 
FROM DBO.[3T_IMPORT_STAGING] 
WHERE ltrim(rtrim(SECPRMD17 )) = '' </v>
      </c>
      <c r="J220" s="1" t="s">
        <v>1117</v>
      </c>
      <c r="K220" s="1"/>
      <c r="L220" s="1"/>
      <c r="M220" s="39"/>
      <c r="N220" s="38"/>
    </row>
    <row r="221" spans="1:14" ht="21.95" hidden="1" customHeight="1" x14ac:dyDescent="0.2">
      <c r="A221" s="1">
        <v>220</v>
      </c>
      <c r="B221" s="1"/>
      <c r="C221" s="1" t="s">
        <v>233</v>
      </c>
      <c r="D221" s="1"/>
      <c r="E221" s="1"/>
      <c r="F221" s="1" t="s">
        <v>320</v>
      </c>
      <c r="G221" s="1" t="s">
        <v>327</v>
      </c>
      <c r="H221" s="1" t="str">
        <f>REPLACE(G221,13,7,C221)</f>
        <v>ltrim(rtrim(SECPRMD17IDTYPE )) = ''</v>
      </c>
      <c r="I221" s="1" t="str">
        <f t="shared" si="8"/>
        <v xml:space="preserve">SELECT  *, SECPRMD17IDTYPE  Missing' as ErrorDescription 
FROM DBO.[3T_IMPORT_STAGING] 
WHERE ltrim(rtrim(SECPRMD17IDTYPE )) = '' </v>
      </c>
      <c r="J221" s="33" t="s">
        <v>1118</v>
      </c>
      <c r="K221" s="1"/>
      <c r="L221" s="5" t="s">
        <v>333</v>
      </c>
      <c r="M221" s="35" t="s">
        <v>333</v>
      </c>
    </row>
    <row r="222" spans="1:14" ht="21.95" hidden="1" customHeight="1" x14ac:dyDescent="0.2">
      <c r="A222" s="1">
        <v>221</v>
      </c>
      <c r="B222" s="1"/>
      <c r="C222" s="1" t="s">
        <v>234</v>
      </c>
      <c r="D222" s="1"/>
      <c r="E222" s="1"/>
      <c r="F222" s="1" t="s">
        <v>160</v>
      </c>
      <c r="G222" s="1" t="s">
        <v>327</v>
      </c>
      <c r="H222" s="1" t="str">
        <f>REPLACE(G222,13,7,C222)</f>
        <v>ltrim(rtrim(SECPRC18 )) = ''</v>
      </c>
      <c r="I222" s="1" t="str">
        <f t="shared" si="8"/>
        <v xml:space="preserve">SELECT  *, SECPRC18  Missing' as ErrorDescription 
FROM DBO.[3T_IMPORT_STAGING] 
WHERE ltrim(rtrim(SECPRC18 )) = '' </v>
      </c>
      <c r="J222" s="1" t="s">
        <v>1119</v>
      </c>
      <c r="K222" s="1"/>
      <c r="L222" s="1"/>
      <c r="M222" s="5"/>
    </row>
    <row r="223" spans="1:14" ht="21.95" hidden="1" customHeight="1" x14ac:dyDescent="0.2">
      <c r="A223" s="1">
        <v>222</v>
      </c>
      <c r="B223" s="1"/>
      <c r="C223" s="1" t="s">
        <v>235</v>
      </c>
      <c r="D223" s="1"/>
      <c r="E223" s="1"/>
      <c r="F223" s="1" t="s">
        <v>166</v>
      </c>
      <c r="G223" s="1" t="s">
        <v>327</v>
      </c>
      <c r="H223" s="1" t="str">
        <f>REPLACE(G223,13,7,C223)</f>
        <v>ltrim(rtrim(SECDAT18 )) = ''</v>
      </c>
      <c r="I223" s="1" t="str">
        <f t="shared" si="8"/>
        <v xml:space="preserve">SELECT  *, SECDAT18  Missing' as ErrorDescription 
FROM DBO.[3T_IMPORT_STAGING] 
WHERE ltrim(rtrim(SECDAT18 )) = '' </v>
      </c>
      <c r="J223" s="33" t="s">
        <v>1120</v>
      </c>
      <c r="K223" s="5" t="s">
        <v>877</v>
      </c>
      <c r="L223" s="1" t="str">
        <f>REPLACE(K223,20,7,C223)</f>
        <v>WHERE (ltrim(rtrim(SECDAT18  )) &lt;= ('01011800'))</v>
      </c>
      <c r="M223" s="35" t="s">
        <v>897</v>
      </c>
    </row>
    <row r="224" spans="1:14" s="27" customFormat="1" ht="21.95" hidden="1" customHeight="1" x14ac:dyDescent="0.2">
      <c r="A224" s="1">
        <v>223</v>
      </c>
      <c r="B224" s="1"/>
      <c r="C224" s="1" t="s">
        <v>236</v>
      </c>
      <c r="D224" s="1"/>
      <c r="E224" s="1"/>
      <c r="F224" s="1" t="s">
        <v>6</v>
      </c>
      <c r="G224" s="1"/>
      <c r="H224" s="1"/>
      <c r="I224" s="1" t="str">
        <f t="shared" si="8"/>
        <v xml:space="preserve">SELECT  *, SECPRMD18  Missing' as ErrorDescription 
FROM DBO.[3T_IMPORT_STAGING] 
WHERE ltrim(rtrim(SECPRMD18 )) = '' </v>
      </c>
      <c r="J224" s="1" t="s">
        <v>1121</v>
      </c>
      <c r="K224" s="1"/>
      <c r="L224" s="1"/>
      <c r="M224" s="5"/>
      <c r="N224" s="38"/>
    </row>
    <row r="225" spans="1:14" ht="21.95" hidden="1" customHeight="1" x14ac:dyDescent="0.2">
      <c r="A225" s="1">
        <v>224</v>
      </c>
      <c r="B225" s="1"/>
      <c r="C225" s="1" t="s">
        <v>237</v>
      </c>
      <c r="D225" s="1"/>
      <c r="E225" s="1"/>
      <c r="F225" s="1" t="s">
        <v>320</v>
      </c>
      <c r="G225" s="1" t="s">
        <v>327</v>
      </c>
      <c r="H225" s="1" t="str">
        <f>REPLACE(G225,13,7,C225)</f>
        <v>ltrim(rtrim(SECPRMD18IDTYPE )) = ''</v>
      </c>
      <c r="I225" s="1" t="str">
        <f t="shared" si="8"/>
        <v xml:space="preserve">SELECT  *, SECPRMD18IDTYPE  Missing' as ErrorDescription 
FROM DBO.[3T_IMPORT_STAGING] 
WHERE ltrim(rtrim(SECPRMD18IDTYPE )) = '' </v>
      </c>
      <c r="J225" s="33" t="s">
        <v>1122</v>
      </c>
      <c r="K225" s="1"/>
      <c r="L225" s="5" t="s">
        <v>333</v>
      </c>
      <c r="M225" s="35" t="s">
        <v>333</v>
      </c>
    </row>
    <row r="226" spans="1:14" ht="21.95" hidden="1" customHeight="1" x14ac:dyDescent="0.2">
      <c r="A226" s="1">
        <v>225</v>
      </c>
      <c r="B226" s="1"/>
      <c r="C226" s="1" t="s">
        <v>238</v>
      </c>
      <c r="D226" s="1"/>
      <c r="E226" s="1"/>
      <c r="F226" s="1" t="s">
        <v>160</v>
      </c>
      <c r="G226" s="1" t="s">
        <v>327</v>
      </c>
      <c r="H226" s="1" t="str">
        <f>REPLACE(G226,13,7,C226)</f>
        <v>ltrim(rtrim(SECPRC19 )) = ''</v>
      </c>
      <c r="I226" s="1" t="str">
        <f t="shared" si="8"/>
        <v xml:space="preserve">SELECT  *, SECPRC19  Missing' as ErrorDescription 
FROM DBO.[3T_IMPORT_STAGING] 
WHERE ltrim(rtrim(SECPRC19 )) = '' </v>
      </c>
      <c r="J226" s="1" t="s">
        <v>1123</v>
      </c>
      <c r="K226" s="1"/>
      <c r="L226" s="1"/>
      <c r="M226" s="5"/>
    </row>
    <row r="227" spans="1:14" ht="21.95" hidden="1" customHeight="1" x14ac:dyDescent="0.2">
      <c r="A227" s="1">
        <v>226</v>
      </c>
      <c r="B227" s="1"/>
      <c r="C227" s="1" t="s">
        <v>239</v>
      </c>
      <c r="D227" s="1"/>
      <c r="E227" s="1"/>
      <c r="F227" s="1" t="s">
        <v>166</v>
      </c>
      <c r="G227" s="1" t="s">
        <v>327</v>
      </c>
      <c r="H227" s="1" t="str">
        <f>REPLACE(G227,13,7,C227)</f>
        <v>ltrim(rtrim(SECDAT19 )) = ''</v>
      </c>
      <c r="I227" s="1" t="str">
        <f t="shared" si="8"/>
        <v xml:space="preserve">SELECT  *, SECDAT19  Missing' as ErrorDescription 
FROM DBO.[3T_IMPORT_STAGING] 
WHERE ltrim(rtrim(SECDAT19 )) = '' </v>
      </c>
      <c r="J227" s="33" t="s">
        <v>1124</v>
      </c>
      <c r="K227" s="5" t="s">
        <v>877</v>
      </c>
      <c r="L227" s="1" t="str">
        <f>REPLACE(K227,20,7,C227)</f>
        <v>WHERE (ltrim(rtrim(SECDAT19  )) &lt;= ('01011800'))</v>
      </c>
      <c r="M227" s="35" t="s">
        <v>898</v>
      </c>
    </row>
    <row r="228" spans="1:14" s="27" customFormat="1" ht="21.95" hidden="1" customHeight="1" x14ac:dyDescent="0.2">
      <c r="A228" s="1">
        <v>227</v>
      </c>
      <c r="B228" s="1"/>
      <c r="C228" s="1" t="s">
        <v>240</v>
      </c>
      <c r="D228" s="1"/>
      <c r="E228" s="1"/>
      <c r="F228" s="1" t="s">
        <v>6</v>
      </c>
      <c r="G228" s="1"/>
      <c r="H228" s="1"/>
      <c r="I228" s="1" t="str">
        <f t="shared" si="8"/>
        <v xml:space="preserve">SELECT  *, SECPRMD19  Missing' as ErrorDescription 
FROM DBO.[3T_IMPORT_STAGING] 
WHERE ltrim(rtrim(SECPRMD19 )) = '' </v>
      </c>
      <c r="J228" s="1" t="s">
        <v>1125</v>
      </c>
      <c r="K228" s="1"/>
      <c r="L228" s="1"/>
      <c r="M228" s="5"/>
      <c r="N228" s="38"/>
    </row>
    <row r="229" spans="1:14" ht="21.95" hidden="1" customHeight="1" x14ac:dyDescent="0.2">
      <c r="A229" s="1">
        <v>228</v>
      </c>
      <c r="B229" s="1"/>
      <c r="C229" s="1" t="s">
        <v>241</v>
      </c>
      <c r="D229" s="1"/>
      <c r="E229" s="1"/>
      <c r="F229" s="1" t="s">
        <v>320</v>
      </c>
      <c r="G229" s="1" t="s">
        <v>327</v>
      </c>
      <c r="H229" s="1" t="str">
        <f>REPLACE(G229,13,7,C229)</f>
        <v>ltrim(rtrim(SECPRMD19IDTYPE )) = ''</v>
      </c>
      <c r="I229" s="1" t="str">
        <f t="shared" si="8"/>
        <v xml:space="preserve">SELECT  *, SECPRMD19IDTYPE  Missing' as ErrorDescription 
FROM DBO.[3T_IMPORT_STAGING] 
WHERE ltrim(rtrim(SECPRMD19IDTYPE )) = '' </v>
      </c>
      <c r="J229" s="33" t="s">
        <v>1126</v>
      </c>
      <c r="K229" s="1"/>
      <c r="L229" s="5" t="s">
        <v>333</v>
      </c>
      <c r="M229" s="35" t="s">
        <v>333</v>
      </c>
    </row>
    <row r="230" spans="1:14" ht="21.95" hidden="1" customHeight="1" x14ac:dyDescent="0.2">
      <c r="A230" s="1">
        <v>229</v>
      </c>
      <c r="B230" s="1"/>
      <c r="C230" s="1" t="s">
        <v>242</v>
      </c>
      <c r="D230" s="1"/>
      <c r="E230" s="1"/>
      <c r="F230" s="1" t="s">
        <v>160</v>
      </c>
      <c r="G230" s="1" t="s">
        <v>327</v>
      </c>
      <c r="H230" s="1" t="str">
        <f>REPLACE(G230,13,7,C230)</f>
        <v>ltrim(rtrim(SECPRC20 )) = ''</v>
      </c>
      <c r="I230" s="1" t="str">
        <f t="shared" si="8"/>
        <v xml:space="preserve">SELECT  *, SECPRC20  Missing' as ErrorDescription 
FROM DBO.[3T_IMPORT_STAGING] 
WHERE ltrim(rtrim(SECPRC20 )) = '' </v>
      </c>
      <c r="J230" s="1" t="s">
        <v>1127</v>
      </c>
      <c r="K230" s="1"/>
      <c r="L230" s="1"/>
      <c r="M230" s="5"/>
    </row>
    <row r="231" spans="1:14" ht="21.95" hidden="1" customHeight="1" x14ac:dyDescent="0.2">
      <c r="A231" s="1">
        <v>230</v>
      </c>
      <c r="B231" s="1"/>
      <c r="C231" s="1" t="s">
        <v>243</v>
      </c>
      <c r="D231" s="1"/>
      <c r="E231" s="1"/>
      <c r="F231" s="1" t="s">
        <v>166</v>
      </c>
      <c r="G231" s="1" t="s">
        <v>327</v>
      </c>
      <c r="H231" s="1" t="str">
        <f>REPLACE(G231,13,7,C231)</f>
        <v>ltrim(rtrim(SECDAT20 )) = ''</v>
      </c>
      <c r="I231" s="1" t="str">
        <f t="shared" si="8"/>
        <v xml:space="preserve">SELECT  *, SECDAT20  Missing' as ErrorDescription 
FROM DBO.[3T_IMPORT_STAGING] 
WHERE ltrim(rtrim(SECDAT20 )) = '' </v>
      </c>
      <c r="J231" s="33" t="s">
        <v>1128</v>
      </c>
      <c r="K231" s="5" t="s">
        <v>877</v>
      </c>
      <c r="L231" s="1" t="str">
        <f>REPLACE(K231,20,7,C231)</f>
        <v>WHERE (ltrim(rtrim(SECDAT20  )) &lt;= ('01011800'))</v>
      </c>
      <c r="M231" s="35" t="s">
        <v>899</v>
      </c>
    </row>
    <row r="232" spans="1:14" s="27" customFormat="1" ht="21.95" hidden="1" customHeight="1" x14ac:dyDescent="0.2">
      <c r="A232" s="1">
        <v>231</v>
      </c>
      <c r="B232" s="1"/>
      <c r="C232" s="1" t="s">
        <v>244</v>
      </c>
      <c r="D232" s="1"/>
      <c r="E232" s="1"/>
      <c r="F232" s="1" t="s">
        <v>6</v>
      </c>
      <c r="G232" s="1"/>
      <c r="H232" s="1"/>
      <c r="I232" s="1" t="str">
        <f t="shared" si="8"/>
        <v xml:space="preserve">SELECT  *, SECPRMD20  Missing' as ErrorDescription 
FROM DBO.[3T_IMPORT_STAGING] 
WHERE ltrim(rtrim(SECPRMD20 )) = '' </v>
      </c>
      <c r="J232" s="1" t="s">
        <v>1129</v>
      </c>
      <c r="K232" s="1"/>
      <c r="L232" s="1"/>
      <c r="M232" s="5"/>
      <c r="N232" s="38"/>
    </row>
    <row r="233" spans="1:14" ht="21.95" hidden="1" customHeight="1" x14ac:dyDescent="0.2">
      <c r="A233" s="1">
        <v>232</v>
      </c>
      <c r="B233" s="1"/>
      <c r="C233" s="1" t="s">
        <v>245</v>
      </c>
      <c r="D233" s="1"/>
      <c r="E233" s="1"/>
      <c r="F233" s="1" t="s">
        <v>320</v>
      </c>
      <c r="G233" s="1" t="s">
        <v>327</v>
      </c>
      <c r="H233" s="1" t="str">
        <f>REPLACE(G233,13,7,C233)</f>
        <v>ltrim(rtrim(SECPRMD20IDTYPE )) = ''</v>
      </c>
      <c r="I233" s="1" t="str">
        <f t="shared" si="8"/>
        <v xml:space="preserve">SELECT  *, SECPRMD20IDTYPE  Missing' as ErrorDescription 
FROM DBO.[3T_IMPORT_STAGING] 
WHERE ltrim(rtrim(SECPRMD20IDTYPE )) = '' </v>
      </c>
      <c r="J233" s="33" t="s">
        <v>1130</v>
      </c>
      <c r="K233" s="1"/>
      <c r="L233" s="5" t="s">
        <v>333</v>
      </c>
      <c r="M233" s="35" t="s">
        <v>333</v>
      </c>
    </row>
    <row r="234" spans="1:14" ht="21.95" hidden="1" customHeight="1" x14ac:dyDescent="0.2">
      <c r="A234" s="1">
        <v>233</v>
      </c>
      <c r="B234" s="1"/>
      <c r="C234" s="1" t="s">
        <v>246</v>
      </c>
      <c r="D234" s="1"/>
      <c r="E234" s="1"/>
      <c r="F234" s="1" t="s">
        <v>160</v>
      </c>
      <c r="G234" s="1" t="s">
        <v>327</v>
      </c>
      <c r="H234" s="1" t="str">
        <f>REPLACE(G234,13,7,C234)</f>
        <v>ltrim(rtrim(SECPRC21 )) = ''</v>
      </c>
      <c r="I234" s="1" t="str">
        <f t="shared" si="8"/>
        <v xml:space="preserve">SELECT  *, SECPRC21  Missing' as ErrorDescription 
FROM DBO.[3T_IMPORT_STAGING] 
WHERE ltrim(rtrim(SECPRC21 )) = '' </v>
      </c>
      <c r="J234" s="1" t="s">
        <v>1131</v>
      </c>
      <c r="K234" s="1"/>
      <c r="L234" s="1"/>
      <c r="M234" s="5"/>
    </row>
    <row r="235" spans="1:14" ht="21.95" hidden="1" customHeight="1" x14ac:dyDescent="0.2">
      <c r="A235" s="1">
        <v>234</v>
      </c>
      <c r="B235" s="1"/>
      <c r="C235" s="1" t="s">
        <v>247</v>
      </c>
      <c r="D235" s="1"/>
      <c r="E235" s="1"/>
      <c r="F235" s="1" t="s">
        <v>166</v>
      </c>
      <c r="G235" s="1" t="s">
        <v>327</v>
      </c>
      <c r="H235" s="1" t="str">
        <f>REPLACE(G235,13,7,C235)</f>
        <v>ltrim(rtrim(SECDAT21 )) = ''</v>
      </c>
      <c r="I235" s="1" t="str">
        <f t="shared" si="8"/>
        <v xml:space="preserve">SELECT  *, SECDAT21  Missing' as ErrorDescription 
FROM DBO.[3T_IMPORT_STAGING] 
WHERE ltrim(rtrim(SECDAT21 )) = '' </v>
      </c>
      <c r="J235" s="33" t="s">
        <v>1132</v>
      </c>
      <c r="K235" s="5" t="s">
        <v>877</v>
      </c>
      <c r="L235" s="1" t="str">
        <f>REPLACE(K235,20,7,C235)</f>
        <v>WHERE (ltrim(rtrim(SECDAT21  )) &lt;= ('01011800'))</v>
      </c>
      <c r="M235" s="35" t="s">
        <v>900</v>
      </c>
    </row>
    <row r="236" spans="1:14" s="27" customFormat="1" ht="21.95" hidden="1" customHeight="1" x14ac:dyDescent="0.2">
      <c r="A236" s="1">
        <v>235</v>
      </c>
      <c r="B236" s="1"/>
      <c r="C236" s="1" t="s">
        <v>248</v>
      </c>
      <c r="D236" s="1"/>
      <c r="E236" s="1"/>
      <c r="F236" s="1" t="s">
        <v>6</v>
      </c>
      <c r="G236" s="1"/>
      <c r="H236" s="1"/>
      <c r="I236" s="1" t="str">
        <f t="shared" si="8"/>
        <v xml:space="preserve">SELECT  *, SECPRMD21  Missing' as ErrorDescription 
FROM DBO.[3T_IMPORT_STAGING] 
WHERE ltrim(rtrim(SECPRMD21 )) = '' </v>
      </c>
      <c r="J236" s="1" t="s">
        <v>1133</v>
      </c>
      <c r="K236" s="1"/>
      <c r="L236" s="1"/>
      <c r="M236" s="5"/>
      <c r="N236" s="38"/>
    </row>
    <row r="237" spans="1:14" ht="21.95" hidden="1" customHeight="1" x14ac:dyDescent="0.2">
      <c r="A237" s="1">
        <v>236</v>
      </c>
      <c r="B237" s="1"/>
      <c r="C237" s="1" t="s">
        <v>249</v>
      </c>
      <c r="D237" s="1"/>
      <c r="E237" s="1"/>
      <c r="F237" s="1" t="s">
        <v>320</v>
      </c>
      <c r="G237" s="1" t="s">
        <v>327</v>
      </c>
      <c r="H237" s="1" t="str">
        <f>REPLACE(G237,13,7,C237)</f>
        <v>ltrim(rtrim(SECPRMD21IDTYPE )) = ''</v>
      </c>
      <c r="I237" s="1" t="str">
        <f t="shared" si="8"/>
        <v xml:space="preserve">SELECT  *, SECPRMD21IDTYPE  Missing' as ErrorDescription 
FROM DBO.[3T_IMPORT_STAGING] 
WHERE ltrim(rtrim(SECPRMD21IDTYPE )) = '' </v>
      </c>
      <c r="J237" s="33" t="s">
        <v>1134</v>
      </c>
      <c r="K237" s="1"/>
      <c r="L237" s="5" t="s">
        <v>333</v>
      </c>
      <c r="M237" s="35" t="s">
        <v>333</v>
      </c>
    </row>
    <row r="238" spans="1:14" ht="21.95" hidden="1" customHeight="1" x14ac:dyDescent="0.2">
      <c r="A238" s="1">
        <v>237</v>
      </c>
      <c r="B238" s="1"/>
      <c r="C238" s="1" t="s">
        <v>250</v>
      </c>
      <c r="D238" s="1"/>
      <c r="E238" s="1"/>
      <c r="F238" s="1" t="s">
        <v>160</v>
      </c>
      <c r="G238" s="1" t="s">
        <v>327</v>
      </c>
      <c r="H238" s="1" t="str">
        <f>REPLACE(G238,13,7,C238)</f>
        <v>ltrim(rtrim(SECPRC22 )) = ''</v>
      </c>
      <c r="I238" s="1" t="str">
        <f t="shared" si="8"/>
        <v xml:space="preserve">SELECT  *, SECPRC22  Missing' as ErrorDescription 
FROM DBO.[3T_IMPORT_STAGING] 
WHERE ltrim(rtrim(SECPRC22 )) = '' </v>
      </c>
      <c r="J238" s="1" t="s">
        <v>1135</v>
      </c>
      <c r="K238" s="1"/>
      <c r="L238" s="1"/>
      <c r="M238" s="5"/>
    </row>
    <row r="239" spans="1:14" ht="21.95" hidden="1" customHeight="1" x14ac:dyDescent="0.2">
      <c r="A239" s="1">
        <v>238</v>
      </c>
      <c r="B239" s="1"/>
      <c r="C239" s="1" t="s">
        <v>251</v>
      </c>
      <c r="D239" s="1"/>
      <c r="E239" s="1"/>
      <c r="F239" s="1" t="s">
        <v>166</v>
      </c>
      <c r="G239" s="1" t="s">
        <v>327</v>
      </c>
      <c r="H239" s="1" t="str">
        <f>REPLACE(G239,13,7,C239)</f>
        <v>ltrim(rtrim(SECDAT22 )) = ''</v>
      </c>
      <c r="I239" s="1" t="str">
        <f t="shared" si="8"/>
        <v xml:space="preserve">SELECT  *, SECDAT22  Missing' as ErrorDescription 
FROM DBO.[3T_IMPORT_STAGING] 
WHERE ltrim(rtrim(SECDAT22 )) = '' </v>
      </c>
      <c r="J239" s="33" t="s">
        <v>1136</v>
      </c>
      <c r="K239" s="5" t="s">
        <v>877</v>
      </c>
      <c r="L239" s="1" t="str">
        <f>REPLACE(K239,20,7,C239)</f>
        <v>WHERE (ltrim(rtrim(SECDAT22  )) &lt;= ('01011800'))</v>
      </c>
      <c r="M239" s="35" t="s">
        <v>901</v>
      </c>
    </row>
    <row r="240" spans="1:14" s="27" customFormat="1" ht="21.95" hidden="1" customHeight="1" x14ac:dyDescent="0.2">
      <c r="A240" s="1">
        <v>239</v>
      </c>
      <c r="B240" s="1"/>
      <c r="C240" s="1" t="s">
        <v>252</v>
      </c>
      <c r="D240" s="1"/>
      <c r="E240" s="1"/>
      <c r="F240" s="1" t="s">
        <v>6</v>
      </c>
      <c r="G240" s="1"/>
      <c r="H240" s="1"/>
      <c r="I240" s="1" t="str">
        <f t="shared" si="8"/>
        <v xml:space="preserve">SELECT  *, SECPRMD22  Missing' as ErrorDescription 
FROM DBO.[3T_IMPORT_STAGING] 
WHERE ltrim(rtrim(SECPRMD22 )) = '' </v>
      </c>
      <c r="J240" s="1" t="s">
        <v>1137</v>
      </c>
      <c r="K240" s="1"/>
      <c r="L240" s="1"/>
      <c r="M240" s="5"/>
      <c r="N240" s="38"/>
    </row>
    <row r="241" spans="1:14" ht="21.95" hidden="1" customHeight="1" x14ac:dyDescent="0.2">
      <c r="A241" s="1">
        <v>240</v>
      </c>
      <c r="B241" s="1"/>
      <c r="C241" s="1" t="s">
        <v>253</v>
      </c>
      <c r="D241" s="1"/>
      <c r="E241" s="1"/>
      <c r="F241" s="1" t="s">
        <v>320</v>
      </c>
      <c r="G241" s="1" t="s">
        <v>327</v>
      </c>
      <c r="H241" s="1" t="str">
        <f>REPLACE(G241,13,7,C241)</f>
        <v>ltrim(rtrim(SECPRMD22IDTYPE )) = ''</v>
      </c>
      <c r="I241" s="1" t="str">
        <f t="shared" si="8"/>
        <v xml:space="preserve">SELECT  *, SECPRMD22IDTYPE  Missing' as ErrorDescription 
FROM DBO.[3T_IMPORT_STAGING] 
WHERE ltrim(rtrim(SECPRMD22IDTYPE )) = '' </v>
      </c>
      <c r="J241" s="33" t="s">
        <v>1138</v>
      </c>
      <c r="K241" s="1"/>
      <c r="L241" s="5" t="s">
        <v>333</v>
      </c>
      <c r="M241" s="35" t="s">
        <v>333</v>
      </c>
    </row>
    <row r="242" spans="1:14" ht="21.95" hidden="1" customHeight="1" x14ac:dyDescent="0.2">
      <c r="A242" s="1">
        <v>241</v>
      </c>
      <c r="B242" s="1"/>
      <c r="C242" s="1" t="s">
        <v>254</v>
      </c>
      <c r="D242" s="1"/>
      <c r="E242" s="1"/>
      <c r="F242" s="1" t="s">
        <v>160</v>
      </c>
      <c r="G242" s="1" t="s">
        <v>327</v>
      </c>
      <c r="H242" s="1" t="str">
        <f>REPLACE(G242,13,7,C242)</f>
        <v>ltrim(rtrim(SECPRC23 )) = ''</v>
      </c>
      <c r="I242" s="1" t="str">
        <f t="shared" si="8"/>
        <v xml:space="preserve">SELECT  *, SECPRC23  Missing' as ErrorDescription 
FROM DBO.[3T_IMPORT_STAGING] 
WHERE ltrim(rtrim(SECPRC23 )) = '' </v>
      </c>
      <c r="J242" s="1" t="s">
        <v>1139</v>
      </c>
      <c r="K242" s="1"/>
      <c r="L242" s="1"/>
      <c r="M242" s="5"/>
    </row>
    <row r="243" spans="1:14" ht="21.95" hidden="1" customHeight="1" x14ac:dyDescent="0.2">
      <c r="A243" s="1">
        <v>242</v>
      </c>
      <c r="B243" s="1"/>
      <c r="C243" s="1" t="s">
        <v>255</v>
      </c>
      <c r="D243" s="1"/>
      <c r="E243" s="1"/>
      <c r="F243" s="1" t="s">
        <v>166</v>
      </c>
      <c r="G243" s="1" t="s">
        <v>327</v>
      </c>
      <c r="H243" s="1" t="str">
        <f>REPLACE(G243,13,7,C243)</f>
        <v>ltrim(rtrim(SECDAT23 )) = ''</v>
      </c>
      <c r="I243" s="1" t="str">
        <f t="shared" si="8"/>
        <v xml:space="preserve">SELECT  *, SECDAT23  Missing' as ErrorDescription 
FROM DBO.[3T_IMPORT_STAGING] 
WHERE ltrim(rtrim(SECDAT23 )) = '' </v>
      </c>
      <c r="J243" s="33" t="s">
        <v>1140</v>
      </c>
      <c r="K243" s="5" t="s">
        <v>877</v>
      </c>
      <c r="L243" s="1" t="str">
        <f>REPLACE(K243,20,7,C243)</f>
        <v>WHERE (ltrim(rtrim(SECDAT23  )) &lt;= ('01011800'))</v>
      </c>
      <c r="M243" s="35" t="s">
        <v>902</v>
      </c>
    </row>
    <row r="244" spans="1:14" s="27" customFormat="1" ht="21.95" hidden="1" customHeight="1" x14ac:dyDescent="0.2">
      <c r="A244" s="1">
        <v>243</v>
      </c>
      <c r="B244" s="1"/>
      <c r="C244" s="1" t="s">
        <v>256</v>
      </c>
      <c r="D244" s="1"/>
      <c r="E244" s="1"/>
      <c r="F244" s="1" t="s">
        <v>6</v>
      </c>
      <c r="G244" s="1"/>
      <c r="H244" s="1"/>
      <c r="I244" s="1" t="str">
        <f t="shared" si="8"/>
        <v xml:space="preserve">SELECT  *, SECPRMD23  Missing' as ErrorDescription 
FROM DBO.[3T_IMPORT_STAGING] 
WHERE ltrim(rtrim(SECPRMD23 )) = '' </v>
      </c>
      <c r="J244" s="1" t="s">
        <v>1141</v>
      </c>
      <c r="K244" s="1"/>
      <c r="L244" s="1"/>
      <c r="M244" s="5"/>
      <c r="N244" s="38"/>
    </row>
    <row r="245" spans="1:14" ht="21.95" hidden="1" customHeight="1" x14ac:dyDescent="0.2">
      <c r="A245" s="1">
        <v>244</v>
      </c>
      <c r="B245" s="1"/>
      <c r="C245" s="1" t="s">
        <v>257</v>
      </c>
      <c r="D245" s="1"/>
      <c r="E245" s="1"/>
      <c r="F245" s="1" t="s">
        <v>320</v>
      </c>
      <c r="G245" s="1" t="s">
        <v>327</v>
      </c>
      <c r="H245" s="1" t="str">
        <f>REPLACE(G245,13,7,C245)</f>
        <v>ltrim(rtrim(SECPRMD23IDTYPE )) = ''</v>
      </c>
      <c r="I245" s="1" t="str">
        <f t="shared" si="8"/>
        <v xml:space="preserve">SELECT  *, SECPRMD23IDTYPE  Missing' as ErrorDescription 
FROM DBO.[3T_IMPORT_STAGING] 
WHERE ltrim(rtrim(SECPRMD23IDTYPE )) = '' </v>
      </c>
      <c r="J245" s="33" t="s">
        <v>1142</v>
      </c>
      <c r="K245" s="1"/>
      <c r="L245" s="5" t="s">
        <v>333</v>
      </c>
      <c r="M245" s="35" t="s">
        <v>333</v>
      </c>
    </row>
    <row r="246" spans="1:14" ht="21.95" hidden="1" customHeight="1" x14ac:dyDescent="0.2">
      <c r="A246" s="1">
        <v>245</v>
      </c>
      <c r="B246" s="1"/>
      <c r="C246" s="1" t="s">
        <v>258</v>
      </c>
      <c r="D246" s="1"/>
      <c r="E246" s="1"/>
      <c r="F246" s="1" t="s">
        <v>160</v>
      </c>
      <c r="G246" s="1" t="s">
        <v>327</v>
      </c>
      <c r="H246" s="1" t="str">
        <f>REPLACE(G246,13,7,C246)</f>
        <v>ltrim(rtrim(SECPRC24 )) = ''</v>
      </c>
      <c r="I246" s="1" t="str">
        <f t="shared" si="8"/>
        <v xml:space="preserve">SELECT  *, SECPRC24  Missing' as ErrorDescription 
FROM DBO.[3T_IMPORT_STAGING] 
WHERE ltrim(rtrim(SECPRC24 )) = '' </v>
      </c>
      <c r="J246" s="1" t="s">
        <v>1143</v>
      </c>
      <c r="K246" s="1"/>
      <c r="L246" s="1"/>
      <c r="M246" s="5"/>
    </row>
    <row r="247" spans="1:14" ht="21.95" hidden="1" customHeight="1" x14ac:dyDescent="0.2">
      <c r="A247" s="1">
        <v>246</v>
      </c>
      <c r="B247" s="1"/>
      <c r="C247" s="1" t="s">
        <v>259</v>
      </c>
      <c r="D247" s="1"/>
      <c r="E247" s="1"/>
      <c r="F247" s="1" t="s">
        <v>166</v>
      </c>
      <c r="G247" s="1" t="s">
        <v>327</v>
      </c>
      <c r="H247" s="1" t="str">
        <f>REPLACE(G247,13,7,C247)</f>
        <v>ltrim(rtrim(SECDAT24 )) = ''</v>
      </c>
      <c r="I247" s="1" t="str">
        <f t="shared" si="8"/>
        <v xml:space="preserve">SELECT  *, SECDAT24  Missing' as ErrorDescription 
FROM DBO.[3T_IMPORT_STAGING] 
WHERE ltrim(rtrim(SECDAT24 )) = '' </v>
      </c>
      <c r="J247" s="33" t="s">
        <v>1144</v>
      </c>
      <c r="K247" s="5" t="s">
        <v>877</v>
      </c>
      <c r="L247" s="1" t="str">
        <f>REPLACE(K247,20,7,C247)</f>
        <v>WHERE (ltrim(rtrim(SECDAT24  )) &lt;= ('01011800'))</v>
      </c>
      <c r="M247" s="35" t="s">
        <v>903</v>
      </c>
    </row>
    <row r="248" spans="1:14" s="27" customFormat="1" ht="21.95" hidden="1" customHeight="1" x14ac:dyDescent="0.2">
      <c r="A248" s="1">
        <v>247</v>
      </c>
      <c r="B248" s="1"/>
      <c r="C248" s="1" t="s">
        <v>260</v>
      </c>
      <c r="D248" s="1"/>
      <c r="E248" s="1"/>
      <c r="F248" s="1" t="s">
        <v>6</v>
      </c>
      <c r="G248" s="1"/>
      <c r="H248" s="1"/>
      <c r="I248" s="1" t="str">
        <f t="shared" si="8"/>
        <v xml:space="preserve">SELECT  *, SECPRMD24  Missing' as ErrorDescription 
FROM DBO.[3T_IMPORT_STAGING] 
WHERE ltrim(rtrim(SECPRMD24 )) = '' </v>
      </c>
      <c r="J248" s="1" t="s">
        <v>1145</v>
      </c>
      <c r="K248" s="1"/>
      <c r="L248" s="1"/>
      <c r="M248" s="5"/>
      <c r="N248" s="38"/>
    </row>
    <row r="249" spans="1:14" ht="21.95" hidden="1" customHeight="1" x14ac:dyDescent="0.2">
      <c r="A249" s="1">
        <v>248</v>
      </c>
      <c r="B249" s="1"/>
      <c r="C249" s="1" t="s">
        <v>261</v>
      </c>
      <c r="D249" s="1"/>
      <c r="E249" s="1"/>
      <c r="F249" s="1" t="s">
        <v>320</v>
      </c>
      <c r="G249" s="1" t="s">
        <v>327</v>
      </c>
      <c r="H249" s="1" t="str">
        <f>REPLACE(G249,13,7,C249)</f>
        <v>ltrim(rtrim(SECPRMD24IDTYPE )) = ''</v>
      </c>
      <c r="I249" s="1" t="str">
        <f t="shared" si="8"/>
        <v xml:space="preserve">SELECT  *, SECPRMD24IDTYPE  Missing' as ErrorDescription 
FROM DBO.[3T_IMPORT_STAGING] 
WHERE ltrim(rtrim(SECPRMD24IDTYPE )) = '' </v>
      </c>
      <c r="J249" s="33" t="s">
        <v>1146</v>
      </c>
      <c r="K249" s="1"/>
      <c r="L249" s="5" t="s">
        <v>333</v>
      </c>
      <c r="M249" s="35" t="s">
        <v>333</v>
      </c>
    </row>
    <row r="250" spans="1:14" ht="21.95" hidden="1" customHeight="1" x14ac:dyDescent="0.2">
      <c r="A250" s="1">
        <v>249</v>
      </c>
      <c r="B250" s="1"/>
      <c r="C250" s="1" t="s">
        <v>262</v>
      </c>
      <c r="D250" s="1"/>
      <c r="E250" s="1"/>
      <c r="F250" s="1" t="s">
        <v>160</v>
      </c>
      <c r="G250" s="1" t="s">
        <v>327</v>
      </c>
      <c r="H250" s="1" t="str">
        <f>REPLACE(G250,13,7,C250)</f>
        <v>ltrim(rtrim(SECPRC25 )) = ''</v>
      </c>
      <c r="I250" s="1" t="str">
        <f t="shared" si="8"/>
        <v xml:space="preserve">SELECT  *, SECPRC25  Missing' as ErrorDescription 
FROM DBO.[3T_IMPORT_STAGING] 
WHERE ltrim(rtrim(SECPRC25 )) = '' </v>
      </c>
      <c r="J250" s="1" t="s">
        <v>1147</v>
      </c>
      <c r="K250" s="1"/>
      <c r="L250" s="1"/>
      <c r="M250" s="5"/>
    </row>
    <row r="251" spans="1:14" ht="21.95" hidden="1" customHeight="1" x14ac:dyDescent="0.2">
      <c r="A251" s="1">
        <v>250</v>
      </c>
      <c r="B251" s="1"/>
      <c r="C251" s="1" t="s">
        <v>263</v>
      </c>
      <c r="D251" s="1"/>
      <c r="E251" s="1"/>
      <c r="F251" s="1" t="s">
        <v>195</v>
      </c>
      <c r="G251" s="1" t="s">
        <v>327</v>
      </c>
      <c r="H251" s="1" t="str">
        <f>REPLACE(G251,13,7,C251)</f>
        <v>ltrim(rtrim(SECDAT25 )) = ''</v>
      </c>
      <c r="I251" s="1" t="str">
        <f t="shared" si="8"/>
        <v xml:space="preserve">SELECT  *, SECDAT25  Missing' as ErrorDescription 
FROM DBO.[3T_IMPORT_STAGING] 
WHERE ltrim(rtrim(SECDAT25 )) = '' </v>
      </c>
      <c r="J251" s="33" t="s">
        <v>1148</v>
      </c>
      <c r="K251" s="5" t="s">
        <v>877</v>
      </c>
      <c r="L251" s="1" t="str">
        <f>REPLACE(K251,20,7,C251)</f>
        <v>WHERE (ltrim(rtrim(SECDAT25  )) &lt;= ('01011800'))</v>
      </c>
      <c r="M251" s="35" t="s">
        <v>904</v>
      </c>
    </row>
    <row r="252" spans="1:14" s="27" customFormat="1" ht="21.95" hidden="1" customHeight="1" x14ac:dyDescent="0.2">
      <c r="A252" s="1">
        <v>251</v>
      </c>
      <c r="B252" s="1"/>
      <c r="C252" s="1" t="s">
        <v>264</v>
      </c>
      <c r="D252" s="1"/>
      <c r="E252" s="1"/>
      <c r="F252" s="1" t="s">
        <v>6</v>
      </c>
      <c r="G252" s="1"/>
      <c r="H252" s="1"/>
      <c r="I252" s="1" t="str">
        <f t="shared" si="8"/>
        <v xml:space="preserve">SELECT  *, SECPRMD25  Missing' as ErrorDescription 
FROM DBO.[3T_IMPORT_STAGING] 
WHERE ltrim(rtrim(SECPRMD25 )) = '' </v>
      </c>
      <c r="J252" s="1" t="s">
        <v>1149</v>
      </c>
      <c r="K252" s="1"/>
      <c r="L252" s="1"/>
      <c r="M252" s="5"/>
      <c r="N252" s="38"/>
    </row>
    <row r="253" spans="1:14" ht="21.95" hidden="1" customHeight="1" x14ac:dyDescent="0.2">
      <c r="A253" s="1">
        <v>252</v>
      </c>
      <c r="B253" s="1"/>
      <c r="C253" s="1" t="s">
        <v>265</v>
      </c>
      <c r="D253" s="1"/>
      <c r="E253" s="1"/>
      <c r="F253" s="1" t="s">
        <v>320</v>
      </c>
      <c r="G253" s="1" t="s">
        <v>327</v>
      </c>
      <c r="H253" s="1" t="str">
        <f>REPLACE(G253,13,7,C253)</f>
        <v>ltrim(rtrim(SECPRMD25IDTYPE )) = ''</v>
      </c>
      <c r="I253" s="1" t="str">
        <f t="shared" si="8"/>
        <v xml:space="preserve">SELECT  *, SECPRMD25IDTYPE  Missing' as ErrorDescription 
FROM DBO.[3T_IMPORT_STAGING] 
WHERE ltrim(rtrim(SECPRMD25IDTYPE )) = '' </v>
      </c>
      <c r="J253" s="33" t="s">
        <v>1150</v>
      </c>
      <c r="K253" s="1"/>
      <c r="L253" s="5" t="s">
        <v>333</v>
      </c>
      <c r="M253" s="35" t="s">
        <v>333</v>
      </c>
    </row>
    <row r="254" spans="1:14" ht="21.95" hidden="1" customHeight="1" x14ac:dyDescent="0.2">
      <c r="A254" s="1">
        <v>253</v>
      </c>
      <c r="B254" s="1"/>
      <c r="C254" s="1" t="s">
        <v>266</v>
      </c>
      <c r="D254" s="1"/>
      <c r="E254" s="1"/>
      <c r="F254" s="1" t="s">
        <v>160</v>
      </c>
      <c r="G254" s="1" t="s">
        <v>327</v>
      </c>
      <c r="H254" s="1" t="str">
        <f>REPLACE(G254,13,7,C254)</f>
        <v>ltrim(rtrim(SECPRC26 )) = ''</v>
      </c>
      <c r="I254" s="1" t="str">
        <f t="shared" si="8"/>
        <v xml:space="preserve">SELECT  *, SECPRC26  Missing' as ErrorDescription 
FROM DBO.[3T_IMPORT_STAGING] 
WHERE ltrim(rtrim(SECPRC26 )) = '' </v>
      </c>
      <c r="J254" s="1" t="s">
        <v>1151</v>
      </c>
      <c r="K254" s="1"/>
      <c r="L254" s="1"/>
      <c r="M254" s="5"/>
    </row>
    <row r="255" spans="1:14" ht="21.95" hidden="1" customHeight="1" x14ac:dyDescent="0.2">
      <c r="A255" s="1">
        <v>254</v>
      </c>
      <c r="B255" s="1"/>
      <c r="C255" s="1" t="s">
        <v>267</v>
      </c>
      <c r="D255" s="1"/>
      <c r="E255" s="1"/>
      <c r="F255" s="1" t="s">
        <v>166</v>
      </c>
      <c r="G255" s="1" t="s">
        <v>327</v>
      </c>
      <c r="H255" s="1" t="str">
        <f>REPLACE(G255,13,7,C255)</f>
        <v>ltrim(rtrim(SECDAT26 )) = ''</v>
      </c>
      <c r="I255" s="1" t="str">
        <f t="shared" si="8"/>
        <v xml:space="preserve">SELECT  *, SECDAT26  Missing' as ErrorDescription 
FROM DBO.[3T_IMPORT_STAGING] 
WHERE ltrim(rtrim(SECDAT26 )) = '' </v>
      </c>
      <c r="J255" s="33" t="s">
        <v>1152</v>
      </c>
      <c r="K255" s="5" t="s">
        <v>877</v>
      </c>
      <c r="L255" s="1" t="str">
        <f>REPLACE(K255,20,7,C255)</f>
        <v>WHERE (ltrim(rtrim(SECDAT26  )) &lt;= ('01011800'))</v>
      </c>
      <c r="M255" s="35" t="s">
        <v>905</v>
      </c>
    </row>
    <row r="256" spans="1:14" s="27" customFormat="1" ht="21.95" hidden="1" customHeight="1" x14ac:dyDescent="0.2">
      <c r="A256" s="1">
        <v>255</v>
      </c>
      <c r="B256" s="1"/>
      <c r="C256" s="1" t="s">
        <v>268</v>
      </c>
      <c r="D256" s="1"/>
      <c r="E256" s="1"/>
      <c r="F256" s="1" t="s">
        <v>6</v>
      </c>
      <c r="G256" s="1"/>
      <c r="H256" s="1"/>
      <c r="I256" s="1" t="str">
        <f t="shared" si="8"/>
        <v xml:space="preserve">SELECT  *, SECPRMD26  Missing' as ErrorDescription 
FROM DBO.[3T_IMPORT_STAGING] 
WHERE ltrim(rtrim(SECPRMD26 )) = '' </v>
      </c>
      <c r="J256" s="1" t="s">
        <v>1153</v>
      </c>
      <c r="K256" s="1"/>
      <c r="L256" s="1"/>
      <c r="M256" s="5"/>
      <c r="N256" s="38"/>
    </row>
    <row r="257" spans="1:14" ht="21.95" hidden="1" customHeight="1" x14ac:dyDescent="0.2">
      <c r="A257" s="1">
        <v>256</v>
      </c>
      <c r="B257" s="1"/>
      <c r="C257" s="1" t="s">
        <v>269</v>
      </c>
      <c r="D257" s="1"/>
      <c r="E257" s="1"/>
      <c r="F257" s="1" t="s">
        <v>320</v>
      </c>
      <c r="G257" s="1" t="s">
        <v>327</v>
      </c>
      <c r="H257" s="1" t="str">
        <f>REPLACE(G257,13,7,C257)</f>
        <v>ltrim(rtrim(SECPRMD26IDTYPE )) = ''</v>
      </c>
      <c r="I257" s="1" t="str">
        <f t="shared" si="8"/>
        <v xml:space="preserve">SELECT  *, SECPRMD26IDTYPE  Missing' as ErrorDescription 
FROM DBO.[3T_IMPORT_STAGING] 
WHERE ltrim(rtrim(SECPRMD26IDTYPE )) = '' </v>
      </c>
      <c r="J257" s="33" t="s">
        <v>1154</v>
      </c>
      <c r="K257" s="1"/>
      <c r="L257" s="5" t="s">
        <v>333</v>
      </c>
      <c r="M257" s="35" t="s">
        <v>333</v>
      </c>
    </row>
    <row r="258" spans="1:14" ht="21.95" hidden="1" customHeight="1" x14ac:dyDescent="0.2">
      <c r="A258" s="1">
        <v>257</v>
      </c>
      <c r="B258" s="1"/>
      <c r="C258" s="1" t="s">
        <v>270</v>
      </c>
      <c r="D258" s="1"/>
      <c r="E258" s="1"/>
      <c r="F258" s="1" t="s">
        <v>160</v>
      </c>
      <c r="G258" s="1" t="s">
        <v>327</v>
      </c>
      <c r="H258" s="1" t="str">
        <f>REPLACE(G258,13,7,C258)</f>
        <v>ltrim(rtrim(SECPRC27 )) = ''</v>
      </c>
      <c r="I258" s="1" t="str">
        <f t="shared" si="8"/>
        <v xml:space="preserve">SELECT  *, SECPRC27  Missing' as ErrorDescription 
FROM DBO.[3T_IMPORT_STAGING] 
WHERE ltrim(rtrim(SECPRC27 )) = '' </v>
      </c>
      <c r="J258" s="1" t="s">
        <v>1155</v>
      </c>
      <c r="K258" s="1"/>
      <c r="L258" s="1"/>
      <c r="M258" s="5"/>
    </row>
    <row r="259" spans="1:14" ht="21.95" hidden="1" customHeight="1" x14ac:dyDescent="0.2">
      <c r="A259" s="1">
        <v>258</v>
      </c>
      <c r="B259" s="1"/>
      <c r="C259" s="1" t="s">
        <v>271</v>
      </c>
      <c r="D259" s="1"/>
      <c r="E259" s="1"/>
      <c r="F259" s="1" t="s">
        <v>166</v>
      </c>
      <c r="G259" s="1" t="s">
        <v>327</v>
      </c>
      <c r="H259" s="1" t="str">
        <f>REPLACE(G259,13,7,C259)</f>
        <v>ltrim(rtrim(SECDAT27 )) = ''</v>
      </c>
      <c r="I259" s="1" t="str">
        <f t="shared" si="8"/>
        <v xml:space="preserve">SELECT  *, SECDAT27  Missing' as ErrorDescription 
FROM DBO.[3T_IMPORT_STAGING] 
WHERE ltrim(rtrim(SECDAT27 )) = '' </v>
      </c>
      <c r="J259" s="33" t="s">
        <v>1156</v>
      </c>
      <c r="K259" s="5" t="s">
        <v>877</v>
      </c>
      <c r="L259" s="1" t="str">
        <f>REPLACE(K259,20,7,C259)</f>
        <v>WHERE (ltrim(rtrim(SECDAT27  )) &lt;= ('01011800'))</v>
      </c>
      <c r="M259" s="35" t="s">
        <v>906</v>
      </c>
    </row>
    <row r="260" spans="1:14" s="27" customFormat="1" ht="21.95" hidden="1" customHeight="1" x14ac:dyDescent="0.2">
      <c r="A260" s="1">
        <v>259</v>
      </c>
      <c r="B260" s="1"/>
      <c r="C260" s="1" t="s">
        <v>272</v>
      </c>
      <c r="D260" s="1"/>
      <c r="E260" s="1"/>
      <c r="F260" s="1" t="s">
        <v>6</v>
      </c>
      <c r="G260" s="1"/>
      <c r="H260" s="1"/>
      <c r="I260" s="1" t="str">
        <f t="shared" ref="I260:I303" si="9">"SELECT  *, " &amp; C260 &amp; " Missing' as ErrorDescription 
FROM DBO.[3T_IMPORT_STAGING] 
WHERE ltrim(rtrim(" &amp; C260 &amp; ")) = '' "</f>
        <v xml:space="preserve">SELECT  *, SECPRMD27  Missing' as ErrorDescription 
FROM DBO.[3T_IMPORT_STAGING] 
WHERE ltrim(rtrim(SECPRMD27 )) = '' </v>
      </c>
      <c r="J260" s="1" t="s">
        <v>1157</v>
      </c>
      <c r="K260" s="1"/>
      <c r="L260" s="1"/>
      <c r="M260" s="5"/>
      <c r="N260" s="38"/>
    </row>
    <row r="261" spans="1:14" ht="21.95" hidden="1" customHeight="1" x14ac:dyDescent="0.2">
      <c r="A261" s="1">
        <v>260</v>
      </c>
      <c r="B261" s="1"/>
      <c r="C261" s="1" t="s">
        <v>273</v>
      </c>
      <c r="D261" s="1"/>
      <c r="E261" s="1"/>
      <c r="F261" s="1" t="s">
        <v>320</v>
      </c>
      <c r="G261" s="1" t="s">
        <v>327</v>
      </c>
      <c r="H261" s="1" t="str">
        <f>REPLACE(G261,13,7,C261)</f>
        <v>ltrim(rtrim(SECPRMD27IDTYPE )) = ''</v>
      </c>
      <c r="I261" s="1" t="str">
        <f t="shared" si="9"/>
        <v xml:space="preserve">SELECT  *, SECPRMD27IDTYPE  Missing' as ErrorDescription 
FROM DBO.[3T_IMPORT_STAGING] 
WHERE ltrim(rtrim(SECPRMD27IDTYPE )) = '' </v>
      </c>
      <c r="J261" s="33" t="s">
        <v>1158</v>
      </c>
      <c r="K261" s="1"/>
      <c r="L261" s="5" t="s">
        <v>333</v>
      </c>
      <c r="M261" s="35" t="s">
        <v>333</v>
      </c>
    </row>
    <row r="262" spans="1:14" ht="21.95" hidden="1" customHeight="1" x14ac:dyDescent="0.2">
      <c r="A262" s="1">
        <v>261</v>
      </c>
      <c r="B262" s="1"/>
      <c r="C262" s="1" t="s">
        <v>274</v>
      </c>
      <c r="D262" s="1"/>
      <c r="E262" s="1"/>
      <c r="F262" s="1" t="s">
        <v>160</v>
      </c>
      <c r="G262" s="1" t="s">
        <v>327</v>
      </c>
      <c r="H262" s="1" t="str">
        <f>REPLACE(G262,13,7,C262)</f>
        <v>ltrim(rtrim(SECPRC28 )) = ''</v>
      </c>
      <c r="I262" s="1" t="str">
        <f t="shared" si="9"/>
        <v xml:space="preserve">SELECT  *, SECPRC28  Missing' as ErrorDescription 
FROM DBO.[3T_IMPORT_STAGING] 
WHERE ltrim(rtrim(SECPRC28 )) = '' </v>
      </c>
      <c r="J262" s="1" t="s">
        <v>1159</v>
      </c>
      <c r="K262" s="1"/>
      <c r="L262" s="1"/>
      <c r="M262" s="5"/>
    </row>
    <row r="263" spans="1:14" ht="21.95" hidden="1" customHeight="1" x14ac:dyDescent="0.2">
      <c r="A263" s="1">
        <v>262</v>
      </c>
      <c r="B263" s="1"/>
      <c r="C263" s="1" t="s">
        <v>275</v>
      </c>
      <c r="D263" s="1"/>
      <c r="E263" s="1"/>
      <c r="F263" s="1" t="s">
        <v>166</v>
      </c>
      <c r="G263" s="1" t="s">
        <v>327</v>
      </c>
      <c r="H263" s="1" t="str">
        <f>REPLACE(G263,13,7,C263)</f>
        <v>ltrim(rtrim(SECDAT28 )) = ''</v>
      </c>
      <c r="I263" s="1" t="str">
        <f t="shared" si="9"/>
        <v xml:space="preserve">SELECT  *, SECDAT28  Missing' as ErrorDescription 
FROM DBO.[3T_IMPORT_STAGING] 
WHERE ltrim(rtrim(SECDAT28 )) = '' </v>
      </c>
      <c r="J263" s="33" t="s">
        <v>1160</v>
      </c>
      <c r="K263" s="5" t="s">
        <v>877</v>
      </c>
      <c r="L263" s="1" t="str">
        <f>REPLACE(K263,20,7,C263)</f>
        <v>WHERE (ltrim(rtrim(SECDAT28  )) &lt;= ('01011800'))</v>
      </c>
      <c r="M263" s="35" t="s">
        <v>907</v>
      </c>
    </row>
    <row r="264" spans="1:14" s="27" customFormat="1" ht="21.95" hidden="1" customHeight="1" x14ac:dyDescent="0.2">
      <c r="A264" s="1">
        <v>263</v>
      </c>
      <c r="B264" s="1"/>
      <c r="C264" s="1" t="s">
        <v>276</v>
      </c>
      <c r="D264" s="1"/>
      <c r="E264" s="1"/>
      <c r="F264" s="1" t="s">
        <v>6</v>
      </c>
      <c r="G264" s="1"/>
      <c r="H264" s="1"/>
      <c r="I264" s="1" t="str">
        <f t="shared" si="9"/>
        <v xml:space="preserve">SELECT  *, SECPRMD28  Missing' as ErrorDescription 
FROM DBO.[3T_IMPORT_STAGING] 
WHERE ltrim(rtrim(SECPRMD28 )) = '' </v>
      </c>
      <c r="J264" s="1" t="s">
        <v>1161</v>
      </c>
      <c r="K264" s="1"/>
      <c r="L264" s="1"/>
      <c r="M264" s="5"/>
      <c r="N264" s="38"/>
    </row>
    <row r="265" spans="1:14" ht="21.95" hidden="1" customHeight="1" x14ac:dyDescent="0.2">
      <c r="A265" s="1">
        <v>264</v>
      </c>
      <c r="B265" s="1"/>
      <c r="C265" s="1" t="s">
        <v>277</v>
      </c>
      <c r="D265" s="1"/>
      <c r="E265" s="1"/>
      <c r="F265" s="1" t="s">
        <v>320</v>
      </c>
      <c r="G265" s="1" t="s">
        <v>327</v>
      </c>
      <c r="H265" s="1" t="str">
        <f>REPLACE(G265,13,7,C265)</f>
        <v>ltrim(rtrim(SECPRMD28IDTYPE )) = ''</v>
      </c>
      <c r="I265" s="1" t="str">
        <f t="shared" si="9"/>
        <v xml:space="preserve">SELECT  *, SECPRMD28IDTYPE  Missing' as ErrorDescription 
FROM DBO.[3T_IMPORT_STAGING] 
WHERE ltrim(rtrim(SECPRMD28IDTYPE )) = '' </v>
      </c>
      <c r="J265" s="33" t="s">
        <v>1162</v>
      </c>
      <c r="K265" s="1"/>
      <c r="L265" s="5" t="s">
        <v>333</v>
      </c>
      <c r="M265" s="35" t="s">
        <v>333</v>
      </c>
    </row>
    <row r="266" spans="1:14" ht="21.95" hidden="1" customHeight="1" x14ac:dyDescent="0.2">
      <c r="A266" s="1">
        <v>265</v>
      </c>
      <c r="B266" s="1"/>
      <c r="C266" s="1" t="s">
        <v>278</v>
      </c>
      <c r="D266" s="1"/>
      <c r="E266" s="1"/>
      <c r="F266" s="1" t="s">
        <v>160</v>
      </c>
      <c r="G266" s="1" t="s">
        <v>327</v>
      </c>
      <c r="H266" s="1" t="str">
        <f>REPLACE(G266,13,7,C266)</f>
        <v>ltrim(rtrim(SECPRC29 )) = ''</v>
      </c>
      <c r="I266" s="1" t="str">
        <f t="shared" si="9"/>
        <v xml:space="preserve">SELECT  *, SECPRC29  Missing' as ErrorDescription 
FROM DBO.[3T_IMPORT_STAGING] 
WHERE ltrim(rtrim(SECPRC29 )) = '' </v>
      </c>
      <c r="J266" s="1" t="s">
        <v>1163</v>
      </c>
      <c r="K266" s="1"/>
      <c r="L266" s="1"/>
      <c r="M266" s="5"/>
    </row>
    <row r="267" spans="1:14" ht="21.95" hidden="1" customHeight="1" x14ac:dyDescent="0.2">
      <c r="A267" s="1">
        <v>266</v>
      </c>
      <c r="B267" s="1"/>
      <c r="C267" s="1" t="s">
        <v>279</v>
      </c>
      <c r="D267" s="1"/>
      <c r="E267" s="1"/>
      <c r="F267" s="1" t="s">
        <v>166</v>
      </c>
      <c r="G267" s="1" t="s">
        <v>327</v>
      </c>
      <c r="H267" s="1" t="str">
        <f>REPLACE(G267,13,7,C267)</f>
        <v>ltrim(rtrim(SECDAT29 )) = ''</v>
      </c>
      <c r="I267" s="1" t="str">
        <f t="shared" si="9"/>
        <v xml:space="preserve">SELECT  *, SECDAT29  Missing' as ErrorDescription 
FROM DBO.[3T_IMPORT_STAGING] 
WHERE ltrim(rtrim(SECDAT29 )) = '' </v>
      </c>
      <c r="J267" s="33" t="s">
        <v>1164</v>
      </c>
      <c r="K267" s="5" t="s">
        <v>877</v>
      </c>
      <c r="L267" s="1" t="str">
        <f>REPLACE(K267,20,7,C267)</f>
        <v>WHERE (ltrim(rtrim(SECDAT29  )) &lt;= ('01011800'))</v>
      </c>
      <c r="M267" s="35" t="s">
        <v>908</v>
      </c>
    </row>
    <row r="268" spans="1:14" s="27" customFormat="1" ht="21.95" hidden="1" customHeight="1" x14ac:dyDescent="0.2">
      <c r="A268" s="1">
        <v>267</v>
      </c>
      <c r="B268" s="1"/>
      <c r="C268" s="1" t="s">
        <v>280</v>
      </c>
      <c r="D268" s="1"/>
      <c r="E268" s="1"/>
      <c r="F268" s="1" t="s">
        <v>6</v>
      </c>
      <c r="G268" s="1"/>
      <c r="H268" s="1"/>
      <c r="I268" s="1" t="str">
        <f t="shared" si="9"/>
        <v xml:space="preserve">SELECT  *, SECPRMD29  Missing' as ErrorDescription 
FROM DBO.[3T_IMPORT_STAGING] 
WHERE ltrim(rtrim(SECPRMD29 )) = '' </v>
      </c>
      <c r="J268" s="1" t="s">
        <v>1165</v>
      </c>
      <c r="K268" s="1"/>
      <c r="L268" s="1"/>
      <c r="M268" s="5"/>
      <c r="N268" s="38"/>
    </row>
    <row r="269" spans="1:14" ht="21.95" hidden="1" customHeight="1" x14ac:dyDescent="0.2">
      <c r="A269" s="1">
        <v>268</v>
      </c>
      <c r="B269" s="1"/>
      <c r="C269" s="1" t="s">
        <v>281</v>
      </c>
      <c r="D269" s="1"/>
      <c r="E269" s="1"/>
      <c r="F269" s="1" t="s">
        <v>320</v>
      </c>
      <c r="G269" s="1" t="s">
        <v>327</v>
      </c>
      <c r="H269" s="1" t="str">
        <f>REPLACE(G269,13,7,C269)</f>
        <v>ltrim(rtrim(SECPRMD29IDTYPE )) = ''</v>
      </c>
      <c r="I269" s="1" t="str">
        <f t="shared" si="9"/>
        <v xml:space="preserve">SELECT  *, SECPRMD29IDTYPE  Missing' as ErrorDescription 
FROM DBO.[3T_IMPORT_STAGING] 
WHERE ltrim(rtrim(SECPRMD29IDTYPE )) = '' </v>
      </c>
      <c r="J269" s="33" t="s">
        <v>1166</v>
      </c>
      <c r="K269" s="1"/>
      <c r="L269" s="5" t="s">
        <v>333</v>
      </c>
      <c r="M269" s="35" t="s">
        <v>333</v>
      </c>
    </row>
    <row r="270" spans="1:14" ht="21.95" hidden="1" customHeight="1" x14ac:dyDescent="0.2">
      <c r="A270" s="1">
        <v>269</v>
      </c>
      <c r="B270" s="1"/>
      <c r="C270" s="1" t="s">
        <v>282</v>
      </c>
      <c r="D270" s="1"/>
      <c r="E270" s="1"/>
      <c r="F270" s="1" t="s">
        <v>160</v>
      </c>
      <c r="G270" s="1" t="s">
        <v>327</v>
      </c>
      <c r="H270" s="1" t="str">
        <f>REPLACE(G270,13,7,C270)</f>
        <v>ltrim(rtrim(SECPRC30 )) = ''</v>
      </c>
      <c r="I270" s="1" t="str">
        <f t="shared" si="9"/>
        <v xml:space="preserve">SELECT  *, SECPRC30  Missing' as ErrorDescription 
FROM DBO.[3T_IMPORT_STAGING] 
WHERE ltrim(rtrim(SECPRC30 )) = '' </v>
      </c>
      <c r="J270" s="1" t="s">
        <v>1167</v>
      </c>
      <c r="K270" s="1"/>
      <c r="L270" s="1"/>
      <c r="M270" s="5"/>
    </row>
    <row r="271" spans="1:14" ht="21.95" hidden="1" customHeight="1" x14ac:dyDescent="0.2">
      <c r="A271" s="1">
        <v>270</v>
      </c>
      <c r="B271" s="1"/>
      <c r="C271" s="1" t="s">
        <v>283</v>
      </c>
      <c r="D271" s="1"/>
      <c r="E271" s="1"/>
      <c r="F271" s="1" t="s">
        <v>166</v>
      </c>
      <c r="G271" s="1" t="s">
        <v>327</v>
      </c>
      <c r="H271" s="1" t="str">
        <f>REPLACE(G271,13,7,C271)</f>
        <v>ltrim(rtrim(SECDAT30 )) = ''</v>
      </c>
      <c r="I271" s="1" t="str">
        <f t="shared" si="9"/>
        <v xml:space="preserve">SELECT  *, SECDAT30  Missing' as ErrorDescription 
FROM DBO.[3T_IMPORT_STAGING] 
WHERE ltrim(rtrim(SECDAT30 )) = '' </v>
      </c>
      <c r="J271" s="33" t="s">
        <v>1168</v>
      </c>
      <c r="K271" s="5" t="s">
        <v>877</v>
      </c>
      <c r="L271" s="1" t="str">
        <f>REPLACE(K271,20,7,C271)</f>
        <v>WHERE (ltrim(rtrim(SECDAT30  )) &lt;= ('01011800'))</v>
      </c>
      <c r="M271" s="35" t="s">
        <v>909</v>
      </c>
    </row>
    <row r="272" spans="1:14" s="27" customFormat="1" ht="21.95" hidden="1" customHeight="1" x14ac:dyDescent="0.2">
      <c r="A272" s="1">
        <v>271</v>
      </c>
      <c r="B272" s="1"/>
      <c r="C272" s="1" t="s">
        <v>284</v>
      </c>
      <c r="D272" s="1"/>
      <c r="E272" s="1"/>
      <c r="F272" s="1" t="s">
        <v>6</v>
      </c>
      <c r="G272" s="1"/>
      <c r="H272" s="1"/>
      <c r="I272" s="1" t="str">
        <f t="shared" si="9"/>
        <v xml:space="preserve">SELECT  *, SECPRMD30  Missing' as ErrorDescription 
FROM DBO.[3T_IMPORT_STAGING] 
WHERE ltrim(rtrim(SECPRMD30 )) = '' </v>
      </c>
      <c r="J272" s="1" t="s">
        <v>1169</v>
      </c>
      <c r="K272" s="1"/>
      <c r="L272" s="1"/>
      <c r="M272" s="5"/>
      <c r="N272" s="38"/>
    </row>
    <row r="273" spans="1:14" ht="21.95" hidden="1" customHeight="1" x14ac:dyDescent="0.2">
      <c r="A273" s="1">
        <v>272</v>
      </c>
      <c r="B273" s="1"/>
      <c r="C273" s="1" t="s">
        <v>285</v>
      </c>
      <c r="D273" s="1"/>
      <c r="E273" s="1"/>
      <c r="F273" s="1" t="s">
        <v>320</v>
      </c>
      <c r="G273" s="1" t="s">
        <v>327</v>
      </c>
      <c r="H273" s="1" t="str">
        <f>REPLACE(G273,13,7,C273)</f>
        <v>ltrim(rtrim(SECPRMD30IDTYPE )) = ''</v>
      </c>
      <c r="I273" s="1" t="str">
        <f t="shared" si="9"/>
        <v xml:space="preserve">SELECT  *, SECPRMD30IDTYPE  Missing' as ErrorDescription 
FROM DBO.[3T_IMPORT_STAGING] 
WHERE ltrim(rtrim(SECPRMD30IDTYPE )) = '' </v>
      </c>
      <c r="J273" s="33" t="s">
        <v>1170</v>
      </c>
      <c r="K273" s="1"/>
      <c r="L273" s="5" t="s">
        <v>333</v>
      </c>
      <c r="M273" s="35" t="s">
        <v>333</v>
      </c>
    </row>
    <row r="274" spans="1:14" s="27" customFormat="1" ht="21.95" customHeight="1" x14ac:dyDescent="0.2">
      <c r="A274" s="36">
        <v>273</v>
      </c>
      <c r="B274" s="32" t="s">
        <v>829</v>
      </c>
      <c r="C274" s="1" t="s">
        <v>286</v>
      </c>
      <c r="D274" s="1" t="s">
        <v>870</v>
      </c>
      <c r="E274" s="1"/>
      <c r="F274" s="1" t="s">
        <v>6</v>
      </c>
      <c r="G274" s="1"/>
      <c r="H274" s="1"/>
      <c r="I274" s="1" t="str">
        <f>"SELECT  *, '" &amp; C274 &amp; " Missing' as ErrorDescription 
FROM DBO.[3T_IMPORT_STAGING] 
WHERE ltrim(rtrim(" &amp; C274 &amp; ")) = '' "</f>
        <v xml:space="preserve">SELECT  *, 'PAYCODE1  Missing' as ErrorDescription 
FROM DBO.[3T_IMPORT_STAGING] 
WHERE ltrim(rtrim(PAYCODE1 )) = '' </v>
      </c>
      <c r="J274" s="1" t="s">
        <v>1213</v>
      </c>
      <c r="K274" s="1"/>
      <c r="L274" s="1"/>
      <c r="M274" s="5"/>
      <c r="N274" s="38"/>
    </row>
    <row r="275" spans="1:14" ht="21.95" hidden="1" customHeight="1" x14ac:dyDescent="0.2">
      <c r="A275" s="1">
        <v>274</v>
      </c>
      <c r="B275" s="1"/>
      <c r="C275" s="1" t="s">
        <v>287</v>
      </c>
      <c r="D275" s="1"/>
      <c r="E275" s="1"/>
      <c r="F275" s="1" t="s">
        <v>21</v>
      </c>
      <c r="G275" s="1" t="s">
        <v>327</v>
      </c>
      <c r="H275" s="1" t="str">
        <f>REPLACE(G275,13,7,C275)</f>
        <v>ltrim(rtrim(PAYNAME1 )) = ''</v>
      </c>
      <c r="I275" s="1" t="str">
        <f t="shared" si="9"/>
        <v xml:space="preserve">SELECT  *, PAYNAME1  Missing' as ErrorDescription 
FROM DBO.[3T_IMPORT_STAGING] 
WHERE ltrim(rtrim(PAYNAME1 )) = '' </v>
      </c>
      <c r="J275" s="1"/>
      <c r="K275" s="1"/>
      <c r="L275" s="1"/>
      <c r="M275" s="5"/>
    </row>
    <row r="276" spans="1:14" ht="21.95" hidden="1" customHeight="1" x14ac:dyDescent="0.2">
      <c r="A276" s="1">
        <v>275</v>
      </c>
      <c r="B276" s="1"/>
      <c r="C276" s="1" t="s">
        <v>288</v>
      </c>
      <c r="D276" s="1"/>
      <c r="E276" s="1"/>
      <c r="F276" s="1" t="s">
        <v>21</v>
      </c>
      <c r="G276" s="1" t="s">
        <v>327</v>
      </c>
      <c r="H276" s="1" t="str">
        <f>REPLACE(G276,13,7,C276)</f>
        <v>ltrim(rtrim(PAYNUM1 )) = ''</v>
      </c>
      <c r="I276" s="1" t="str">
        <f t="shared" si="9"/>
        <v xml:space="preserve">SELECT  *, PAYNUM1  Missing' as ErrorDescription 
FROM DBO.[3T_IMPORT_STAGING] 
WHERE ltrim(rtrim(PAYNUM1 )) = '' </v>
      </c>
      <c r="J276" s="1" t="s">
        <v>914</v>
      </c>
      <c r="K276" s="1"/>
      <c r="L276" s="1"/>
      <c r="M276" s="5"/>
    </row>
    <row r="277" spans="1:14" s="27" customFormat="1" ht="21.95" hidden="1" customHeight="1" x14ac:dyDescent="0.2">
      <c r="A277" s="36">
        <v>276</v>
      </c>
      <c r="B277" s="36"/>
      <c r="C277" s="1" t="s">
        <v>289</v>
      </c>
      <c r="D277" s="1"/>
      <c r="E277" s="1"/>
      <c r="F277" s="1" t="s">
        <v>6</v>
      </c>
      <c r="G277" s="1"/>
      <c r="H277" s="1"/>
      <c r="I277" s="1" t="str">
        <f t="shared" si="9"/>
        <v xml:space="preserve">SELECT  *, PAYCODE2  Missing' as ErrorDescription 
FROM DBO.[3T_IMPORT_STAGING] 
WHERE ltrim(rtrim(PAYCODE2 )) = '' </v>
      </c>
      <c r="J277" s="33"/>
      <c r="K277" s="1"/>
      <c r="L277" s="1"/>
      <c r="M277" s="35" t="s">
        <v>289</v>
      </c>
      <c r="N277" s="38"/>
    </row>
    <row r="278" spans="1:14" ht="21.95" hidden="1" customHeight="1" x14ac:dyDescent="0.2">
      <c r="A278" s="1">
        <v>277</v>
      </c>
      <c r="B278" s="1"/>
      <c r="C278" s="1" t="s">
        <v>290</v>
      </c>
      <c r="D278" s="1"/>
      <c r="E278" s="1"/>
      <c r="F278" s="1" t="s">
        <v>21</v>
      </c>
      <c r="G278" s="1" t="s">
        <v>327</v>
      </c>
      <c r="H278" s="1" t="str">
        <f>REPLACE(G278,13,7,C278)</f>
        <v>ltrim(rtrim(PAYNAME2 )) = ''</v>
      </c>
      <c r="I278" s="1" t="str">
        <f t="shared" si="9"/>
        <v xml:space="preserve">SELECT  *, PAYNAME2  Missing' as ErrorDescription 
FROM DBO.[3T_IMPORT_STAGING] 
WHERE ltrim(rtrim(PAYNAME2 )) = '' </v>
      </c>
      <c r="J278" s="1" t="s">
        <v>1214</v>
      </c>
      <c r="K278" s="1"/>
      <c r="L278" s="1"/>
      <c r="M278" s="5"/>
    </row>
    <row r="279" spans="1:14" ht="21.95" hidden="1" customHeight="1" x14ac:dyDescent="0.2">
      <c r="A279" s="1">
        <v>278</v>
      </c>
      <c r="B279" s="1"/>
      <c r="C279" s="1" t="s">
        <v>291</v>
      </c>
      <c r="D279" s="1"/>
      <c r="E279" s="1"/>
      <c r="F279" s="1" t="s">
        <v>21</v>
      </c>
      <c r="G279" s="1" t="s">
        <v>327</v>
      </c>
      <c r="H279" s="1" t="str">
        <f>REPLACE(G279,13,7,C279)</f>
        <v>ltrim(rtrim(PAYNUM2 )) = ''</v>
      </c>
      <c r="I279" s="1" t="str">
        <f t="shared" si="9"/>
        <v xml:space="preserve">SELECT  *, PAYNUM2  Missing' as ErrorDescription 
FROM DBO.[3T_IMPORT_STAGING] 
WHERE ltrim(rtrim(PAYNUM2 )) = '' </v>
      </c>
      <c r="J279" s="1" t="s">
        <v>1171</v>
      </c>
      <c r="K279" s="1"/>
      <c r="L279" s="1"/>
      <c r="M279" s="5"/>
    </row>
    <row r="280" spans="1:14" s="27" customFormat="1" ht="21.95" hidden="1" customHeight="1" x14ac:dyDescent="0.2">
      <c r="A280" s="36">
        <v>279</v>
      </c>
      <c r="B280" s="36"/>
      <c r="C280" s="1" t="s">
        <v>292</v>
      </c>
      <c r="D280" s="1"/>
      <c r="E280" s="1"/>
      <c r="F280" s="1" t="s">
        <v>6</v>
      </c>
      <c r="G280" s="1"/>
      <c r="H280" s="1"/>
      <c r="I280" s="1" t="str">
        <f t="shared" si="9"/>
        <v xml:space="preserve">SELECT  *, PAYCODE3  Missing' as ErrorDescription 
FROM DBO.[3T_IMPORT_STAGING] 
WHERE ltrim(rtrim(PAYCODE3 )) = '' </v>
      </c>
      <c r="J280" s="33" t="s">
        <v>1172</v>
      </c>
      <c r="K280" s="1"/>
      <c r="L280" s="1"/>
      <c r="M280" s="35" t="s">
        <v>292</v>
      </c>
      <c r="N280" s="38"/>
    </row>
    <row r="281" spans="1:14" ht="21.95" hidden="1" customHeight="1" x14ac:dyDescent="0.2">
      <c r="A281" s="1">
        <v>280</v>
      </c>
      <c r="B281" s="1"/>
      <c r="C281" s="1" t="s">
        <v>293</v>
      </c>
      <c r="D281" s="1"/>
      <c r="E281" s="1"/>
      <c r="F281" s="1" t="s">
        <v>21</v>
      </c>
      <c r="G281" s="1" t="s">
        <v>327</v>
      </c>
      <c r="H281" s="1" t="str">
        <f>REPLACE(G281,13,7,C281)</f>
        <v>ltrim(rtrim(PAYNAME3 )) = ''</v>
      </c>
      <c r="I281" s="1" t="str">
        <f t="shared" si="9"/>
        <v xml:space="preserve">SELECT  *, PAYNAME3  Missing' as ErrorDescription 
FROM DBO.[3T_IMPORT_STAGING] 
WHERE ltrim(rtrim(PAYNAME3 )) = '' </v>
      </c>
      <c r="J281" s="1" t="s">
        <v>1173</v>
      </c>
      <c r="K281" s="1"/>
      <c r="L281" s="1"/>
      <c r="M281" s="5"/>
    </row>
    <row r="282" spans="1:14" ht="21.95" hidden="1" customHeight="1" x14ac:dyDescent="0.2">
      <c r="A282" s="1">
        <v>281</v>
      </c>
      <c r="B282" s="1"/>
      <c r="C282" s="1" t="s">
        <v>294</v>
      </c>
      <c r="D282" s="1"/>
      <c r="E282" s="1"/>
      <c r="F282" s="1" t="s">
        <v>21</v>
      </c>
      <c r="G282" s="1" t="s">
        <v>327</v>
      </c>
      <c r="H282" s="1" t="str">
        <f>REPLACE(G282,13,7,C282)</f>
        <v>ltrim(rtrim(PAYNUM3 )) = ''</v>
      </c>
      <c r="I282" s="1" t="str">
        <f t="shared" si="9"/>
        <v xml:space="preserve">SELECT  *, PAYNUM3  Missing' as ErrorDescription 
FROM DBO.[3T_IMPORT_STAGING] 
WHERE ltrim(rtrim(PAYNUM3 )) = '' </v>
      </c>
      <c r="J282" s="1" t="s">
        <v>1174</v>
      </c>
      <c r="K282" s="1"/>
      <c r="L282" s="1"/>
      <c r="M282" s="5"/>
    </row>
    <row r="283" spans="1:14" s="27" customFormat="1" ht="21.95" hidden="1" customHeight="1" x14ac:dyDescent="0.2">
      <c r="A283" s="1">
        <v>282</v>
      </c>
      <c r="B283" s="1"/>
      <c r="C283" s="1" t="s">
        <v>295</v>
      </c>
      <c r="D283" s="1"/>
      <c r="E283" s="1"/>
      <c r="F283" s="37" t="s">
        <v>6</v>
      </c>
      <c r="G283" s="37"/>
      <c r="H283" s="37"/>
      <c r="I283" s="1" t="str">
        <f t="shared" si="9"/>
        <v xml:space="preserve">SELECT  *, USER1  Missing' as ErrorDescription 
FROM DBO.[3T_IMPORT_STAGING] 
WHERE ltrim(rtrim(USER1 )) = '' </v>
      </c>
      <c r="J283" s="37" t="s">
        <v>1175</v>
      </c>
      <c r="K283" s="37"/>
      <c r="L283" s="37"/>
      <c r="M283" s="39"/>
      <c r="N283" s="38"/>
    </row>
    <row r="284" spans="1:14" s="27" customFormat="1" ht="21.95" hidden="1" customHeight="1" x14ac:dyDescent="0.2">
      <c r="A284" s="1">
        <v>283</v>
      </c>
      <c r="B284" s="1"/>
      <c r="C284" s="1" t="s">
        <v>296</v>
      </c>
      <c r="D284" s="1"/>
      <c r="E284" s="1"/>
      <c r="F284" s="37" t="s">
        <v>6</v>
      </c>
      <c r="G284" s="37"/>
      <c r="H284" s="37"/>
      <c r="I284" s="1" t="str">
        <f t="shared" si="9"/>
        <v xml:space="preserve">SELECT  *, USER2  Missing' as ErrorDescription 
FROM DBO.[3T_IMPORT_STAGING] 
WHERE ltrim(rtrim(USER2 )) = '' </v>
      </c>
      <c r="J284" s="37" t="s">
        <v>1176</v>
      </c>
      <c r="K284" s="37"/>
      <c r="L284" s="37"/>
      <c r="M284" s="39"/>
      <c r="N284" s="38"/>
    </row>
    <row r="285" spans="1:14" s="27" customFormat="1" ht="21.95" hidden="1" customHeight="1" x14ac:dyDescent="0.2">
      <c r="A285" s="1">
        <v>284</v>
      </c>
      <c r="B285" s="1"/>
      <c r="C285" s="1" t="s">
        <v>297</v>
      </c>
      <c r="D285" s="1"/>
      <c r="E285" s="1"/>
      <c r="F285" s="37" t="s">
        <v>6</v>
      </c>
      <c r="G285" s="37"/>
      <c r="H285" s="37"/>
      <c r="I285" s="1" t="str">
        <f t="shared" si="9"/>
        <v xml:space="preserve">SELECT  *, USER3  Missing' as ErrorDescription 
FROM DBO.[3T_IMPORT_STAGING] 
WHERE ltrim(rtrim(USER3 )) = '' </v>
      </c>
      <c r="J285" s="37" t="s">
        <v>1177</v>
      </c>
      <c r="K285" s="37"/>
      <c r="L285" s="37"/>
      <c r="M285" s="39"/>
      <c r="N285" s="38"/>
    </row>
    <row r="286" spans="1:14" s="27" customFormat="1" ht="21.95" hidden="1" customHeight="1" x14ac:dyDescent="0.2">
      <c r="A286" s="1">
        <v>285</v>
      </c>
      <c r="B286" s="1"/>
      <c r="C286" s="1" t="s">
        <v>298</v>
      </c>
      <c r="D286" s="1"/>
      <c r="E286" s="1"/>
      <c r="F286" s="37" t="s">
        <v>6</v>
      </c>
      <c r="G286" s="37"/>
      <c r="H286" s="37"/>
      <c r="I286" s="1" t="str">
        <f t="shared" si="9"/>
        <v xml:space="preserve">SELECT  *, USER4  Missing' as ErrorDescription 
FROM DBO.[3T_IMPORT_STAGING] 
WHERE ltrim(rtrim(USER4 )) = '' </v>
      </c>
      <c r="J286" s="37" t="s">
        <v>1178</v>
      </c>
      <c r="K286" s="37"/>
      <c r="L286" s="37"/>
      <c r="M286" s="39"/>
      <c r="N286" s="38"/>
    </row>
    <row r="287" spans="1:14" s="27" customFormat="1" ht="21.95" hidden="1" customHeight="1" x14ac:dyDescent="0.2">
      <c r="A287" s="1">
        <v>286</v>
      </c>
      <c r="B287" s="1"/>
      <c r="C287" s="1" t="s">
        <v>299</v>
      </c>
      <c r="D287" s="1"/>
      <c r="E287" s="1"/>
      <c r="F287" s="37" t="s">
        <v>6</v>
      </c>
      <c r="G287" s="37"/>
      <c r="H287" s="37"/>
      <c r="I287" s="1" t="str">
        <f t="shared" si="9"/>
        <v xml:space="preserve">SELECT  *, USER5  Missing' as ErrorDescription 
FROM DBO.[3T_IMPORT_STAGING] 
WHERE ltrim(rtrim(USER5 )) = '' </v>
      </c>
      <c r="J287" s="37" t="s">
        <v>1179</v>
      </c>
      <c r="K287" s="37"/>
      <c r="L287" s="37"/>
      <c r="M287" s="39"/>
      <c r="N287" s="38"/>
    </row>
    <row r="288" spans="1:14" s="27" customFormat="1" ht="21.95" hidden="1" customHeight="1" x14ac:dyDescent="0.2">
      <c r="A288" s="1">
        <v>287</v>
      </c>
      <c r="B288" s="1"/>
      <c r="C288" s="1" t="s">
        <v>300</v>
      </c>
      <c r="D288" s="1"/>
      <c r="E288" s="1"/>
      <c r="F288" s="37" t="s">
        <v>6</v>
      </c>
      <c r="G288" s="37"/>
      <c r="H288" s="37"/>
      <c r="I288" s="1" t="str">
        <f t="shared" si="9"/>
        <v xml:space="preserve">SELECT  *, USER6  Missing' as ErrorDescription 
FROM DBO.[3T_IMPORT_STAGING] 
WHERE ltrim(rtrim(USER6 )) = '' </v>
      </c>
      <c r="J288" s="37" t="s">
        <v>1180</v>
      </c>
      <c r="K288" s="37"/>
      <c r="L288" s="37"/>
      <c r="M288" s="39"/>
      <c r="N288" s="38"/>
    </row>
    <row r="289" spans="1:14" s="27" customFormat="1" ht="21.95" hidden="1" customHeight="1" x14ac:dyDescent="0.2">
      <c r="A289" s="1">
        <v>288</v>
      </c>
      <c r="B289" s="1"/>
      <c r="C289" s="1" t="s">
        <v>301</v>
      </c>
      <c r="D289" s="1"/>
      <c r="E289" s="1"/>
      <c r="F289" s="37" t="s">
        <v>6</v>
      </c>
      <c r="G289" s="37"/>
      <c r="H289" s="37"/>
      <c r="I289" s="1" t="str">
        <f t="shared" si="9"/>
        <v xml:space="preserve">SELECT  *, USER7  Missing' as ErrorDescription 
FROM DBO.[3T_IMPORT_STAGING] 
WHERE ltrim(rtrim(USER7 )) = '' </v>
      </c>
      <c r="J289" s="37" t="s">
        <v>1181</v>
      </c>
      <c r="K289" s="37"/>
      <c r="L289" s="37"/>
      <c r="M289" s="39"/>
      <c r="N289" s="38"/>
    </row>
    <row r="290" spans="1:14" s="27" customFormat="1" ht="21.95" hidden="1" customHeight="1" x14ac:dyDescent="0.2">
      <c r="A290" s="1">
        <v>289</v>
      </c>
      <c r="B290" s="1"/>
      <c r="C290" s="1" t="s">
        <v>302</v>
      </c>
      <c r="D290" s="1"/>
      <c r="E290" s="1"/>
      <c r="F290" s="37" t="s">
        <v>6</v>
      </c>
      <c r="G290" s="37"/>
      <c r="H290" s="37"/>
      <c r="I290" s="1" t="str">
        <f t="shared" si="9"/>
        <v xml:space="preserve">SELECT  *, USER8  Missing' as ErrorDescription 
FROM DBO.[3T_IMPORT_STAGING] 
WHERE ltrim(rtrim(USER8 )) = '' </v>
      </c>
      <c r="J290" s="37" t="s">
        <v>1182</v>
      </c>
      <c r="K290" s="37"/>
      <c r="L290" s="37"/>
      <c r="M290" s="39"/>
      <c r="N290" s="38"/>
    </row>
    <row r="291" spans="1:14" s="27" customFormat="1" ht="21.95" hidden="1" customHeight="1" x14ac:dyDescent="0.2">
      <c r="A291" s="1">
        <v>290</v>
      </c>
      <c r="B291" s="1"/>
      <c r="C291" s="1" t="s">
        <v>303</v>
      </c>
      <c r="D291" s="1"/>
      <c r="E291" s="1"/>
      <c r="F291" s="37" t="s">
        <v>6</v>
      </c>
      <c r="G291" s="37"/>
      <c r="H291" s="37"/>
      <c r="I291" s="1" t="str">
        <f t="shared" si="9"/>
        <v xml:space="preserve">SELECT  *, USER9  Missing' as ErrorDescription 
FROM DBO.[3T_IMPORT_STAGING] 
WHERE ltrim(rtrim(USER9 )) = '' </v>
      </c>
      <c r="J291" s="37" t="s">
        <v>1183</v>
      </c>
      <c r="K291" s="37"/>
      <c r="L291" s="37"/>
      <c r="M291" s="39"/>
      <c r="N291" s="38"/>
    </row>
    <row r="292" spans="1:14" s="27" customFormat="1" ht="21.95" hidden="1" customHeight="1" x14ac:dyDescent="0.2">
      <c r="A292" s="1">
        <v>291</v>
      </c>
      <c r="B292" s="1"/>
      <c r="C292" s="1" t="s">
        <v>304</v>
      </c>
      <c r="D292" s="1"/>
      <c r="E292" s="1"/>
      <c r="F292" s="37" t="s">
        <v>6</v>
      </c>
      <c r="G292" s="37"/>
      <c r="H292" s="37"/>
      <c r="I292" s="1" t="str">
        <f t="shared" si="9"/>
        <v xml:space="preserve">SELECT  *, USER10  Missing' as ErrorDescription 
FROM DBO.[3T_IMPORT_STAGING] 
WHERE ltrim(rtrim(USER10 )) = '' </v>
      </c>
      <c r="J292" s="37" t="s">
        <v>1184</v>
      </c>
      <c r="K292" s="37"/>
      <c r="L292" s="37"/>
      <c r="M292" s="39"/>
      <c r="N292" s="38"/>
    </row>
    <row r="293" spans="1:14" s="27" customFormat="1" ht="21.95" hidden="1" customHeight="1" x14ac:dyDescent="0.2">
      <c r="A293" s="1">
        <v>292</v>
      </c>
      <c r="B293" s="1"/>
      <c r="C293" s="1" t="s">
        <v>305</v>
      </c>
      <c r="D293" s="1"/>
      <c r="E293" s="1"/>
      <c r="F293" s="37" t="s">
        <v>6</v>
      </c>
      <c r="G293" s="37"/>
      <c r="H293" s="37"/>
      <c r="I293" s="1" t="str">
        <f t="shared" si="9"/>
        <v xml:space="preserve">SELECT  *, USER11  Missing' as ErrorDescription 
FROM DBO.[3T_IMPORT_STAGING] 
WHERE ltrim(rtrim(USER11 )) = '' </v>
      </c>
      <c r="J293" s="37" t="s">
        <v>1185</v>
      </c>
      <c r="K293" s="37"/>
      <c r="L293" s="37"/>
      <c r="M293" s="39"/>
      <c r="N293" s="38"/>
    </row>
    <row r="294" spans="1:14" s="27" customFormat="1" ht="21.95" hidden="1" customHeight="1" x14ac:dyDescent="0.2">
      <c r="A294" s="1">
        <v>293</v>
      </c>
      <c r="B294" s="1"/>
      <c r="C294" s="1" t="s">
        <v>306</v>
      </c>
      <c r="D294" s="1"/>
      <c r="E294" s="1"/>
      <c r="F294" s="37" t="s">
        <v>6</v>
      </c>
      <c r="G294" s="37"/>
      <c r="H294" s="37"/>
      <c r="I294" s="1" t="str">
        <f t="shared" si="9"/>
        <v xml:space="preserve">SELECT  *, USER12  Missing' as ErrorDescription 
FROM DBO.[3T_IMPORT_STAGING] 
WHERE ltrim(rtrim(USER12 )) = '' </v>
      </c>
      <c r="J294" s="37" t="s">
        <v>1186</v>
      </c>
      <c r="K294" s="37"/>
      <c r="L294" s="37"/>
      <c r="M294" s="39"/>
      <c r="N294" s="38"/>
    </row>
    <row r="295" spans="1:14" s="27" customFormat="1" ht="21.95" hidden="1" customHeight="1" x14ac:dyDescent="0.2">
      <c r="A295" s="1">
        <v>294</v>
      </c>
      <c r="B295" s="1"/>
      <c r="C295" s="1" t="s">
        <v>307</v>
      </c>
      <c r="D295" s="1"/>
      <c r="E295" s="1"/>
      <c r="F295" s="37" t="s">
        <v>6</v>
      </c>
      <c r="G295" s="37"/>
      <c r="H295" s="37"/>
      <c r="I295" s="1" t="str">
        <f t="shared" si="9"/>
        <v xml:space="preserve">SELECT  *, USER13  Missing' as ErrorDescription 
FROM DBO.[3T_IMPORT_STAGING] 
WHERE ltrim(rtrim(USER13 )) = '' </v>
      </c>
      <c r="J295" s="37" t="s">
        <v>1187</v>
      </c>
      <c r="K295" s="37"/>
      <c r="L295" s="37"/>
      <c r="M295" s="39"/>
      <c r="N295" s="38"/>
    </row>
    <row r="296" spans="1:14" s="27" customFormat="1" ht="21.95" hidden="1" customHeight="1" x14ac:dyDescent="0.2">
      <c r="A296" s="1">
        <v>295</v>
      </c>
      <c r="B296" s="1"/>
      <c r="C296" s="1" t="s">
        <v>308</v>
      </c>
      <c r="D296" s="1"/>
      <c r="E296" s="1"/>
      <c r="F296" s="37" t="s">
        <v>6</v>
      </c>
      <c r="G296" s="37"/>
      <c r="H296" s="37"/>
      <c r="I296" s="1" t="str">
        <f t="shared" si="9"/>
        <v xml:space="preserve">SELECT  *, USER14  Missing' as ErrorDescription 
FROM DBO.[3T_IMPORT_STAGING] 
WHERE ltrim(rtrim(USER14 )) = '' </v>
      </c>
      <c r="J296" s="37" t="s">
        <v>1188</v>
      </c>
      <c r="K296" s="37"/>
      <c r="L296" s="37"/>
      <c r="M296" s="39"/>
      <c r="N296" s="38"/>
    </row>
    <row r="297" spans="1:14" s="27" customFormat="1" ht="21.95" hidden="1" customHeight="1" x14ac:dyDescent="0.2">
      <c r="A297" s="1">
        <v>296</v>
      </c>
      <c r="B297" s="1"/>
      <c r="C297" s="1" t="s">
        <v>309</v>
      </c>
      <c r="D297" s="1"/>
      <c r="E297" s="1"/>
      <c r="F297" s="37" t="s">
        <v>6</v>
      </c>
      <c r="G297" s="37"/>
      <c r="H297" s="37"/>
      <c r="I297" s="1" t="str">
        <f t="shared" si="9"/>
        <v xml:space="preserve">SELECT  *, USER15  Missing' as ErrorDescription 
FROM DBO.[3T_IMPORT_STAGING] 
WHERE ltrim(rtrim(USER15 )) = '' </v>
      </c>
      <c r="J297" s="37" t="s">
        <v>1189</v>
      </c>
      <c r="K297" s="37"/>
      <c r="L297" s="37"/>
      <c r="M297" s="39"/>
      <c r="N297" s="38"/>
    </row>
    <row r="298" spans="1:14" s="27" customFormat="1" ht="21.95" hidden="1" customHeight="1" x14ac:dyDescent="0.2">
      <c r="A298" s="1">
        <v>297</v>
      </c>
      <c r="B298" s="1"/>
      <c r="C298" s="1" t="s">
        <v>310</v>
      </c>
      <c r="D298" s="1"/>
      <c r="E298" s="1"/>
      <c r="F298" s="37" t="s">
        <v>6</v>
      </c>
      <c r="G298" s="37"/>
      <c r="H298" s="37"/>
      <c r="I298" s="1" t="str">
        <f t="shared" si="9"/>
        <v xml:space="preserve">SELECT  *, USER16  Missing' as ErrorDescription 
FROM DBO.[3T_IMPORT_STAGING] 
WHERE ltrim(rtrim(USER16 )) = '' </v>
      </c>
      <c r="J298" s="37" t="s">
        <v>1190</v>
      </c>
      <c r="K298" s="37"/>
      <c r="L298" s="37"/>
      <c r="M298" s="39"/>
      <c r="N298" s="38"/>
    </row>
    <row r="299" spans="1:14" s="27" customFormat="1" ht="21.95" hidden="1" customHeight="1" x14ac:dyDescent="0.2">
      <c r="A299" s="1">
        <v>298</v>
      </c>
      <c r="B299" s="1"/>
      <c r="C299" s="1" t="s">
        <v>311</v>
      </c>
      <c r="D299" s="1"/>
      <c r="E299" s="1"/>
      <c r="F299" s="37" t="s">
        <v>6</v>
      </c>
      <c r="G299" s="37"/>
      <c r="H299" s="37"/>
      <c r="I299" s="1" t="str">
        <f t="shared" si="9"/>
        <v xml:space="preserve">SELECT  *, USER17  Missing' as ErrorDescription 
FROM DBO.[3T_IMPORT_STAGING] 
WHERE ltrim(rtrim(USER17 )) = '' </v>
      </c>
      <c r="J299" s="37" t="s">
        <v>1191</v>
      </c>
      <c r="K299" s="37"/>
      <c r="L299" s="37"/>
      <c r="M299" s="39"/>
      <c r="N299" s="38"/>
    </row>
    <row r="300" spans="1:14" s="27" customFormat="1" ht="21.95" hidden="1" customHeight="1" x14ac:dyDescent="0.2">
      <c r="A300" s="1">
        <v>299</v>
      </c>
      <c r="B300" s="1"/>
      <c r="C300" s="1" t="s">
        <v>312</v>
      </c>
      <c r="D300" s="1"/>
      <c r="E300" s="1"/>
      <c r="F300" s="37" t="s">
        <v>6</v>
      </c>
      <c r="G300" s="37"/>
      <c r="H300" s="37"/>
      <c r="I300" s="1" t="str">
        <f t="shared" si="9"/>
        <v xml:space="preserve">SELECT  *, USER18  Missing' as ErrorDescription 
FROM DBO.[3T_IMPORT_STAGING] 
WHERE ltrim(rtrim(USER18 )) = '' </v>
      </c>
      <c r="J300" s="37" t="s">
        <v>1192</v>
      </c>
      <c r="K300" s="37"/>
      <c r="L300" s="37"/>
      <c r="M300" s="39"/>
      <c r="N300" s="38"/>
    </row>
    <row r="301" spans="1:14" s="27" customFormat="1" ht="21.95" hidden="1" customHeight="1" x14ac:dyDescent="0.2">
      <c r="A301" s="1">
        <v>300</v>
      </c>
      <c r="B301" s="1"/>
      <c r="C301" s="1" t="s">
        <v>313</v>
      </c>
      <c r="D301" s="1"/>
      <c r="E301" s="1"/>
      <c r="F301" s="37" t="s">
        <v>6</v>
      </c>
      <c r="G301" s="37"/>
      <c r="H301" s="37"/>
      <c r="I301" s="1" t="str">
        <f t="shared" si="9"/>
        <v xml:space="preserve">SELECT  *, USER19  Missing' as ErrorDescription 
FROM DBO.[3T_IMPORT_STAGING] 
WHERE ltrim(rtrim(USER19 )) = '' </v>
      </c>
      <c r="J301" s="37" t="s">
        <v>1193</v>
      </c>
      <c r="K301" s="37"/>
      <c r="L301" s="37"/>
      <c r="M301" s="39"/>
      <c r="N301" s="38"/>
    </row>
    <row r="302" spans="1:14" s="27" customFormat="1" ht="21.95" hidden="1" customHeight="1" x14ac:dyDescent="0.2">
      <c r="A302" s="1">
        <v>301</v>
      </c>
      <c r="B302" s="1"/>
      <c r="C302" s="1" t="s">
        <v>314</v>
      </c>
      <c r="D302" s="1"/>
      <c r="E302" s="1"/>
      <c r="F302" s="37" t="s">
        <v>6</v>
      </c>
      <c r="G302" s="37"/>
      <c r="H302" s="37"/>
      <c r="I302" s="1" t="str">
        <f t="shared" si="9"/>
        <v xml:space="preserve">SELECT  *, USER20  Missing' as ErrorDescription 
FROM DBO.[3T_IMPORT_STAGING] 
WHERE ltrim(rtrim(USER20 )) = '' </v>
      </c>
      <c r="J302" s="37" t="s">
        <v>1194</v>
      </c>
      <c r="K302" s="37"/>
      <c r="L302" s="37"/>
      <c r="M302" s="39"/>
      <c r="N302" s="38"/>
    </row>
    <row r="303" spans="1:14" ht="21.95" hidden="1" customHeight="1" x14ac:dyDescent="0.2">
      <c r="A303" s="1">
        <v>302</v>
      </c>
      <c r="B303" s="1"/>
      <c r="C303" s="1" t="s">
        <v>315</v>
      </c>
      <c r="D303" s="1"/>
      <c r="E303" s="1"/>
      <c r="F303" s="1" t="s">
        <v>316</v>
      </c>
      <c r="G303" s="1" t="s">
        <v>327</v>
      </c>
      <c r="H303" s="1" t="str">
        <f>REPLACE(G303,13,7,C303)</f>
        <v>ltrim(rtrim(FILLER )) = ''</v>
      </c>
      <c r="I303" s="1" t="str">
        <f t="shared" si="9"/>
        <v xml:space="preserve">SELECT  *, FILLER  Missing' as ErrorDescription 
FROM DBO.[3T_IMPORT_STAGING] 
WHERE ltrim(rtrim(FILLER )) = '' </v>
      </c>
      <c r="J303" s="1" t="s">
        <v>1195</v>
      </c>
      <c r="K303" s="1"/>
      <c r="L303" s="1"/>
      <c r="M303" s="5"/>
    </row>
    <row r="304" spans="1:14" ht="21.95" customHeight="1" x14ac:dyDescent="0.2">
      <c r="A304" s="29"/>
      <c r="B304" s="29"/>
    </row>
  </sheetData>
  <autoFilter ref="A1:U303" xr:uid="{A0815465-4636-4FB2-84CD-BCA096183AFC}">
    <filterColumn colId="3">
      <customFilters>
        <customFilter operator="notEqual" val=" "/>
      </customFilters>
    </filterColumn>
    <sortState xmlns:xlrd2="http://schemas.microsoft.com/office/spreadsheetml/2017/richdata2" ref="A2:O303">
      <sortCondition ref="A1:A303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0C8D-3EF8-4CE9-AC94-1666DC6BD145}">
  <dimension ref="A1:B19"/>
  <sheetViews>
    <sheetView tabSelected="1" workbookViewId="0">
      <selection activeCell="E12" sqref="E12"/>
    </sheetView>
  </sheetViews>
  <sheetFormatPr defaultRowHeight="15" x14ac:dyDescent="0.25"/>
  <cols>
    <col min="1" max="1" width="13.5703125" customWidth="1"/>
  </cols>
  <sheetData>
    <row r="1" spans="1:2" x14ac:dyDescent="0.25">
      <c r="A1" t="s">
        <v>1219</v>
      </c>
      <c r="B1" t="s">
        <v>1220</v>
      </c>
    </row>
    <row r="2" spans="1:2" x14ac:dyDescent="0.25">
      <c r="A2" s="31" t="s">
        <v>7</v>
      </c>
      <c r="B2" s="56">
        <v>23752</v>
      </c>
    </row>
    <row r="3" spans="1:2" x14ac:dyDescent="0.25">
      <c r="A3" s="31" t="s">
        <v>43</v>
      </c>
      <c r="B3" s="56">
        <v>23752</v>
      </c>
    </row>
    <row r="4" spans="1:2" x14ac:dyDescent="0.25">
      <c r="A4" s="31" t="s">
        <v>45</v>
      </c>
      <c r="B4" s="56">
        <v>23752</v>
      </c>
    </row>
    <row r="5" spans="1:2" x14ac:dyDescent="0.25">
      <c r="A5" s="31" t="s">
        <v>159</v>
      </c>
      <c r="B5" s="56">
        <v>23752</v>
      </c>
    </row>
    <row r="6" spans="1:2" x14ac:dyDescent="0.25">
      <c r="A6" s="31" t="s">
        <v>286</v>
      </c>
      <c r="B6" s="57">
        <v>1745</v>
      </c>
    </row>
    <row r="7" spans="1:2" x14ac:dyDescent="0.25">
      <c r="A7" s="31" t="s">
        <v>64</v>
      </c>
      <c r="B7" s="56">
        <v>824</v>
      </c>
    </row>
    <row r="8" spans="1:2" x14ac:dyDescent="0.25">
      <c r="A8" s="31" t="s">
        <v>9</v>
      </c>
      <c r="B8" s="56">
        <v>490</v>
      </c>
    </row>
    <row r="9" spans="1:2" x14ac:dyDescent="0.25">
      <c r="A9" s="31" t="s">
        <v>44</v>
      </c>
      <c r="B9" s="56">
        <v>425</v>
      </c>
    </row>
    <row r="10" spans="1:2" x14ac:dyDescent="0.25">
      <c r="A10" s="31" t="s">
        <v>46</v>
      </c>
      <c r="B10" s="56">
        <v>382</v>
      </c>
    </row>
    <row r="11" spans="1:2" x14ac:dyDescent="0.25">
      <c r="A11" s="31" t="s">
        <v>47</v>
      </c>
      <c r="B11" s="56">
        <v>382</v>
      </c>
    </row>
    <row r="12" spans="1:2" x14ac:dyDescent="0.25">
      <c r="A12" s="31" t="s">
        <v>18</v>
      </c>
      <c r="B12" s="56">
        <v>277</v>
      </c>
    </row>
    <row r="13" spans="1:2" x14ac:dyDescent="0.25">
      <c r="A13" s="31" t="s">
        <v>37</v>
      </c>
      <c r="B13" s="56">
        <v>1</v>
      </c>
    </row>
    <row r="14" spans="1:2" x14ac:dyDescent="0.25">
      <c r="A14" s="1" t="s">
        <v>0</v>
      </c>
    </row>
    <row r="15" spans="1:2" x14ac:dyDescent="0.25">
      <c r="A15" s="1" t="s">
        <v>2</v>
      </c>
    </row>
    <row r="16" spans="1:2" x14ac:dyDescent="0.25">
      <c r="A16" s="1" t="s">
        <v>4</v>
      </c>
    </row>
    <row r="17" spans="1:2" x14ac:dyDescent="0.25">
      <c r="A17" s="1" t="s">
        <v>5</v>
      </c>
    </row>
    <row r="18" spans="1:2" x14ac:dyDescent="0.25">
      <c r="A18" s="31" t="s">
        <v>8</v>
      </c>
      <c r="B18" s="56"/>
    </row>
    <row r="19" spans="1:2" x14ac:dyDescent="0.25">
      <c r="A19" s="31" t="s">
        <v>38</v>
      </c>
      <c r="B19" s="56"/>
    </row>
  </sheetData>
  <autoFilter ref="A1:B1" xr:uid="{695B9C30-A022-4AD7-8525-8185E36F4D19}">
    <sortState xmlns:xlrd2="http://schemas.microsoft.com/office/spreadsheetml/2017/richdata2" ref="A2:B19">
      <sortCondition descending="1" ref="B1"/>
    </sortState>
  </autoFilter>
  <conditionalFormatting sqref="A6:B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B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B9BF-124B-44A0-9733-3187F7F70129}">
  <dimension ref="A1:L912"/>
  <sheetViews>
    <sheetView topLeftCell="A46" workbookViewId="0">
      <selection activeCell="J2" sqref="J2:J5"/>
    </sheetView>
  </sheetViews>
  <sheetFormatPr defaultRowHeight="15" x14ac:dyDescent="0.25"/>
  <sheetData>
    <row r="1" spans="1:12" ht="36.4" customHeight="1" thickBot="1" x14ac:dyDescent="0.3">
      <c r="A1" s="8" t="s">
        <v>14</v>
      </c>
      <c r="B1" s="8" t="s">
        <v>15</v>
      </c>
      <c r="C1" s="8" t="s">
        <v>381</v>
      </c>
      <c r="D1" s="25" t="s">
        <v>382</v>
      </c>
      <c r="E1" s="8" t="s">
        <v>383</v>
      </c>
      <c r="F1" s="8" t="s">
        <v>384</v>
      </c>
      <c r="G1" s="8" t="s">
        <v>385</v>
      </c>
      <c r="H1" s="9" t="s">
        <v>871</v>
      </c>
      <c r="I1" s="9" t="s">
        <v>872</v>
      </c>
      <c r="J1" s="8" t="s">
        <v>386</v>
      </c>
      <c r="K1" s="8" t="s">
        <v>16</v>
      </c>
      <c r="L1" s="9" t="s">
        <v>3</v>
      </c>
    </row>
    <row r="2" spans="1:12" ht="22.15" customHeight="1" x14ac:dyDescent="0.25">
      <c r="A2" s="43">
        <v>1</v>
      </c>
      <c r="B2" s="41" t="s">
        <v>0</v>
      </c>
      <c r="C2" s="18" t="s">
        <v>387</v>
      </c>
      <c r="D2" s="43">
        <v>4</v>
      </c>
      <c r="E2" s="43">
        <v>1</v>
      </c>
      <c r="F2" s="43">
        <v>4</v>
      </c>
      <c r="G2" s="43" t="s">
        <v>388</v>
      </c>
      <c r="H2" s="11" t="s">
        <v>3</v>
      </c>
      <c r="I2" s="11" t="s">
        <v>3</v>
      </c>
      <c r="J2" s="41" t="s">
        <v>390</v>
      </c>
      <c r="K2" s="41" t="s">
        <v>1</v>
      </c>
      <c r="L2" s="41" t="s">
        <v>3</v>
      </c>
    </row>
    <row r="3" spans="1:12" ht="14.25" customHeight="1" x14ac:dyDescent="0.25">
      <c r="A3" s="44"/>
      <c r="B3" s="46"/>
      <c r="C3" s="19"/>
      <c r="D3" s="44"/>
      <c r="E3" s="44"/>
      <c r="F3" s="44"/>
      <c r="G3" s="44"/>
      <c r="H3" s="11" t="s">
        <v>3</v>
      </c>
      <c r="I3" s="11" t="s">
        <v>3</v>
      </c>
      <c r="J3" s="46"/>
      <c r="K3" s="46"/>
      <c r="L3" s="46"/>
    </row>
    <row r="4" spans="1:12" x14ac:dyDescent="0.25">
      <c r="A4" s="44"/>
      <c r="B4" s="46"/>
      <c r="C4" s="19"/>
      <c r="D4" s="44"/>
      <c r="E4" s="44"/>
      <c r="F4" s="44"/>
      <c r="G4" s="44"/>
      <c r="H4" s="11" t="s">
        <v>3</v>
      </c>
      <c r="I4" s="11" t="s">
        <v>3</v>
      </c>
      <c r="J4" s="46"/>
      <c r="K4" s="46"/>
      <c r="L4" s="46"/>
    </row>
    <row r="5" spans="1:12" ht="15.75" thickBot="1" x14ac:dyDescent="0.3">
      <c r="A5" s="45"/>
      <c r="B5" s="42"/>
      <c r="C5" s="20"/>
      <c r="D5" s="45"/>
      <c r="E5" s="45"/>
      <c r="F5" s="45"/>
      <c r="G5" s="45"/>
      <c r="H5" s="12" t="s">
        <v>389</v>
      </c>
      <c r="I5" s="12" t="s">
        <v>389</v>
      </c>
      <c r="J5" s="42"/>
      <c r="K5" s="42"/>
      <c r="L5" s="42"/>
    </row>
    <row r="6" spans="1:12" ht="33.75" x14ac:dyDescent="0.25">
      <c r="A6" s="43">
        <v>2</v>
      </c>
      <c r="B6" s="41" t="s">
        <v>2</v>
      </c>
      <c r="C6" s="41" t="s">
        <v>391</v>
      </c>
      <c r="D6" s="43">
        <v>20</v>
      </c>
      <c r="E6" s="43">
        <v>5</v>
      </c>
      <c r="F6" s="43">
        <v>24</v>
      </c>
      <c r="G6" s="43" t="s">
        <v>388</v>
      </c>
      <c r="H6" s="11" t="s">
        <v>3</v>
      </c>
      <c r="I6" s="11" t="s">
        <v>3</v>
      </c>
      <c r="J6" s="10" t="s">
        <v>392</v>
      </c>
      <c r="K6" s="41" t="s">
        <v>3</v>
      </c>
      <c r="L6" s="41" t="s">
        <v>3</v>
      </c>
    </row>
    <row r="7" spans="1:12" ht="15.75" thickBot="1" x14ac:dyDescent="0.3">
      <c r="A7" s="45"/>
      <c r="B7" s="42"/>
      <c r="C7" s="42"/>
      <c r="D7" s="45"/>
      <c r="E7" s="45"/>
      <c r="F7" s="45"/>
      <c r="G7" s="45"/>
      <c r="H7" s="12" t="s">
        <v>389</v>
      </c>
      <c r="I7" s="12" t="s">
        <v>389</v>
      </c>
      <c r="J7" s="13" t="s">
        <v>393</v>
      </c>
      <c r="K7" s="42"/>
      <c r="L7" s="42"/>
    </row>
    <row r="8" spans="1:12" ht="32.65" customHeight="1" x14ac:dyDescent="0.25">
      <c r="A8" s="43">
        <v>3</v>
      </c>
      <c r="B8" s="41" t="s">
        <v>4</v>
      </c>
      <c r="C8" s="41" t="s">
        <v>394</v>
      </c>
      <c r="D8" s="43">
        <v>50</v>
      </c>
      <c r="E8" s="43">
        <v>25</v>
      </c>
      <c r="F8" s="43">
        <v>74</v>
      </c>
      <c r="G8" s="43" t="s">
        <v>388</v>
      </c>
      <c r="H8" s="11" t="s">
        <v>3</v>
      </c>
      <c r="I8" s="11" t="s">
        <v>3</v>
      </c>
      <c r="J8" s="41" t="s">
        <v>395</v>
      </c>
      <c r="K8" s="41" t="s">
        <v>3</v>
      </c>
      <c r="L8" s="10" t="s">
        <v>3</v>
      </c>
    </row>
    <row r="9" spans="1:12" x14ac:dyDescent="0.25">
      <c r="A9" s="44"/>
      <c r="B9" s="46"/>
      <c r="C9" s="46"/>
      <c r="D9" s="44"/>
      <c r="E9" s="44"/>
      <c r="F9" s="44"/>
      <c r="G9" s="44"/>
      <c r="H9" s="11" t="s">
        <v>3</v>
      </c>
      <c r="I9" s="11" t="s">
        <v>3</v>
      </c>
      <c r="J9" s="46"/>
      <c r="K9" s="46"/>
      <c r="L9" s="10" t="s">
        <v>3</v>
      </c>
    </row>
    <row r="10" spans="1:12" x14ac:dyDescent="0.25">
      <c r="A10" s="44"/>
      <c r="B10" s="46"/>
      <c r="C10" s="46"/>
      <c r="D10" s="44"/>
      <c r="E10" s="44"/>
      <c r="F10" s="44"/>
      <c r="G10" s="44"/>
      <c r="H10" s="11" t="s">
        <v>3</v>
      </c>
      <c r="I10" s="11" t="s">
        <v>3</v>
      </c>
      <c r="J10" s="46"/>
      <c r="K10" s="46"/>
      <c r="L10" s="10" t="s">
        <v>3</v>
      </c>
    </row>
    <row r="11" spans="1:12" ht="23.25" thickBot="1" x14ac:dyDescent="0.3">
      <c r="A11" s="45"/>
      <c r="B11" s="42"/>
      <c r="C11" s="42"/>
      <c r="D11" s="45"/>
      <c r="E11" s="45"/>
      <c r="F11" s="45"/>
      <c r="G11" s="45"/>
      <c r="H11" s="12" t="s">
        <v>389</v>
      </c>
      <c r="I11" s="12" t="s">
        <v>389</v>
      </c>
      <c r="J11" s="42"/>
      <c r="K11" s="42"/>
      <c r="L11" s="13" t="s">
        <v>396</v>
      </c>
    </row>
    <row r="12" spans="1:12" ht="17.649999999999999" customHeight="1" x14ac:dyDescent="0.25">
      <c r="A12" s="43">
        <v>4</v>
      </c>
      <c r="B12" s="41" t="s">
        <v>5</v>
      </c>
      <c r="C12" s="41" t="s">
        <v>397</v>
      </c>
      <c r="D12" s="43">
        <v>30</v>
      </c>
      <c r="E12" s="43">
        <v>75</v>
      </c>
      <c r="F12" s="43">
        <v>104</v>
      </c>
      <c r="G12" s="43" t="s">
        <v>388</v>
      </c>
      <c r="H12" s="11" t="s">
        <v>3</v>
      </c>
      <c r="I12" s="43" t="s">
        <v>3</v>
      </c>
      <c r="J12" s="41" t="s">
        <v>398</v>
      </c>
      <c r="K12" s="41" t="s">
        <v>6</v>
      </c>
      <c r="L12" s="10" t="s">
        <v>3</v>
      </c>
    </row>
    <row r="13" spans="1:12" ht="23.25" thickBot="1" x14ac:dyDescent="0.3">
      <c r="A13" s="45"/>
      <c r="B13" s="42"/>
      <c r="C13" s="42"/>
      <c r="D13" s="45"/>
      <c r="E13" s="45"/>
      <c r="F13" s="45"/>
      <c r="G13" s="45"/>
      <c r="H13" s="12" t="s">
        <v>389</v>
      </c>
      <c r="I13" s="45"/>
      <c r="J13" s="42"/>
      <c r="K13" s="42"/>
      <c r="L13" s="13" t="s">
        <v>399</v>
      </c>
    </row>
    <row r="14" spans="1:12" ht="30.4" customHeight="1" x14ac:dyDescent="0.25">
      <c r="A14" s="43">
        <v>5</v>
      </c>
      <c r="B14" s="41" t="s">
        <v>7</v>
      </c>
      <c r="C14" s="41" t="s">
        <v>400</v>
      </c>
      <c r="D14" s="43">
        <v>4</v>
      </c>
      <c r="E14" s="43">
        <v>105</v>
      </c>
      <c r="F14" s="43">
        <v>108</v>
      </c>
      <c r="G14" s="43" t="s">
        <v>388</v>
      </c>
      <c r="H14" s="11" t="s">
        <v>3</v>
      </c>
      <c r="I14" s="11" t="s">
        <v>3</v>
      </c>
      <c r="J14" s="10" t="s">
        <v>401</v>
      </c>
      <c r="K14" s="10" t="s">
        <v>404</v>
      </c>
      <c r="L14" s="10" t="s">
        <v>406</v>
      </c>
    </row>
    <row r="15" spans="1:12" x14ac:dyDescent="0.25">
      <c r="A15" s="44"/>
      <c r="B15" s="46"/>
      <c r="C15" s="46"/>
      <c r="D15" s="44"/>
      <c r="E15" s="44"/>
      <c r="F15" s="44"/>
      <c r="G15" s="44"/>
      <c r="H15" s="11" t="s">
        <v>3</v>
      </c>
      <c r="I15" s="11" t="s">
        <v>3</v>
      </c>
      <c r="J15" s="10" t="s">
        <v>402</v>
      </c>
      <c r="K15" s="10" t="s">
        <v>3</v>
      </c>
      <c r="L15" s="10" t="s">
        <v>3</v>
      </c>
    </row>
    <row r="16" spans="1:12" ht="22.5" x14ac:dyDescent="0.25">
      <c r="A16" s="44"/>
      <c r="B16" s="46"/>
      <c r="C16" s="46"/>
      <c r="D16" s="44"/>
      <c r="E16" s="44"/>
      <c r="F16" s="44"/>
      <c r="G16" s="44"/>
      <c r="H16" s="11" t="s">
        <v>3</v>
      </c>
      <c r="I16" s="11" t="s">
        <v>3</v>
      </c>
      <c r="J16" s="10" t="s">
        <v>403</v>
      </c>
      <c r="K16" s="10" t="s">
        <v>405</v>
      </c>
      <c r="L16" s="10" t="s">
        <v>407</v>
      </c>
    </row>
    <row r="17" spans="1:12" ht="33.75" x14ac:dyDescent="0.25">
      <c r="A17" s="44"/>
      <c r="B17" s="46"/>
      <c r="C17" s="46"/>
      <c r="D17" s="44"/>
      <c r="E17" s="44"/>
      <c r="F17" s="44"/>
      <c r="G17" s="44"/>
      <c r="H17" s="11" t="s">
        <v>3</v>
      </c>
      <c r="I17" s="11" t="s">
        <v>3</v>
      </c>
      <c r="J17" s="10" t="s">
        <v>8</v>
      </c>
      <c r="K17" s="14"/>
      <c r="L17" s="10" t="s">
        <v>408</v>
      </c>
    </row>
    <row r="18" spans="1:12" x14ac:dyDescent="0.25">
      <c r="A18" s="44"/>
      <c r="B18" s="46"/>
      <c r="C18" s="46"/>
      <c r="D18" s="44"/>
      <c r="E18" s="44"/>
      <c r="F18" s="44"/>
      <c r="G18" s="44"/>
      <c r="H18" s="11" t="s">
        <v>3</v>
      </c>
      <c r="I18" s="11" t="s">
        <v>3</v>
      </c>
      <c r="J18" s="14"/>
      <c r="K18" s="14"/>
      <c r="L18" s="16"/>
    </row>
    <row r="19" spans="1:12" ht="15.75" thickBot="1" x14ac:dyDescent="0.3">
      <c r="A19" s="45"/>
      <c r="B19" s="42"/>
      <c r="C19" s="42"/>
      <c r="D19" s="45"/>
      <c r="E19" s="45"/>
      <c r="F19" s="45"/>
      <c r="G19" s="45"/>
      <c r="H19" s="12" t="s">
        <v>389</v>
      </c>
      <c r="I19" s="12" t="s">
        <v>389</v>
      </c>
      <c r="J19" s="15"/>
      <c r="K19" s="15"/>
      <c r="L19" s="17"/>
    </row>
    <row r="20" spans="1:12" ht="45" x14ac:dyDescent="0.25">
      <c r="A20" s="43">
        <v>6</v>
      </c>
      <c r="B20" s="41" t="s">
        <v>8</v>
      </c>
      <c r="C20" s="10" t="s">
        <v>409</v>
      </c>
      <c r="D20" s="43">
        <v>1</v>
      </c>
      <c r="E20" s="43">
        <v>109</v>
      </c>
      <c r="F20" s="43">
        <v>109</v>
      </c>
      <c r="G20" s="43" t="s">
        <v>388</v>
      </c>
      <c r="H20" s="11" t="s">
        <v>3</v>
      </c>
      <c r="I20" s="11" t="s">
        <v>3</v>
      </c>
      <c r="J20" s="41" t="s">
        <v>412</v>
      </c>
      <c r="K20" s="10" t="s">
        <v>413</v>
      </c>
      <c r="L20" s="41" t="s">
        <v>3</v>
      </c>
    </row>
    <row r="21" spans="1:12" ht="56.25" x14ac:dyDescent="0.25">
      <c r="A21" s="44"/>
      <c r="B21" s="46"/>
      <c r="C21" s="10" t="s">
        <v>410</v>
      </c>
      <c r="D21" s="44"/>
      <c r="E21" s="44"/>
      <c r="F21" s="44"/>
      <c r="G21" s="44"/>
      <c r="H21" s="11" t="s">
        <v>3</v>
      </c>
      <c r="I21" s="11" t="s">
        <v>3</v>
      </c>
      <c r="J21" s="46"/>
      <c r="K21" s="10" t="s">
        <v>414</v>
      </c>
      <c r="L21" s="46"/>
    </row>
    <row r="22" spans="1:12" ht="22.5" x14ac:dyDescent="0.25">
      <c r="A22" s="44"/>
      <c r="B22" s="46"/>
      <c r="C22" s="10" t="s">
        <v>411</v>
      </c>
      <c r="D22" s="44"/>
      <c r="E22" s="44"/>
      <c r="F22" s="44"/>
      <c r="G22" s="44"/>
      <c r="H22" s="11" t="s">
        <v>3</v>
      </c>
      <c r="I22" s="11" t="s">
        <v>3</v>
      </c>
      <c r="J22" s="46"/>
      <c r="K22" s="10" t="s">
        <v>415</v>
      </c>
      <c r="L22" s="46"/>
    </row>
    <row r="23" spans="1:12" ht="15.75" thickBot="1" x14ac:dyDescent="0.3">
      <c r="A23" s="45"/>
      <c r="B23" s="42"/>
      <c r="C23" s="15"/>
      <c r="D23" s="45"/>
      <c r="E23" s="45"/>
      <c r="F23" s="45"/>
      <c r="G23" s="45"/>
      <c r="H23" s="12" t="s">
        <v>389</v>
      </c>
      <c r="I23" s="12" t="s">
        <v>389</v>
      </c>
      <c r="J23" s="42"/>
      <c r="K23" s="17"/>
      <c r="L23" s="42"/>
    </row>
    <row r="24" spans="1:12" ht="14.25" customHeight="1" x14ac:dyDescent="0.25">
      <c r="A24" s="43">
        <v>7</v>
      </c>
      <c r="B24" s="41" t="s">
        <v>9</v>
      </c>
      <c r="C24" s="41" t="s">
        <v>416</v>
      </c>
      <c r="D24" s="43">
        <v>8</v>
      </c>
      <c r="E24" s="43">
        <v>110</v>
      </c>
      <c r="F24" s="43">
        <v>117</v>
      </c>
      <c r="G24" s="43" t="s">
        <v>417</v>
      </c>
      <c r="H24" s="11" t="s">
        <v>3</v>
      </c>
      <c r="I24" s="11" t="s">
        <v>3</v>
      </c>
      <c r="J24" s="41" t="s">
        <v>418</v>
      </c>
      <c r="K24" s="41" t="s">
        <v>10</v>
      </c>
      <c r="L24" s="10" t="s">
        <v>3</v>
      </c>
    </row>
    <row r="25" spans="1:12" ht="23.25" thickBot="1" x14ac:dyDescent="0.3">
      <c r="A25" s="45"/>
      <c r="B25" s="42"/>
      <c r="C25" s="42"/>
      <c r="D25" s="45"/>
      <c r="E25" s="45"/>
      <c r="F25" s="45"/>
      <c r="G25" s="45"/>
      <c r="H25" s="12" t="s">
        <v>389</v>
      </c>
      <c r="I25" s="12" t="s">
        <v>389</v>
      </c>
      <c r="J25" s="42"/>
      <c r="K25" s="42"/>
      <c r="L25" s="13" t="s">
        <v>419</v>
      </c>
    </row>
    <row r="26" spans="1:12" ht="14.25" customHeight="1" x14ac:dyDescent="0.25">
      <c r="A26" s="43">
        <v>8</v>
      </c>
      <c r="B26" s="41" t="s">
        <v>11</v>
      </c>
      <c r="C26" s="41" t="s">
        <v>420</v>
      </c>
      <c r="D26" s="43">
        <v>8</v>
      </c>
      <c r="E26" s="43">
        <v>118</v>
      </c>
      <c r="F26" s="43">
        <v>125</v>
      </c>
      <c r="G26" s="43" t="s">
        <v>417</v>
      </c>
      <c r="H26" s="11" t="s">
        <v>3</v>
      </c>
      <c r="I26" s="11" t="s">
        <v>3</v>
      </c>
      <c r="J26" s="41" t="s">
        <v>421</v>
      </c>
      <c r="K26" s="41" t="s">
        <v>10</v>
      </c>
      <c r="L26" s="10" t="s">
        <v>3</v>
      </c>
    </row>
    <row r="27" spans="1:12" x14ac:dyDescent="0.25">
      <c r="A27" s="44"/>
      <c r="B27" s="46"/>
      <c r="C27" s="46"/>
      <c r="D27" s="44"/>
      <c r="E27" s="44"/>
      <c r="F27" s="44"/>
      <c r="G27" s="44"/>
      <c r="H27" s="11" t="s">
        <v>3</v>
      </c>
      <c r="I27" s="11" t="s">
        <v>3</v>
      </c>
      <c r="J27" s="46"/>
      <c r="K27" s="46"/>
      <c r="L27" s="10" t="s">
        <v>3</v>
      </c>
    </row>
    <row r="28" spans="1:12" x14ac:dyDescent="0.25">
      <c r="A28" s="44"/>
      <c r="B28" s="46"/>
      <c r="C28" s="46"/>
      <c r="D28" s="44"/>
      <c r="E28" s="44"/>
      <c r="F28" s="44"/>
      <c r="G28" s="44"/>
      <c r="H28" s="11" t="s">
        <v>3</v>
      </c>
      <c r="I28" s="11" t="s">
        <v>3</v>
      </c>
      <c r="J28" s="46"/>
      <c r="K28" s="46"/>
      <c r="L28" s="10" t="s">
        <v>3</v>
      </c>
    </row>
    <row r="29" spans="1:12" x14ac:dyDescent="0.25">
      <c r="A29" s="44"/>
      <c r="B29" s="46"/>
      <c r="C29" s="46"/>
      <c r="D29" s="44"/>
      <c r="E29" s="44"/>
      <c r="F29" s="44"/>
      <c r="G29" s="44"/>
      <c r="H29" s="11" t="s">
        <v>3</v>
      </c>
      <c r="I29" s="11" t="s">
        <v>3</v>
      </c>
      <c r="J29" s="46"/>
      <c r="K29" s="46"/>
      <c r="L29" s="10" t="s">
        <v>422</v>
      </c>
    </row>
    <row r="30" spans="1:12" ht="23.25" thickBot="1" x14ac:dyDescent="0.3">
      <c r="A30" s="45"/>
      <c r="B30" s="42"/>
      <c r="C30" s="42"/>
      <c r="D30" s="45"/>
      <c r="E30" s="45"/>
      <c r="F30" s="45"/>
      <c r="G30" s="45"/>
      <c r="H30" s="12" t="s">
        <v>389</v>
      </c>
      <c r="I30" s="12" t="s">
        <v>389</v>
      </c>
      <c r="J30" s="42"/>
      <c r="K30" s="42"/>
      <c r="L30" s="13" t="s">
        <v>423</v>
      </c>
    </row>
    <row r="31" spans="1:12" ht="34.15" customHeight="1" x14ac:dyDescent="0.25">
      <c r="A31" s="43">
        <v>9</v>
      </c>
      <c r="B31" s="41" t="s">
        <v>12</v>
      </c>
      <c r="C31" s="41" t="s">
        <v>424</v>
      </c>
      <c r="D31" s="43">
        <v>2</v>
      </c>
      <c r="E31" s="43">
        <v>126</v>
      </c>
      <c r="F31" s="43">
        <v>127</v>
      </c>
      <c r="G31" s="43" t="s">
        <v>388</v>
      </c>
      <c r="H31" s="43" t="s">
        <v>3</v>
      </c>
      <c r="I31" s="43" t="s">
        <v>3</v>
      </c>
      <c r="J31" s="41" t="s">
        <v>425</v>
      </c>
      <c r="K31" s="10" t="s">
        <v>426</v>
      </c>
      <c r="L31" s="41" t="s">
        <v>3</v>
      </c>
    </row>
    <row r="32" spans="1:12" ht="15.75" thickBot="1" x14ac:dyDescent="0.3">
      <c r="A32" s="45"/>
      <c r="B32" s="42"/>
      <c r="C32" s="42"/>
      <c r="D32" s="45"/>
      <c r="E32" s="45"/>
      <c r="F32" s="45"/>
      <c r="G32" s="45"/>
      <c r="H32" s="45"/>
      <c r="I32" s="45"/>
      <c r="J32" s="42"/>
      <c r="K32" s="13" t="s">
        <v>427</v>
      </c>
      <c r="L32" s="42"/>
    </row>
    <row r="33" spans="1:12" ht="34.15" customHeight="1" x14ac:dyDescent="0.25">
      <c r="A33" s="43">
        <v>10</v>
      </c>
      <c r="B33" s="41" t="s">
        <v>13</v>
      </c>
      <c r="C33" s="41" t="s">
        <v>428</v>
      </c>
      <c r="D33" s="43">
        <v>2</v>
      </c>
      <c r="E33" s="43">
        <v>128</v>
      </c>
      <c r="F33" s="43">
        <v>129</v>
      </c>
      <c r="G33" s="43" t="s">
        <v>388</v>
      </c>
      <c r="H33" s="43" t="s">
        <v>3</v>
      </c>
      <c r="I33" s="43" t="s">
        <v>3</v>
      </c>
      <c r="J33" s="41" t="s">
        <v>429</v>
      </c>
      <c r="K33" s="10" t="s">
        <v>426</v>
      </c>
      <c r="L33" s="41" t="s">
        <v>3</v>
      </c>
    </row>
    <row r="34" spans="1:12" ht="15.75" thickBot="1" x14ac:dyDescent="0.3">
      <c r="A34" s="45"/>
      <c r="B34" s="42"/>
      <c r="C34" s="42"/>
      <c r="D34" s="45"/>
      <c r="E34" s="45"/>
      <c r="F34" s="45"/>
      <c r="G34" s="45"/>
      <c r="H34" s="45"/>
      <c r="I34" s="45"/>
      <c r="J34" s="42"/>
      <c r="K34" s="13" t="s">
        <v>427</v>
      </c>
      <c r="L34" s="42"/>
    </row>
    <row r="35" spans="1:12" ht="90" x14ac:dyDescent="0.25">
      <c r="A35" s="43">
        <v>11</v>
      </c>
      <c r="B35" s="41" t="s">
        <v>17</v>
      </c>
      <c r="C35" s="41" t="s">
        <v>430</v>
      </c>
      <c r="D35" s="43">
        <v>2</v>
      </c>
      <c r="E35" s="43">
        <v>130</v>
      </c>
      <c r="F35" s="43">
        <v>131</v>
      </c>
      <c r="G35" s="43" t="s">
        <v>388</v>
      </c>
      <c r="H35" s="43" t="s">
        <v>3</v>
      </c>
      <c r="I35" s="43" t="s">
        <v>3</v>
      </c>
      <c r="J35" s="10" t="s">
        <v>431</v>
      </c>
      <c r="K35" s="41" t="s">
        <v>3</v>
      </c>
      <c r="L35" s="41" t="s">
        <v>3</v>
      </c>
    </row>
    <row r="36" spans="1:12" ht="23.25" thickBot="1" x14ac:dyDescent="0.3">
      <c r="A36" s="45"/>
      <c r="B36" s="42"/>
      <c r="C36" s="42"/>
      <c r="D36" s="45"/>
      <c r="E36" s="45"/>
      <c r="F36" s="45"/>
      <c r="G36" s="45"/>
      <c r="H36" s="45"/>
      <c r="I36" s="45"/>
      <c r="J36" s="13" t="s">
        <v>432</v>
      </c>
      <c r="K36" s="42"/>
      <c r="L36" s="42"/>
    </row>
    <row r="37" spans="1:12" ht="34.5" customHeight="1" x14ac:dyDescent="0.25">
      <c r="A37" s="43">
        <v>12</v>
      </c>
      <c r="B37" s="41" t="s">
        <v>18</v>
      </c>
      <c r="C37" s="41" t="s">
        <v>433</v>
      </c>
      <c r="D37" s="43">
        <v>15</v>
      </c>
      <c r="E37" s="43">
        <v>132</v>
      </c>
      <c r="F37" s="43">
        <v>146</v>
      </c>
      <c r="G37" s="43" t="s">
        <v>434</v>
      </c>
      <c r="H37" s="11" t="s">
        <v>3</v>
      </c>
      <c r="I37" s="43" t="s">
        <v>3</v>
      </c>
      <c r="J37" s="41" t="s">
        <v>435</v>
      </c>
      <c r="K37" s="41" t="s">
        <v>19</v>
      </c>
      <c r="L37" s="41" t="s">
        <v>3</v>
      </c>
    </row>
    <row r="38" spans="1:12" x14ac:dyDescent="0.25">
      <c r="A38" s="44"/>
      <c r="B38" s="46"/>
      <c r="C38" s="46"/>
      <c r="D38" s="44"/>
      <c r="E38" s="44"/>
      <c r="F38" s="44"/>
      <c r="G38" s="44"/>
      <c r="H38" s="11" t="s">
        <v>3</v>
      </c>
      <c r="I38" s="44"/>
      <c r="J38" s="46"/>
      <c r="K38" s="46"/>
      <c r="L38" s="46"/>
    </row>
    <row r="39" spans="1:12" ht="15.75" thickBot="1" x14ac:dyDescent="0.3">
      <c r="A39" s="45"/>
      <c r="B39" s="42"/>
      <c r="C39" s="42"/>
      <c r="D39" s="45"/>
      <c r="E39" s="45"/>
      <c r="F39" s="45"/>
      <c r="G39" s="45"/>
      <c r="H39" s="12" t="s">
        <v>389</v>
      </c>
      <c r="I39" s="45"/>
      <c r="J39" s="42"/>
      <c r="K39" s="42"/>
      <c r="L39" s="42"/>
    </row>
    <row r="40" spans="1:12" ht="17.649999999999999" customHeight="1" x14ac:dyDescent="0.25">
      <c r="A40" s="43">
        <v>13</v>
      </c>
      <c r="B40" s="41" t="s">
        <v>20</v>
      </c>
      <c r="C40" s="10" t="s">
        <v>436</v>
      </c>
      <c r="D40" s="43">
        <v>15</v>
      </c>
      <c r="E40" s="43">
        <v>147</v>
      </c>
      <c r="F40" s="43">
        <v>161</v>
      </c>
      <c r="G40" s="43" t="s">
        <v>434</v>
      </c>
      <c r="H40" s="43" t="s">
        <v>3</v>
      </c>
      <c r="I40" s="43" t="s">
        <v>3</v>
      </c>
      <c r="J40" s="41" t="s">
        <v>438</v>
      </c>
      <c r="K40" s="41" t="s">
        <v>21</v>
      </c>
      <c r="L40" s="41" t="s">
        <v>3</v>
      </c>
    </row>
    <row r="41" spans="1:12" ht="34.5" thickBot="1" x14ac:dyDescent="0.3">
      <c r="A41" s="45"/>
      <c r="B41" s="42"/>
      <c r="C41" s="13" t="s">
        <v>437</v>
      </c>
      <c r="D41" s="45"/>
      <c r="E41" s="45"/>
      <c r="F41" s="45"/>
      <c r="G41" s="45"/>
      <c r="H41" s="45"/>
      <c r="I41" s="45"/>
      <c r="J41" s="42"/>
      <c r="K41" s="42"/>
      <c r="L41" s="42"/>
    </row>
    <row r="42" spans="1:12" ht="101.25" x14ac:dyDescent="0.25">
      <c r="A42" s="43">
        <v>14</v>
      </c>
      <c r="B42" s="41" t="s">
        <v>22</v>
      </c>
      <c r="C42" s="41" t="s">
        <v>439</v>
      </c>
      <c r="D42" s="43">
        <v>19</v>
      </c>
      <c r="E42" s="43">
        <v>162</v>
      </c>
      <c r="F42" s="43">
        <v>180</v>
      </c>
      <c r="G42" s="43" t="s">
        <v>388</v>
      </c>
      <c r="H42" s="43" t="s">
        <v>3</v>
      </c>
      <c r="I42" s="11" t="s">
        <v>3</v>
      </c>
      <c r="J42" s="10" t="s">
        <v>440</v>
      </c>
      <c r="K42" s="41" t="s">
        <v>6</v>
      </c>
      <c r="L42" s="10" t="s">
        <v>3</v>
      </c>
    </row>
    <row r="43" spans="1:12" x14ac:dyDescent="0.25">
      <c r="A43" s="44"/>
      <c r="B43" s="46"/>
      <c r="C43" s="46"/>
      <c r="D43" s="44"/>
      <c r="E43" s="44"/>
      <c r="F43" s="44"/>
      <c r="G43" s="44"/>
      <c r="H43" s="44"/>
      <c r="I43" s="11" t="s">
        <v>3</v>
      </c>
      <c r="J43" s="10" t="s">
        <v>441</v>
      </c>
      <c r="K43" s="46"/>
      <c r="L43" s="10" t="s">
        <v>3</v>
      </c>
    </row>
    <row r="44" spans="1:12" x14ac:dyDescent="0.25">
      <c r="A44" s="44"/>
      <c r="B44" s="46"/>
      <c r="C44" s="46"/>
      <c r="D44" s="44"/>
      <c r="E44" s="44"/>
      <c r="F44" s="44"/>
      <c r="G44" s="44"/>
      <c r="H44" s="44"/>
      <c r="I44" s="11" t="s">
        <v>3</v>
      </c>
      <c r="J44" s="16"/>
      <c r="K44" s="46"/>
      <c r="L44" s="10" t="s">
        <v>3</v>
      </c>
    </row>
    <row r="45" spans="1:12" ht="15.75" thickBot="1" x14ac:dyDescent="0.3">
      <c r="A45" s="45"/>
      <c r="B45" s="42"/>
      <c r="C45" s="42"/>
      <c r="D45" s="45"/>
      <c r="E45" s="45"/>
      <c r="F45" s="45"/>
      <c r="G45" s="45"/>
      <c r="H45" s="45"/>
      <c r="I45" s="12" t="s">
        <v>389</v>
      </c>
      <c r="J45" s="17"/>
      <c r="K45" s="42"/>
      <c r="L45" s="13" t="s">
        <v>442</v>
      </c>
    </row>
    <row r="46" spans="1:12" ht="124.5" thickBot="1" x14ac:dyDescent="0.3">
      <c r="A46" s="21">
        <v>15</v>
      </c>
      <c r="B46" s="13" t="s">
        <v>23</v>
      </c>
      <c r="C46" s="13" t="s">
        <v>443</v>
      </c>
      <c r="D46" s="12">
        <v>15</v>
      </c>
      <c r="E46" s="12">
        <v>181</v>
      </c>
      <c r="F46" s="12">
        <v>195</v>
      </c>
      <c r="G46" s="12" t="s">
        <v>388</v>
      </c>
      <c r="H46" s="12" t="s">
        <v>3</v>
      </c>
      <c r="I46" s="12" t="s">
        <v>3</v>
      </c>
      <c r="J46" s="13" t="s">
        <v>444</v>
      </c>
      <c r="K46" s="13" t="s">
        <v>21</v>
      </c>
      <c r="L46" s="13" t="s">
        <v>3</v>
      </c>
    </row>
    <row r="47" spans="1:12" ht="23.25" thickBot="1" x14ac:dyDescent="0.3">
      <c r="A47" s="21">
        <v>16</v>
      </c>
      <c r="B47" s="13" t="s">
        <v>24</v>
      </c>
      <c r="C47" s="13" t="s">
        <v>445</v>
      </c>
      <c r="D47" s="12">
        <v>10</v>
      </c>
      <c r="E47" s="12">
        <v>196</v>
      </c>
      <c r="F47" s="12">
        <v>205</v>
      </c>
      <c r="G47" s="12" t="s">
        <v>388</v>
      </c>
      <c r="H47" s="12" t="s">
        <v>3</v>
      </c>
      <c r="I47" s="12" t="s">
        <v>3</v>
      </c>
      <c r="J47" s="13" t="s">
        <v>445</v>
      </c>
      <c r="K47" s="13" t="s">
        <v>21</v>
      </c>
      <c r="L47" s="13" t="s">
        <v>3</v>
      </c>
    </row>
    <row r="48" spans="1:12" ht="34.5" thickBot="1" x14ac:dyDescent="0.3">
      <c r="A48" s="21">
        <v>17</v>
      </c>
      <c r="B48" s="13" t="s">
        <v>25</v>
      </c>
      <c r="C48" s="13" t="s">
        <v>446</v>
      </c>
      <c r="D48" s="12">
        <v>2</v>
      </c>
      <c r="E48" s="12">
        <v>206</v>
      </c>
      <c r="F48" s="12">
        <v>207</v>
      </c>
      <c r="G48" s="12" t="s">
        <v>388</v>
      </c>
      <c r="H48" s="12" t="s">
        <v>3</v>
      </c>
      <c r="I48" s="12" t="s">
        <v>3</v>
      </c>
      <c r="J48" s="13" t="s">
        <v>446</v>
      </c>
      <c r="K48" s="13" t="s">
        <v>21</v>
      </c>
      <c r="L48" s="13" t="s">
        <v>3</v>
      </c>
    </row>
    <row r="49" spans="1:12" ht="15.4" customHeight="1" x14ac:dyDescent="0.25">
      <c r="A49" s="43">
        <v>18</v>
      </c>
      <c r="B49" s="41" t="s">
        <v>26</v>
      </c>
      <c r="C49" s="41" t="s">
        <v>447</v>
      </c>
      <c r="D49" s="43">
        <v>30</v>
      </c>
      <c r="E49" s="43">
        <v>208</v>
      </c>
      <c r="F49" s="43">
        <v>237</v>
      </c>
      <c r="G49" s="43" t="s">
        <v>388</v>
      </c>
      <c r="H49" s="43" t="s">
        <v>3</v>
      </c>
      <c r="I49" s="43" t="s">
        <v>3</v>
      </c>
      <c r="J49" s="41" t="s">
        <v>448</v>
      </c>
      <c r="K49" s="41" t="s">
        <v>21</v>
      </c>
      <c r="L49" s="10" t="s">
        <v>3</v>
      </c>
    </row>
    <row r="50" spans="1:12" ht="15.75" thickBot="1" x14ac:dyDescent="0.3">
      <c r="A50" s="45"/>
      <c r="B50" s="42"/>
      <c r="C50" s="42"/>
      <c r="D50" s="45"/>
      <c r="E50" s="45"/>
      <c r="F50" s="45"/>
      <c r="G50" s="45"/>
      <c r="H50" s="45"/>
      <c r="I50" s="45"/>
      <c r="J50" s="42"/>
      <c r="K50" s="42"/>
      <c r="L50" s="13" t="s">
        <v>449</v>
      </c>
    </row>
    <row r="51" spans="1:12" ht="34.5" thickBot="1" x14ac:dyDescent="0.3">
      <c r="A51" s="21">
        <v>19</v>
      </c>
      <c r="B51" s="13" t="s">
        <v>27</v>
      </c>
      <c r="C51" s="13" t="s">
        <v>450</v>
      </c>
      <c r="D51" s="12">
        <v>1</v>
      </c>
      <c r="E51" s="12">
        <v>238</v>
      </c>
      <c r="F51" s="12">
        <v>238</v>
      </c>
      <c r="G51" s="12" t="s">
        <v>388</v>
      </c>
      <c r="H51" s="12" t="s">
        <v>3</v>
      </c>
      <c r="I51" s="12" t="s">
        <v>3</v>
      </c>
      <c r="J51" s="13" t="s">
        <v>451</v>
      </c>
      <c r="K51" s="13" t="s">
        <v>21</v>
      </c>
      <c r="L51" s="13" t="s">
        <v>3</v>
      </c>
    </row>
    <row r="52" spans="1:12" ht="15.4" customHeight="1" x14ac:dyDescent="0.25">
      <c r="A52" s="43">
        <v>20</v>
      </c>
      <c r="B52" s="41" t="s">
        <v>28</v>
      </c>
      <c r="C52" s="41" t="s">
        <v>452</v>
      </c>
      <c r="D52" s="43">
        <v>30</v>
      </c>
      <c r="E52" s="43">
        <v>239</v>
      </c>
      <c r="F52" s="43">
        <v>268</v>
      </c>
      <c r="G52" s="43" t="s">
        <v>388</v>
      </c>
      <c r="H52" s="43" t="s">
        <v>3</v>
      </c>
      <c r="I52" s="43" t="s">
        <v>3</v>
      </c>
      <c r="J52" s="41" t="s">
        <v>453</v>
      </c>
      <c r="K52" s="41" t="s">
        <v>21</v>
      </c>
      <c r="L52" s="10" t="s">
        <v>3</v>
      </c>
    </row>
    <row r="53" spans="1:12" ht="15.75" thickBot="1" x14ac:dyDescent="0.3">
      <c r="A53" s="45"/>
      <c r="B53" s="42"/>
      <c r="C53" s="42"/>
      <c r="D53" s="45"/>
      <c r="E53" s="45"/>
      <c r="F53" s="45"/>
      <c r="G53" s="45"/>
      <c r="H53" s="45"/>
      <c r="I53" s="45"/>
      <c r="J53" s="42"/>
      <c r="K53" s="42"/>
      <c r="L53" s="13" t="s">
        <v>454</v>
      </c>
    </row>
    <row r="54" spans="1:12" ht="34.5" thickBot="1" x14ac:dyDescent="0.3">
      <c r="A54" s="21">
        <v>21</v>
      </c>
      <c r="B54" s="13" t="s">
        <v>29</v>
      </c>
      <c r="C54" s="13" t="s">
        <v>455</v>
      </c>
      <c r="D54" s="12">
        <v>30</v>
      </c>
      <c r="E54" s="12">
        <v>269</v>
      </c>
      <c r="F54" s="12">
        <v>298</v>
      </c>
      <c r="G54" s="12" t="s">
        <v>388</v>
      </c>
      <c r="H54" s="12" t="s">
        <v>3</v>
      </c>
      <c r="I54" s="12" t="s">
        <v>3</v>
      </c>
      <c r="J54" s="13" t="s">
        <v>456</v>
      </c>
      <c r="K54" s="13" t="s">
        <v>21</v>
      </c>
      <c r="L54" s="13" t="s">
        <v>3</v>
      </c>
    </row>
    <row r="55" spans="1:12" ht="45" x14ac:dyDescent="0.25">
      <c r="A55" s="43">
        <v>22</v>
      </c>
      <c r="B55" s="41" t="s">
        <v>30</v>
      </c>
      <c r="C55" s="41" t="s">
        <v>457</v>
      </c>
      <c r="D55" s="43">
        <v>30</v>
      </c>
      <c r="E55" s="43">
        <v>299</v>
      </c>
      <c r="F55" s="43">
        <v>328</v>
      </c>
      <c r="G55" s="43" t="s">
        <v>388</v>
      </c>
      <c r="H55" s="43" t="s">
        <v>3</v>
      </c>
      <c r="I55" s="43" t="s">
        <v>3</v>
      </c>
      <c r="J55" s="10" t="s">
        <v>458</v>
      </c>
      <c r="K55" s="41" t="s">
        <v>21</v>
      </c>
      <c r="L55" s="41" t="s">
        <v>3</v>
      </c>
    </row>
    <row r="56" spans="1:12" ht="15.75" thickBot="1" x14ac:dyDescent="0.3">
      <c r="A56" s="45"/>
      <c r="B56" s="42"/>
      <c r="C56" s="42"/>
      <c r="D56" s="45"/>
      <c r="E56" s="45"/>
      <c r="F56" s="45"/>
      <c r="G56" s="45"/>
      <c r="H56" s="45"/>
      <c r="I56" s="45"/>
      <c r="J56" s="13" t="s">
        <v>459</v>
      </c>
      <c r="K56" s="42"/>
      <c r="L56" s="42"/>
    </row>
    <row r="57" spans="1:12" ht="23.25" thickBot="1" x14ac:dyDescent="0.3">
      <c r="A57" s="21">
        <v>23</v>
      </c>
      <c r="B57" s="13" t="s">
        <v>31</v>
      </c>
      <c r="C57" s="13" t="s">
        <v>460</v>
      </c>
      <c r="D57" s="12">
        <v>30</v>
      </c>
      <c r="E57" s="12">
        <v>329</v>
      </c>
      <c r="F57" s="12">
        <v>358</v>
      </c>
      <c r="G57" s="12" t="s">
        <v>388</v>
      </c>
      <c r="H57" s="12" t="s">
        <v>3</v>
      </c>
      <c r="I57" s="12" t="s">
        <v>3</v>
      </c>
      <c r="J57" s="13" t="s">
        <v>461</v>
      </c>
      <c r="K57" s="13" t="s">
        <v>21</v>
      </c>
      <c r="L57" s="13" t="s">
        <v>3</v>
      </c>
    </row>
    <row r="58" spans="1:12" ht="30.75" customHeight="1" thickBot="1" x14ac:dyDescent="0.3">
      <c r="A58" s="21">
        <v>24</v>
      </c>
      <c r="B58" s="13" t="s">
        <v>32</v>
      </c>
      <c r="C58" s="13" t="s">
        <v>462</v>
      </c>
      <c r="D58" s="12">
        <v>2</v>
      </c>
      <c r="E58" s="12">
        <v>359</v>
      </c>
      <c r="F58" s="12">
        <v>360</v>
      </c>
      <c r="G58" s="12" t="s">
        <v>388</v>
      </c>
      <c r="H58" s="12" t="s">
        <v>3</v>
      </c>
      <c r="I58" s="12" t="s">
        <v>3</v>
      </c>
      <c r="J58" s="13" t="s">
        <v>463</v>
      </c>
      <c r="K58" s="13" t="s">
        <v>33</v>
      </c>
      <c r="L58" s="13" t="s">
        <v>3</v>
      </c>
    </row>
    <row r="59" spans="1:12" ht="14.25" customHeight="1" x14ac:dyDescent="0.25">
      <c r="A59" s="43">
        <v>25</v>
      </c>
      <c r="B59" s="41" t="s">
        <v>34</v>
      </c>
      <c r="C59" s="41" t="s">
        <v>464</v>
      </c>
      <c r="D59" s="43">
        <v>5</v>
      </c>
      <c r="E59" s="43">
        <v>361</v>
      </c>
      <c r="F59" s="43">
        <v>365</v>
      </c>
      <c r="G59" s="43" t="s">
        <v>388</v>
      </c>
      <c r="H59" s="43" t="s">
        <v>3</v>
      </c>
      <c r="I59" s="11" t="s">
        <v>3</v>
      </c>
      <c r="J59" s="41" t="s">
        <v>465</v>
      </c>
      <c r="K59" s="41" t="s">
        <v>6</v>
      </c>
      <c r="L59" s="10" t="s">
        <v>3</v>
      </c>
    </row>
    <row r="60" spans="1:12" ht="15.75" thickBot="1" x14ac:dyDescent="0.3">
      <c r="A60" s="45"/>
      <c r="B60" s="42"/>
      <c r="C60" s="42"/>
      <c r="D60" s="45"/>
      <c r="E60" s="45"/>
      <c r="F60" s="45"/>
      <c r="G60" s="45"/>
      <c r="H60" s="45"/>
      <c r="I60" s="12" t="s">
        <v>389</v>
      </c>
      <c r="J60" s="42"/>
      <c r="K60" s="42"/>
      <c r="L60" s="13" t="s">
        <v>466</v>
      </c>
    </row>
    <row r="61" spans="1:12" ht="34.5" thickBot="1" x14ac:dyDescent="0.3">
      <c r="A61" s="21">
        <v>26</v>
      </c>
      <c r="B61" s="13" t="s">
        <v>35</v>
      </c>
      <c r="C61" s="13" t="s">
        <v>467</v>
      </c>
      <c r="D61" s="12">
        <v>4</v>
      </c>
      <c r="E61" s="12">
        <v>366</v>
      </c>
      <c r="F61" s="12">
        <v>369</v>
      </c>
      <c r="G61" s="12" t="s">
        <v>388</v>
      </c>
      <c r="H61" s="12" t="s">
        <v>3</v>
      </c>
      <c r="I61" s="12" t="s">
        <v>3</v>
      </c>
      <c r="J61" s="13" t="s">
        <v>468</v>
      </c>
      <c r="K61" s="13" t="s">
        <v>36</v>
      </c>
      <c r="L61" s="13" t="s">
        <v>3</v>
      </c>
    </row>
    <row r="62" spans="1:12" ht="18.75" customHeight="1" x14ac:dyDescent="0.25">
      <c r="A62" s="43">
        <v>27</v>
      </c>
      <c r="B62" s="41" t="s">
        <v>37</v>
      </c>
      <c r="C62" s="41" t="s">
        <v>469</v>
      </c>
      <c r="D62" s="43">
        <v>8</v>
      </c>
      <c r="E62" s="43">
        <v>370</v>
      </c>
      <c r="F62" s="43">
        <v>377</v>
      </c>
      <c r="G62" s="43" t="s">
        <v>417</v>
      </c>
      <c r="H62" s="11" t="s">
        <v>3</v>
      </c>
      <c r="I62" s="11" t="s">
        <v>3</v>
      </c>
      <c r="J62" s="47" t="s">
        <v>470</v>
      </c>
      <c r="K62" s="41" t="s">
        <v>10</v>
      </c>
      <c r="L62" s="10" t="s">
        <v>3</v>
      </c>
    </row>
    <row r="63" spans="1:12" x14ac:dyDescent="0.25">
      <c r="A63" s="44"/>
      <c r="B63" s="46"/>
      <c r="C63" s="46"/>
      <c r="D63" s="44"/>
      <c r="E63" s="44"/>
      <c r="F63" s="44"/>
      <c r="G63" s="44"/>
      <c r="H63" s="11" t="s">
        <v>3</v>
      </c>
      <c r="I63" s="11" t="s">
        <v>3</v>
      </c>
      <c r="J63" s="48"/>
      <c r="K63" s="46"/>
      <c r="L63" s="10" t="s">
        <v>3</v>
      </c>
    </row>
    <row r="64" spans="1:12" ht="15.75" thickBot="1" x14ac:dyDescent="0.3">
      <c r="A64" s="45"/>
      <c r="B64" s="42"/>
      <c r="C64" s="42"/>
      <c r="D64" s="45"/>
      <c r="E64" s="45"/>
      <c r="F64" s="45"/>
      <c r="G64" s="45"/>
      <c r="H64" s="12" t="s">
        <v>389</v>
      </c>
      <c r="I64" s="12" t="s">
        <v>389</v>
      </c>
      <c r="J64" s="49"/>
      <c r="K64" s="42"/>
      <c r="L64" s="13" t="s">
        <v>471</v>
      </c>
    </row>
    <row r="65" spans="1:12" ht="14.25" customHeight="1" x14ac:dyDescent="0.25">
      <c r="A65" s="50">
        <v>28</v>
      </c>
      <c r="B65" s="41" t="s">
        <v>38</v>
      </c>
      <c r="C65" s="41" t="s">
        <v>472</v>
      </c>
      <c r="D65" s="43">
        <v>1</v>
      </c>
      <c r="E65" s="43">
        <v>378</v>
      </c>
      <c r="F65" s="43">
        <v>378</v>
      </c>
      <c r="G65" s="43" t="s">
        <v>388</v>
      </c>
      <c r="H65" s="11" t="s">
        <v>3</v>
      </c>
      <c r="I65" s="11" t="s">
        <v>3</v>
      </c>
      <c r="J65" s="41" t="s">
        <v>473</v>
      </c>
      <c r="K65" s="41" t="s">
        <v>6</v>
      </c>
      <c r="L65" s="41" t="s">
        <v>3</v>
      </c>
    </row>
    <row r="66" spans="1:12" ht="15.75" thickBot="1" x14ac:dyDescent="0.3">
      <c r="A66" s="51"/>
      <c r="B66" s="42"/>
      <c r="C66" s="42"/>
      <c r="D66" s="45"/>
      <c r="E66" s="45"/>
      <c r="F66" s="45"/>
      <c r="G66" s="45"/>
      <c r="H66" s="12" t="s">
        <v>389</v>
      </c>
      <c r="I66" s="12" t="s">
        <v>389</v>
      </c>
      <c r="J66" s="42"/>
      <c r="K66" s="42"/>
      <c r="L66" s="42"/>
    </row>
    <row r="67" spans="1:12" ht="45.75" thickBot="1" x14ac:dyDescent="0.3">
      <c r="A67" s="21">
        <v>29</v>
      </c>
      <c r="B67" s="13" t="s">
        <v>39</v>
      </c>
      <c r="C67" s="13" t="s">
        <v>474</v>
      </c>
      <c r="D67" s="12">
        <v>9</v>
      </c>
      <c r="E67" s="12">
        <v>379</v>
      </c>
      <c r="F67" s="12">
        <v>387</v>
      </c>
      <c r="G67" s="12" t="s">
        <v>434</v>
      </c>
      <c r="H67" s="12" t="s">
        <v>3</v>
      </c>
      <c r="I67" s="12" t="s">
        <v>3</v>
      </c>
      <c r="J67" s="13" t="s">
        <v>475</v>
      </c>
      <c r="K67" s="13" t="s">
        <v>21</v>
      </c>
      <c r="L67" s="13" t="s">
        <v>3</v>
      </c>
    </row>
    <row r="68" spans="1:12" ht="14.25" customHeight="1" x14ac:dyDescent="0.25">
      <c r="A68" s="43">
        <v>30</v>
      </c>
      <c r="B68" s="41" t="s">
        <v>40</v>
      </c>
      <c r="C68" s="41" t="s">
        <v>476</v>
      </c>
      <c r="D68" s="43">
        <v>4</v>
      </c>
      <c r="E68" s="43">
        <v>388</v>
      </c>
      <c r="F68" s="43">
        <v>391</v>
      </c>
      <c r="G68" s="43" t="s">
        <v>434</v>
      </c>
      <c r="H68" s="43" t="s">
        <v>3</v>
      </c>
      <c r="I68" s="11" t="s">
        <v>3</v>
      </c>
      <c r="J68" s="41" t="s">
        <v>477</v>
      </c>
      <c r="K68" s="41" t="s">
        <v>21</v>
      </c>
      <c r="L68" s="41" t="s">
        <v>3</v>
      </c>
    </row>
    <row r="69" spans="1:12" ht="15.75" thickBot="1" x14ac:dyDescent="0.3">
      <c r="A69" s="45"/>
      <c r="B69" s="42"/>
      <c r="C69" s="42"/>
      <c r="D69" s="45"/>
      <c r="E69" s="45"/>
      <c r="F69" s="45"/>
      <c r="G69" s="45"/>
      <c r="H69" s="45"/>
      <c r="I69" s="12" t="s">
        <v>389</v>
      </c>
      <c r="J69" s="42"/>
      <c r="K69" s="42"/>
      <c r="L69" s="42"/>
    </row>
    <row r="70" spans="1:12" ht="14.25" customHeight="1" x14ac:dyDescent="0.25">
      <c r="A70" s="50">
        <v>31</v>
      </c>
      <c r="B70" s="41" t="s">
        <v>41</v>
      </c>
      <c r="C70" s="41" t="s">
        <v>478</v>
      </c>
      <c r="D70" s="43">
        <v>3</v>
      </c>
      <c r="E70" s="43">
        <v>392</v>
      </c>
      <c r="F70" s="43">
        <v>394</v>
      </c>
      <c r="G70" s="43" t="s">
        <v>388</v>
      </c>
      <c r="H70" s="43" t="s">
        <v>3</v>
      </c>
      <c r="I70" s="11" t="s">
        <v>3</v>
      </c>
      <c r="J70" s="41" t="s">
        <v>479</v>
      </c>
      <c r="K70" s="41" t="s">
        <v>6</v>
      </c>
      <c r="L70" s="10" t="s">
        <v>3</v>
      </c>
    </row>
    <row r="71" spans="1:12" x14ac:dyDescent="0.25">
      <c r="A71" s="52"/>
      <c r="B71" s="46"/>
      <c r="C71" s="46"/>
      <c r="D71" s="44"/>
      <c r="E71" s="44"/>
      <c r="F71" s="44"/>
      <c r="G71" s="44"/>
      <c r="H71" s="44"/>
      <c r="I71" s="11" t="s">
        <v>389</v>
      </c>
      <c r="J71" s="46"/>
      <c r="K71" s="46"/>
      <c r="L71" s="10" t="s">
        <v>480</v>
      </c>
    </row>
    <row r="72" spans="1:12" ht="15.75" thickBot="1" x14ac:dyDescent="0.3">
      <c r="A72" s="51"/>
      <c r="B72" s="42"/>
      <c r="C72" s="42"/>
      <c r="D72" s="45"/>
      <c r="E72" s="45"/>
      <c r="F72" s="45"/>
      <c r="G72" s="45"/>
      <c r="H72" s="45"/>
      <c r="I72" s="17"/>
      <c r="J72" s="42"/>
      <c r="K72" s="42"/>
      <c r="L72" s="13" t="s">
        <v>481</v>
      </c>
    </row>
    <row r="73" spans="1:12" ht="14.25" customHeight="1" x14ac:dyDescent="0.25">
      <c r="A73" s="50">
        <v>32</v>
      </c>
      <c r="B73" s="41" t="s">
        <v>42</v>
      </c>
      <c r="C73" s="41" t="s">
        <v>482</v>
      </c>
      <c r="D73" s="43">
        <v>3</v>
      </c>
      <c r="E73" s="43">
        <v>395</v>
      </c>
      <c r="F73" s="43">
        <v>397</v>
      </c>
      <c r="G73" s="43" t="s">
        <v>388</v>
      </c>
      <c r="H73" s="43" t="s">
        <v>3</v>
      </c>
      <c r="I73" s="11" t="s">
        <v>3</v>
      </c>
      <c r="J73" s="41" t="s">
        <v>483</v>
      </c>
      <c r="K73" s="41" t="s">
        <v>6</v>
      </c>
      <c r="L73" s="10" t="s">
        <v>3</v>
      </c>
    </row>
    <row r="74" spans="1:12" ht="15.75" thickBot="1" x14ac:dyDescent="0.3">
      <c r="A74" s="51"/>
      <c r="B74" s="42"/>
      <c r="C74" s="42"/>
      <c r="D74" s="45"/>
      <c r="E74" s="45"/>
      <c r="F74" s="45"/>
      <c r="G74" s="45"/>
      <c r="H74" s="45"/>
      <c r="I74" s="12" t="s">
        <v>389</v>
      </c>
      <c r="J74" s="42"/>
      <c r="K74" s="42"/>
      <c r="L74" s="13" t="s">
        <v>482</v>
      </c>
    </row>
    <row r="75" spans="1:12" ht="33.75" x14ac:dyDescent="0.25">
      <c r="A75" s="50">
        <v>33</v>
      </c>
      <c r="B75" s="41" t="s">
        <v>43</v>
      </c>
      <c r="C75" s="41" t="s">
        <v>484</v>
      </c>
      <c r="D75" s="43">
        <v>3</v>
      </c>
      <c r="E75" s="43">
        <v>398</v>
      </c>
      <c r="F75" s="43">
        <v>400</v>
      </c>
      <c r="G75" s="43" t="s">
        <v>388</v>
      </c>
      <c r="H75" s="11" t="s">
        <v>3</v>
      </c>
      <c r="I75" s="11" t="s">
        <v>3</v>
      </c>
      <c r="J75" s="10" t="s">
        <v>485</v>
      </c>
      <c r="K75" s="41" t="s">
        <v>6</v>
      </c>
      <c r="L75" s="41" t="s">
        <v>484</v>
      </c>
    </row>
    <row r="76" spans="1:12" ht="45" x14ac:dyDescent="0.25">
      <c r="A76" s="52"/>
      <c r="B76" s="46"/>
      <c r="C76" s="46"/>
      <c r="D76" s="44"/>
      <c r="E76" s="44"/>
      <c r="F76" s="44"/>
      <c r="G76" s="44"/>
      <c r="H76" s="11" t="s">
        <v>3</v>
      </c>
      <c r="I76" s="11" t="s">
        <v>3</v>
      </c>
      <c r="J76" s="10" t="s">
        <v>486</v>
      </c>
      <c r="K76" s="46"/>
      <c r="L76" s="46"/>
    </row>
    <row r="77" spans="1:12" x14ac:dyDescent="0.25">
      <c r="A77" s="52"/>
      <c r="B77" s="46"/>
      <c r="C77" s="46"/>
      <c r="D77" s="44"/>
      <c r="E77" s="44"/>
      <c r="F77" s="44"/>
      <c r="G77" s="44"/>
      <c r="H77" s="11" t="s">
        <v>3</v>
      </c>
      <c r="I77" s="11" t="s">
        <v>3</v>
      </c>
      <c r="J77" s="10" t="s">
        <v>459</v>
      </c>
      <c r="K77" s="46"/>
      <c r="L77" s="46"/>
    </row>
    <row r="78" spans="1:12" ht="15.75" thickBot="1" x14ac:dyDescent="0.3">
      <c r="A78" s="51"/>
      <c r="B78" s="42"/>
      <c r="C78" s="42"/>
      <c r="D78" s="45"/>
      <c r="E78" s="45"/>
      <c r="F78" s="45"/>
      <c r="G78" s="45"/>
      <c r="H78" s="12" t="s">
        <v>389</v>
      </c>
      <c r="I78" s="12" t="s">
        <v>389</v>
      </c>
      <c r="J78" s="17"/>
      <c r="K78" s="42"/>
      <c r="L78" s="42"/>
    </row>
    <row r="79" spans="1:12" ht="43.15" customHeight="1" x14ac:dyDescent="0.25">
      <c r="A79" s="50">
        <v>34</v>
      </c>
      <c r="B79" s="41" t="s">
        <v>44</v>
      </c>
      <c r="C79" s="41" t="s">
        <v>487</v>
      </c>
      <c r="D79" s="43">
        <v>3</v>
      </c>
      <c r="E79" s="43">
        <v>401</v>
      </c>
      <c r="F79" s="43">
        <v>403</v>
      </c>
      <c r="G79" s="43" t="s">
        <v>388</v>
      </c>
      <c r="H79" s="11" t="s">
        <v>3</v>
      </c>
      <c r="I79" s="11" t="s">
        <v>3</v>
      </c>
      <c r="J79" s="41" t="s">
        <v>488</v>
      </c>
      <c r="K79" s="41" t="s">
        <v>6</v>
      </c>
      <c r="L79" s="10" t="s">
        <v>489</v>
      </c>
    </row>
    <row r="80" spans="1:12" ht="20.25" customHeight="1" x14ac:dyDescent="0.25">
      <c r="A80" s="52"/>
      <c r="B80" s="46"/>
      <c r="C80" s="46"/>
      <c r="D80" s="44"/>
      <c r="E80" s="44"/>
      <c r="F80" s="44"/>
      <c r="G80" s="44"/>
      <c r="H80" s="11" t="s">
        <v>3</v>
      </c>
      <c r="I80" s="11" t="s">
        <v>3</v>
      </c>
      <c r="J80" s="46"/>
      <c r="K80" s="46"/>
      <c r="L80" s="10" t="s">
        <v>490</v>
      </c>
    </row>
    <row r="81" spans="1:12" x14ac:dyDescent="0.25">
      <c r="A81" s="52"/>
      <c r="B81" s="46"/>
      <c r="C81" s="46"/>
      <c r="D81" s="44"/>
      <c r="E81" s="44"/>
      <c r="F81" s="44"/>
      <c r="G81" s="44"/>
      <c r="H81" s="11" t="s">
        <v>3</v>
      </c>
      <c r="I81" s="11" t="s">
        <v>3</v>
      </c>
      <c r="J81" s="46"/>
      <c r="K81" s="46"/>
      <c r="L81" s="14"/>
    </row>
    <row r="82" spans="1:12" ht="15.75" thickBot="1" x14ac:dyDescent="0.3">
      <c r="A82" s="51"/>
      <c r="B82" s="42"/>
      <c r="C82" s="42"/>
      <c r="D82" s="45"/>
      <c r="E82" s="45"/>
      <c r="F82" s="45"/>
      <c r="G82" s="45"/>
      <c r="H82" s="12" t="s">
        <v>389</v>
      </c>
      <c r="I82" s="12" t="s">
        <v>389</v>
      </c>
      <c r="J82" s="42"/>
      <c r="K82" s="42"/>
      <c r="L82" s="15"/>
    </row>
    <row r="83" spans="1:12" ht="15.75" customHeight="1" x14ac:dyDescent="0.25">
      <c r="A83" s="50">
        <v>35</v>
      </c>
      <c r="B83" s="41" t="s">
        <v>45</v>
      </c>
      <c r="C83" s="41" t="s">
        <v>491</v>
      </c>
      <c r="D83" s="43">
        <v>3</v>
      </c>
      <c r="E83" s="43">
        <v>404</v>
      </c>
      <c r="F83" s="43">
        <v>406</v>
      </c>
      <c r="G83" s="43" t="s">
        <v>434</v>
      </c>
      <c r="H83" s="11" t="s">
        <v>3</v>
      </c>
      <c r="I83" s="11" t="s">
        <v>3</v>
      </c>
      <c r="J83" s="41" t="s">
        <v>492</v>
      </c>
      <c r="K83" s="41" t="s">
        <v>6</v>
      </c>
      <c r="L83" s="10" t="s">
        <v>3</v>
      </c>
    </row>
    <row r="84" spans="1:12" x14ac:dyDescent="0.25">
      <c r="A84" s="52"/>
      <c r="B84" s="46"/>
      <c r="C84" s="46"/>
      <c r="D84" s="44"/>
      <c r="E84" s="44"/>
      <c r="F84" s="44"/>
      <c r="G84" s="44"/>
      <c r="H84" s="11" t="s">
        <v>3</v>
      </c>
      <c r="I84" s="11" t="s">
        <v>3</v>
      </c>
      <c r="J84" s="46"/>
      <c r="K84" s="46"/>
      <c r="L84" s="10" t="s">
        <v>3</v>
      </c>
    </row>
    <row r="85" spans="1:12" ht="23.25" thickBot="1" x14ac:dyDescent="0.3">
      <c r="A85" s="51"/>
      <c r="B85" s="42"/>
      <c r="C85" s="42"/>
      <c r="D85" s="45"/>
      <c r="E85" s="45"/>
      <c r="F85" s="45"/>
      <c r="G85" s="45"/>
      <c r="H85" s="12" t="s">
        <v>389</v>
      </c>
      <c r="I85" s="12" t="s">
        <v>389</v>
      </c>
      <c r="J85" s="42"/>
      <c r="K85" s="42"/>
      <c r="L85" s="13" t="s">
        <v>491</v>
      </c>
    </row>
    <row r="86" spans="1:12" ht="15.4" customHeight="1" x14ac:dyDescent="0.25">
      <c r="A86" s="43">
        <v>36</v>
      </c>
      <c r="B86" s="41" t="s">
        <v>46</v>
      </c>
      <c r="C86" s="41" t="s">
        <v>493</v>
      </c>
      <c r="D86" s="43">
        <v>22</v>
      </c>
      <c r="E86" s="43">
        <v>407</v>
      </c>
      <c r="F86" s="43">
        <v>428</v>
      </c>
      <c r="G86" s="43" t="s">
        <v>388</v>
      </c>
      <c r="H86" s="11" t="s">
        <v>3</v>
      </c>
      <c r="I86" s="43" t="s">
        <v>3</v>
      </c>
      <c r="J86" s="41" t="s">
        <v>494</v>
      </c>
      <c r="K86" s="41" t="s">
        <v>3</v>
      </c>
      <c r="L86" s="41" t="s">
        <v>3</v>
      </c>
    </row>
    <row r="87" spans="1:12" ht="15.75" thickBot="1" x14ac:dyDescent="0.3">
      <c r="A87" s="45"/>
      <c r="B87" s="42"/>
      <c r="C87" s="42"/>
      <c r="D87" s="45"/>
      <c r="E87" s="45"/>
      <c r="F87" s="45"/>
      <c r="G87" s="45"/>
      <c r="H87" s="12" t="s">
        <v>389</v>
      </c>
      <c r="I87" s="45"/>
      <c r="J87" s="42"/>
      <c r="K87" s="42"/>
      <c r="L87" s="42"/>
    </row>
    <row r="88" spans="1:12" ht="30.4" customHeight="1" x14ac:dyDescent="0.25">
      <c r="A88" s="43">
        <v>37</v>
      </c>
      <c r="B88" s="41" t="s">
        <v>47</v>
      </c>
      <c r="C88" s="41" t="s">
        <v>495</v>
      </c>
      <c r="D88" s="43">
        <v>2</v>
      </c>
      <c r="E88" s="43">
        <v>429</v>
      </c>
      <c r="F88" s="43">
        <v>430</v>
      </c>
      <c r="G88" s="43" t="s">
        <v>388</v>
      </c>
      <c r="H88" s="11" t="s">
        <v>3</v>
      </c>
      <c r="I88" s="43" t="s">
        <v>3</v>
      </c>
      <c r="J88" s="41" t="s">
        <v>496</v>
      </c>
      <c r="K88" s="10" t="s">
        <v>497</v>
      </c>
      <c r="L88" s="41" t="s">
        <v>3</v>
      </c>
    </row>
    <row r="89" spans="1:12" ht="22.5" x14ac:dyDescent="0.25">
      <c r="A89" s="44"/>
      <c r="B89" s="46"/>
      <c r="C89" s="46"/>
      <c r="D89" s="44"/>
      <c r="E89" s="44"/>
      <c r="F89" s="44"/>
      <c r="G89" s="44"/>
      <c r="H89" s="11" t="s">
        <v>3</v>
      </c>
      <c r="I89" s="44"/>
      <c r="J89" s="46"/>
      <c r="K89" s="10" t="s">
        <v>498</v>
      </c>
      <c r="L89" s="46"/>
    </row>
    <row r="90" spans="1:12" ht="56.25" x14ac:dyDescent="0.25">
      <c r="A90" s="44"/>
      <c r="B90" s="46"/>
      <c r="C90" s="46"/>
      <c r="D90" s="44"/>
      <c r="E90" s="44"/>
      <c r="F90" s="44"/>
      <c r="G90" s="44"/>
      <c r="H90" s="11" t="s">
        <v>3</v>
      </c>
      <c r="I90" s="44"/>
      <c r="J90" s="46"/>
      <c r="K90" s="10" t="s">
        <v>499</v>
      </c>
      <c r="L90" s="46"/>
    </row>
    <row r="91" spans="1:12" ht="45" x14ac:dyDescent="0.25">
      <c r="A91" s="44"/>
      <c r="B91" s="46"/>
      <c r="C91" s="46"/>
      <c r="D91" s="44"/>
      <c r="E91" s="44"/>
      <c r="F91" s="44"/>
      <c r="G91" s="44"/>
      <c r="H91" s="11" t="s">
        <v>3</v>
      </c>
      <c r="I91" s="44"/>
      <c r="J91" s="46"/>
      <c r="K91" s="10" t="s">
        <v>500</v>
      </c>
      <c r="L91" s="46"/>
    </row>
    <row r="92" spans="1:12" x14ac:dyDescent="0.25">
      <c r="A92" s="44"/>
      <c r="B92" s="46"/>
      <c r="C92" s="46"/>
      <c r="D92" s="44"/>
      <c r="E92" s="44"/>
      <c r="F92" s="44"/>
      <c r="G92" s="44"/>
      <c r="H92" s="11" t="s">
        <v>3</v>
      </c>
      <c r="I92" s="44"/>
      <c r="J92" s="46"/>
      <c r="K92" s="16"/>
      <c r="L92" s="46"/>
    </row>
    <row r="93" spans="1:12" x14ac:dyDescent="0.25">
      <c r="A93" s="44"/>
      <c r="B93" s="46"/>
      <c r="C93" s="46"/>
      <c r="D93" s="44"/>
      <c r="E93" s="44"/>
      <c r="F93" s="44"/>
      <c r="G93" s="44"/>
      <c r="H93" s="11" t="s">
        <v>3</v>
      </c>
      <c r="I93" s="44"/>
      <c r="J93" s="46"/>
      <c r="K93" s="16"/>
      <c r="L93" s="46"/>
    </row>
    <row r="94" spans="1:12" ht="15.75" thickBot="1" x14ac:dyDescent="0.3">
      <c r="A94" s="45"/>
      <c r="B94" s="42"/>
      <c r="C94" s="42"/>
      <c r="D94" s="45"/>
      <c r="E94" s="45"/>
      <c r="F94" s="45"/>
      <c r="G94" s="45"/>
      <c r="H94" s="12" t="s">
        <v>389</v>
      </c>
      <c r="I94" s="45"/>
      <c r="J94" s="42"/>
      <c r="K94" s="17"/>
      <c r="L94" s="42"/>
    </row>
    <row r="95" spans="1:12" ht="45.75" thickBot="1" x14ac:dyDescent="0.3">
      <c r="A95" s="21">
        <v>38</v>
      </c>
      <c r="B95" s="13" t="s">
        <v>48</v>
      </c>
      <c r="C95" s="13" t="s">
        <v>501</v>
      </c>
      <c r="D95" s="12">
        <v>22</v>
      </c>
      <c r="E95" s="12">
        <v>431</v>
      </c>
      <c r="F95" s="12">
        <v>452</v>
      </c>
      <c r="G95" s="12" t="s">
        <v>388</v>
      </c>
      <c r="H95" s="12" t="s">
        <v>3</v>
      </c>
      <c r="I95" s="12" t="s">
        <v>3</v>
      </c>
      <c r="J95" s="13" t="s">
        <v>502</v>
      </c>
      <c r="K95" s="13" t="s">
        <v>6</v>
      </c>
      <c r="L95" s="13" t="s">
        <v>3</v>
      </c>
    </row>
    <row r="96" spans="1:12" ht="14.25" customHeight="1" x14ac:dyDescent="0.25">
      <c r="A96" s="43">
        <v>39</v>
      </c>
      <c r="B96" s="41" t="s">
        <v>49</v>
      </c>
      <c r="C96" s="41" t="s">
        <v>503</v>
      </c>
      <c r="D96" s="43">
        <v>2</v>
      </c>
      <c r="E96" s="43">
        <v>453</v>
      </c>
      <c r="F96" s="43">
        <v>454</v>
      </c>
      <c r="G96" s="43" t="s">
        <v>388</v>
      </c>
      <c r="H96" s="43" t="s">
        <v>3</v>
      </c>
      <c r="I96" s="43" t="s">
        <v>3</v>
      </c>
      <c r="J96" s="41" t="s">
        <v>504</v>
      </c>
      <c r="K96" s="10" t="s">
        <v>505</v>
      </c>
      <c r="L96" s="41" t="s">
        <v>3</v>
      </c>
    </row>
    <row r="97" spans="1:12" ht="45" x14ac:dyDescent="0.25">
      <c r="A97" s="44"/>
      <c r="B97" s="46"/>
      <c r="C97" s="46"/>
      <c r="D97" s="44"/>
      <c r="E97" s="44"/>
      <c r="F97" s="44"/>
      <c r="G97" s="44"/>
      <c r="H97" s="44"/>
      <c r="I97" s="44"/>
      <c r="J97" s="46"/>
      <c r="K97" s="10" t="s">
        <v>506</v>
      </c>
      <c r="L97" s="46"/>
    </row>
    <row r="98" spans="1:12" x14ac:dyDescent="0.25">
      <c r="A98" s="44"/>
      <c r="B98" s="46"/>
      <c r="C98" s="46"/>
      <c r="D98" s="44"/>
      <c r="E98" s="44"/>
      <c r="F98" s="44"/>
      <c r="G98" s="44"/>
      <c r="H98" s="44"/>
      <c r="I98" s="44"/>
      <c r="J98" s="46"/>
      <c r="K98" s="10" t="s">
        <v>3</v>
      </c>
      <c r="L98" s="46"/>
    </row>
    <row r="99" spans="1:12" ht="56.25" x14ac:dyDescent="0.25">
      <c r="A99" s="44"/>
      <c r="B99" s="46"/>
      <c r="C99" s="46"/>
      <c r="D99" s="44"/>
      <c r="E99" s="44"/>
      <c r="F99" s="44"/>
      <c r="G99" s="44"/>
      <c r="H99" s="44"/>
      <c r="I99" s="44"/>
      <c r="J99" s="46"/>
      <c r="K99" s="10" t="s">
        <v>497</v>
      </c>
      <c r="L99" s="46"/>
    </row>
    <row r="100" spans="1:12" ht="22.5" x14ac:dyDescent="0.25">
      <c r="A100" s="44"/>
      <c r="B100" s="46"/>
      <c r="C100" s="46"/>
      <c r="D100" s="44"/>
      <c r="E100" s="44"/>
      <c r="F100" s="44"/>
      <c r="G100" s="44"/>
      <c r="H100" s="44"/>
      <c r="I100" s="44"/>
      <c r="J100" s="46"/>
      <c r="K100" s="10" t="s">
        <v>498</v>
      </c>
      <c r="L100" s="46"/>
    </row>
    <row r="101" spans="1:12" ht="56.25" x14ac:dyDescent="0.25">
      <c r="A101" s="44"/>
      <c r="B101" s="46"/>
      <c r="C101" s="46"/>
      <c r="D101" s="44"/>
      <c r="E101" s="44"/>
      <c r="F101" s="44"/>
      <c r="G101" s="44"/>
      <c r="H101" s="44"/>
      <c r="I101" s="44"/>
      <c r="J101" s="46"/>
      <c r="K101" s="10" t="s">
        <v>507</v>
      </c>
      <c r="L101" s="46"/>
    </row>
    <row r="102" spans="1:12" ht="45.75" thickBot="1" x14ac:dyDescent="0.3">
      <c r="A102" s="45"/>
      <c r="B102" s="42"/>
      <c r="C102" s="42"/>
      <c r="D102" s="45"/>
      <c r="E102" s="45"/>
      <c r="F102" s="45"/>
      <c r="G102" s="45"/>
      <c r="H102" s="45"/>
      <c r="I102" s="45"/>
      <c r="J102" s="42"/>
      <c r="K102" s="13" t="s">
        <v>500</v>
      </c>
      <c r="L102" s="42"/>
    </row>
    <row r="103" spans="1:12" ht="45.75" thickBot="1" x14ac:dyDescent="0.3">
      <c r="A103" s="21">
        <v>40</v>
      </c>
      <c r="B103" s="13" t="s">
        <v>50</v>
      </c>
      <c r="C103" s="13" t="s">
        <v>508</v>
      </c>
      <c r="D103" s="12">
        <v>22</v>
      </c>
      <c r="E103" s="12">
        <v>455</v>
      </c>
      <c r="F103" s="12">
        <v>476</v>
      </c>
      <c r="G103" s="12" t="s">
        <v>388</v>
      </c>
      <c r="H103" s="12" t="s">
        <v>3</v>
      </c>
      <c r="I103" s="12" t="s">
        <v>3</v>
      </c>
      <c r="J103" s="13" t="s">
        <v>509</v>
      </c>
      <c r="K103" s="13" t="s">
        <v>6</v>
      </c>
      <c r="L103" s="13" t="s">
        <v>3</v>
      </c>
    </row>
    <row r="104" spans="1:12" ht="14.25" customHeight="1" x14ac:dyDescent="0.25">
      <c r="A104" s="43">
        <v>41</v>
      </c>
      <c r="B104" s="41" t="s">
        <v>51</v>
      </c>
      <c r="C104" s="41" t="s">
        <v>510</v>
      </c>
      <c r="D104" s="43">
        <v>2</v>
      </c>
      <c r="E104" s="43">
        <v>477</v>
      </c>
      <c r="F104" s="43">
        <v>478</v>
      </c>
      <c r="G104" s="43" t="s">
        <v>388</v>
      </c>
      <c r="H104" s="43" t="s">
        <v>3</v>
      </c>
      <c r="I104" s="43" t="s">
        <v>3</v>
      </c>
      <c r="J104" s="41" t="s">
        <v>496</v>
      </c>
      <c r="K104" s="10" t="s">
        <v>505</v>
      </c>
      <c r="L104" s="41" t="s">
        <v>3</v>
      </c>
    </row>
    <row r="105" spans="1:12" ht="45" x14ac:dyDescent="0.25">
      <c r="A105" s="44"/>
      <c r="B105" s="46"/>
      <c r="C105" s="46"/>
      <c r="D105" s="44"/>
      <c r="E105" s="44"/>
      <c r="F105" s="44"/>
      <c r="G105" s="44"/>
      <c r="H105" s="44"/>
      <c r="I105" s="44"/>
      <c r="J105" s="46"/>
      <c r="K105" s="10" t="s">
        <v>511</v>
      </c>
      <c r="L105" s="46"/>
    </row>
    <row r="106" spans="1:12" x14ac:dyDescent="0.25">
      <c r="A106" s="44"/>
      <c r="B106" s="46"/>
      <c r="C106" s="46"/>
      <c r="D106" s="44"/>
      <c r="E106" s="44"/>
      <c r="F106" s="44"/>
      <c r="G106" s="44"/>
      <c r="H106" s="44"/>
      <c r="I106" s="44"/>
      <c r="J106" s="46"/>
      <c r="K106" s="10" t="s">
        <v>3</v>
      </c>
      <c r="L106" s="46"/>
    </row>
    <row r="107" spans="1:12" ht="56.25" x14ac:dyDescent="0.25">
      <c r="A107" s="44"/>
      <c r="B107" s="46"/>
      <c r="C107" s="46"/>
      <c r="D107" s="44"/>
      <c r="E107" s="44"/>
      <c r="F107" s="44"/>
      <c r="G107" s="44"/>
      <c r="H107" s="44"/>
      <c r="I107" s="44"/>
      <c r="J107" s="46"/>
      <c r="K107" s="10" t="s">
        <v>497</v>
      </c>
      <c r="L107" s="46"/>
    </row>
    <row r="108" spans="1:12" ht="22.5" x14ac:dyDescent="0.25">
      <c r="A108" s="44"/>
      <c r="B108" s="46"/>
      <c r="C108" s="46"/>
      <c r="D108" s="44"/>
      <c r="E108" s="44"/>
      <c r="F108" s="44"/>
      <c r="G108" s="44"/>
      <c r="H108" s="44"/>
      <c r="I108" s="44"/>
      <c r="J108" s="46"/>
      <c r="K108" s="10" t="s">
        <v>498</v>
      </c>
      <c r="L108" s="46"/>
    </row>
    <row r="109" spans="1:12" ht="56.25" x14ac:dyDescent="0.25">
      <c r="A109" s="44"/>
      <c r="B109" s="46"/>
      <c r="C109" s="46"/>
      <c r="D109" s="44"/>
      <c r="E109" s="44"/>
      <c r="F109" s="44"/>
      <c r="G109" s="44"/>
      <c r="H109" s="44"/>
      <c r="I109" s="44"/>
      <c r="J109" s="46"/>
      <c r="K109" s="10" t="s">
        <v>499</v>
      </c>
      <c r="L109" s="46"/>
    </row>
    <row r="110" spans="1:12" ht="45.75" thickBot="1" x14ac:dyDescent="0.3">
      <c r="A110" s="45"/>
      <c r="B110" s="42"/>
      <c r="C110" s="42"/>
      <c r="D110" s="45"/>
      <c r="E110" s="45"/>
      <c r="F110" s="45"/>
      <c r="G110" s="45"/>
      <c r="H110" s="45"/>
      <c r="I110" s="45"/>
      <c r="J110" s="42"/>
      <c r="K110" s="13" t="s">
        <v>500</v>
      </c>
      <c r="L110" s="42"/>
    </row>
    <row r="111" spans="1:12" ht="45.75" thickBot="1" x14ac:dyDescent="0.3">
      <c r="A111" s="21">
        <v>42</v>
      </c>
      <c r="B111" s="13" t="s">
        <v>52</v>
      </c>
      <c r="C111" s="13" t="s">
        <v>512</v>
      </c>
      <c r="D111" s="12">
        <v>22</v>
      </c>
      <c r="E111" s="12">
        <v>479</v>
      </c>
      <c r="F111" s="12">
        <v>500</v>
      </c>
      <c r="G111" s="12" t="s">
        <v>388</v>
      </c>
      <c r="H111" s="12" t="s">
        <v>3</v>
      </c>
      <c r="I111" s="12" t="s">
        <v>3</v>
      </c>
      <c r="J111" s="13" t="s">
        <v>513</v>
      </c>
      <c r="K111" s="13" t="s">
        <v>6</v>
      </c>
      <c r="L111" s="13" t="s">
        <v>3</v>
      </c>
    </row>
    <row r="112" spans="1:12" ht="14.25" customHeight="1" x14ac:dyDescent="0.25">
      <c r="A112" s="43">
        <v>43</v>
      </c>
      <c r="B112" s="41" t="s">
        <v>53</v>
      </c>
      <c r="C112" s="41" t="s">
        <v>514</v>
      </c>
      <c r="D112" s="43">
        <v>2</v>
      </c>
      <c r="E112" s="43">
        <v>501</v>
      </c>
      <c r="F112" s="43">
        <v>502</v>
      </c>
      <c r="G112" s="43" t="s">
        <v>388</v>
      </c>
      <c r="H112" s="43" t="s">
        <v>3</v>
      </c>
      <c r="I112" s="43" t="s">
        <v>3</v>
      </c>
      <c r="J112" s="41" t="s">
        <v>504</v>
      </c>
      <c r="K112" s="10" t="s">
        <v>505</v>
      </c>
      <c r="L112" s="41" t="s">
        <v>3</v>
      </c>
    </row>
    <row r="113" spans="1:12" ht="45" x14ac:dyDescent="0.25">
      <c r="A113" s="44"/>
      <c r="B113" s="46"/>
      <c r="C113" s="46"/>
      <c r="D113" s="44"/>
      <c r="E113" s="44"/>
      <c r="F113" s="44"/>
      <c r="G113" s="44"/>
      <c r="H113" s="44"/>
      <c r="I113" s="44"/>
      <c r="J113" s="46"/>
      <c r="K113" s="10" t="s">
        <v>515</v>
      </c>
      <c r="L113" s="46"/>
    </row>
    <row r="114" spans="1:12" x14ac:dyDescent="0.25">
      <c r="A114" s="44"/>
      <c r="B114" s="46"/>
      <c r="C114" s="46"/>
      <c r="D114" s="44"/>
      <c r="E114" s="44"/>
      <c r="F114" s="44"/>
      <c r="G114" s="44"/>
      <c r="H114" s="44"/>
      <c r="I114" s="44"/>
      <c r="J114" s="46"/>
      <c r="K114" s="10" t="s">
        <v>3</v>
      </c>
      <c r="L114" s="46"/>
    </row>
    <row r="115" spans="1:12" ht="56.25" x14ac:dyDescent="0.25">
      <c r="A115" s="44"/>
      <c r="B115" s="46"/>
      <c r="C115" s="46"/>
      <c r="D115" s="44"/>
      <c r="E115" s="44"/>
      <c r="F115" s="44"/>
      <c r="G115" s="44"/>
      <c r="H115" s="44"/>
      <c r="I115" s="44"/>
      <c r="J115" s="46"/>
      <c r="K115" s="10" t="s">
        <v>497</v>
      </c>
      <c r="L115" s="46"/>
    </row>
    <row r="116" spans="1:12" ht="22.5" x14ac:dyDescent="0.25">
      <c r="A116" s="44"/>
      <c r="B116" s="46"/>
      <c r="C116" s="46"/>
      <c r="D116" s="44"/>
      <c r="E116" s="44"/>
      <c r="F116" s="44"/>
      <c r="G116" s="44"/>
      <c r="H116" s="44"/>
      <c r="I116" s="44"/>
      <c r="J116" s="46"/>
      <c r="K116" s="10" t="s">
        <v>498</v>
      </c>
      <c r="L116" s="46"/>
    </row>
    <row r="117" spans="1:12" ht="56.25" x14ac:dyDescent="0.25">
      <c r="A117" s="44"/>
      <c r="B117" s="46"/>
      <c r="C117" s="46"/>
      <c r="D117" s="44"/>
      <c r="E117" s="44"/>
      <c r="F117" s="44"/>
      <c r="G117" s="44"/>
      <c r="H117" s="44"/>
      <c r="I117" s="44"/>
      <c r="J117" s="46"/>
      <c r="K117" s="10" t="s">
        <v>507</v>
      </c>
      <c r="L117" s="46"/>
    </row>
    <row r="118" spans="1:12" ht="45.75" thickBot="1" x14ac:dyDescent="0.3">
      <c r="A118" s="45"/>
      <c r="B118" s="42"/>
      <c r="C118" s="42"/>
      <c r="D118" s="45"/>
      <c r="E118" s="45"/>
      <c r="F118" s="45"/>
      <c r="G118" s="45"/>
      <c r="H118" s="45"/>
      <c r="I118" s="45"/>
      <c r="J118" s="42"/>
      <c r="K118" s="13" t="s">
        <v>500</v>
      </c>
      <c r="L118" s="42"/>
    </row>
    <row r="119" spans="1:12" ht="45.75" thickBot="1" x14ac:dyDescent="0.3">
      <c r="A119" s="21">
        <v>44</v>
      </c>
      <c r="B119" s="13" t="s">
        <v>54</v>
      </c>
      <c r="C119" s="13" t="s">
        <v>516</v>
      </c>
      <c r="D119" s="12">
        <v>22</v>
      </c>
      <c r="E119" s="12">
        <v>503</v>
      </c>
      <c r="F119" s="12">
        <v>524</v>
      </c>
      <c r="G119" s="12" t="s">
        <v>388</v>
      </c>
      <c r="H119" s="12" t="s">
        <v>3</v>
      </c>
      <c r="I119" s="12" t="s">
        <v>3</v>
      </c>
      <c r="J119" s="13" t="s">
        <v>517</v>
      </c>
      <c r="K119" s="13" t="s">
        <v>6</v>
      </c>
      <c r="L119" s="13" t="s">
        <v>3</v>
      </c>
    </row>
    <row r="120" spans="1:12" ht="14.25" customHeight="1" x14ac:dyDescent="0.25">
      <c r="A120" s="43">
        <v>45</v>
      </c>
      <c r="B120" s="41" t="s">
        <v>55</v>
      </c>
      <c r="C120" s="41" t="s">
        <v>518</v>
      </c>
      <c r="D120" s="43">
        <v>2</v>
      </c>
      <c r="E120" s="43">
        <v>525</v>
      </c>
      <c r="F120" s="43">
        <v>526</v>
      </c>
      <c r="G120" s="43" t="s">
        <v>388</v>
      </c>
      <c r="H120" s="43" t="s">
        <v>3</v>
      </c>
      <c r="I120" s="43" t="s">
        <v>3</v>
      </c>
      <c r="J120" s="41" t="s">
        <v>496</v>
      </c>
      <c r="K120" s="10" t="s">
        <v>505</v>
      </c>
      <c r="L120" s="41" t="s">
        <v>3</v>
      </c>
    </row>
    <row r="121" spans="1:12" ht="45" x14ac:dyDescent="0.25">
      <c r="A121" s="44"/>
      <c r="B121" s="46"/>
      <c r="C121" s="46"/>
      <c r="D121" s="44"/>
      <c r="E121" s="44"/>
      <c r="F121" s="44"/>
      <c r="G121" s="44"/>
      <c r="H121" s="44"/>
      <c r="I121" s="44"/>
      <c r="J121" s="46"/>
      <c r="K121" s="10" t="s">
        <v>519</v>
      </c>
      <c r="L121" s="46"/>
    </row>
    <row r="122" spans="1:12" x14ac:dyDescent="0.25">
      <c r="A122" s="44"/>
      <c r="B122" s="46"/>
      <c r="C122" s="46"/>
      <c r="D122" s="44"/>
      <c r="E122" s="44"/>
      <c r="F122" s="44"/>
      <c r="G122" s="44"/>
      <c r="H122" s="44"/>
      <c r="I122" s="44"/>
      <c r="J122" s="46"/>
      <c r="K122" s="10" t="s">
        <v>3</v>
      </c>
      <c r="L122" s="46"/>
    </row>
    <row r="123" spans="1:12" ht="56.25" x14ac:dyDescent="0.25">
      <c r="A123" s="44"/>
      <c r="B123" s="46"/>
      <c r="C123" s="46"/>
      <c r="D123" s="44"/>
      <c r="E123" s="44"/>
      <c r="F123" s="44"/>
      <c r="G123" s="44"/>
      <c r="H123" s="44"/>
      <c r="I123" s="44"/>
      <c r="J123" s="46"/>
      <c r="K123" s="10" t="s">
        <v>497</v>
      </c>
      <c r="L123" s="46"/>
    </row>
    <row r="124" spans="1:12" ht="22.5" x14ac:dyDescent="0.25">
      <c r="A124" s="44"/>
      <c r="B124" s="46"/>
      <c r="C124" s="46"/>
      <c r="D124" s="44"/>
      <c r="E124" s="44"/>
      <c r="F124" s="44"/>
      <c r="G124" s="44"/>
      <c r="H124" s="44"/>
      <c r="I124" s="44"/>
      <c r="J124" s="46"/>
      <c r="K124" s="10" t="s">
        <v>498</v>
      </c>
      <c r="L124" s="46"/>
    </row>
    <row r="125" spans="1:12" ht="56.25" x14ac:dyDescent="0.25">
      <c r="A125" s="44"/>
      <c r="B125" s="46"/>
      <c r="C125" s="46"/>
      <c r="D125" s="44"/>
      <c r="E125" s="44"/>
      <c r="F125" s="44"/>
      <c r="G125" s="44"/>
      <c r="H125" s="44"/>
      <c r="I125" s="44"/>
      <c r="J125" s="46"/>
      <c r="K125" s="10" t="s">
        <v>507</v>
      </c>
      <c r="L125" s="46"/>
    </row>
    <row r="126" spans="1:12" ht="45.75" thickBot="1" x14ac:dyDescent="0.3">
      <c r="A126" s="45"/>
      <c r="B126" s="42"/>
      <c r="C126" s="42"/>
      <c r="D126" s="45"/>
      <c r="E126" s="45"/>
      <c r="F126" s="45"/>
      <c r="G126" s="45"/>
      <c r="H126" s="45"/>
      <c r="I126" s="45"/>
      <c r="J126" s="42"/>
      <c r="K126" s="13" t="s">
        <v>500</v>
      </c>
      <c r="L126" s="42"/>
    </row>
    <row r="127" spans="1:12" ht="45.75" thickBot="1" x14ac:dyDescent="0.3">
      <c r="A127" s="21">
        <v>46</v>
      </c>
      <c r="B127" s="13" t="s">
        <v>56</v>
      </c>
      <c r="C127" s="13" t="s">
        <v>520</v>
      </c>
      <c r="D127" s="12">
        <v>22</v>
      </c>
      <c r="E127" s="12">
        <v>527</v>
      </c>
      <c r="F127" s="12">
        <v>548</v>
      </c>
      <c r="G127" s="12" t="s">
        <v>388</v>
      </c>
      <c r="H127" s="12" t="s">
        <v>3</v>
      </c>
      <c r="I127" s="12" t="s">
        <v>3</v>
      </c>
      <c r="J127" s="13" t="s">
        <v>521</v>
      </c>
      <c r="K127" s="13" t="s">
        <v>6</v>
      </c>
      <c r="L127" s="13" t="s">
        <v>3</v>
      </c>
    </row>
    <row r="128" spans="1:12" ht="14.25" customHeight="1" x14ac:dyDescent="0.25">
      <c r="A128" s="43">
        <v>47</v>
      </c>
      <c r="B128" s="41" t="s">
        <v>57</v>
      </c>
      <c r="C128" s="41" t="s">
        <v>522</v>
      </c>
      <c r="D128" s="43">
        <v>2</v>
      </c>
      <c r="E128" s="43">
        <v>549</v>
      </c>
      <c r="F128" s="43">
        <v>550</v>
      </c>
      <c r="G128" s="43" t="s">
        <v>388</v>
      </c>
      <c r="H128" s="43" t="s">
        <v>3</v>
      </c>
      <c r="I128" s="43" t="s">
        <v>3</v>
      </c>
      <c r="J128" s="41" t="s">
        <v>504</v>
      </c>
      <c r="K128" s="10" t="s">
        <v>505</v>
      </c>
      <c r="L128" s="41" t="s">
        <v>3</v>
      </c>
    </row>
    <row r="129" spans="1:12" ht="45" x14ac:dyDescent="0.25">
      <c r="A129" s="44"/>
      <c r="B129" s="46"/>
      <c r="C129" s="46"/>
      <c r="D129" s="44"/>
      <c r="E129" s="44"/>
      <c r="F129" s="44"/>
      <c r="G129" s="44"/>
      <c r="H129" s="44"/>
      <c r="I129" s="44"/>
      <c r="J129" s="46"/>
      <c r="K129" s="10" t="s">
        <v>523</v>
      </c>
      <c r="L129" s="46"/>
    </row>
    <row r="130" spans="1:12" x14ac:dyDescent="0.25">
      <c r="A130" s="44"/>
      <c r="B130" s="46"/>
      <c r="C130" s="46"/>
      <c r="D130" s="44"/>
      <c r="E130" s="44"/>
      <c r="F130" s="44"/>
      <c r="G130" s="44"/>
      <c r="H130" s="44"/>
      <c r="I130" s="44"/>
      <c r="J130" s="46"/>
      <c r="K130" s="10" t="s">
        <v>3</v>
      </c>
      <c r="L130" s="46"/>
    </row>
    <row r="131" spans="1:12" ht="56.25" x14ac:dyDescent="0.25">
      <c r="A131" s="44"/>
      <c r="B131" s="46"/>
      <c r="C131" s="46"/>
      <c r="D131" s="44"/>
      <c r="E131" s="44"/>
      <c r="F131" s="44"/>
      <c r="G131" s="44"/>
      <c r="H131" s="44"/>
      <c r="I131" s="44"/>
      <c r="J131" s="46"/>
      <c r="K131" s="10" t="s">
        <v>497</v>
      </c>
      <c r="L131" s="46"/>
    </row>
    <row r="132" spans="1:12" ht="22.5" x14ac:dyDescent="0.25">
      <c r="A132" s="44"/>
      <c r="B132" s="46"/>
      <c r="C132" s="46"/>
      <c r="D132" s="44"/>
      <c r="E132" s="44"/>
      <c r="F132" s="44"/>
      <c r="G132" s="44"/>
      <c r="H132" s="44"/>
      <c r="I132" s="44"/>
      <c r="J132" s="46"/>
      <c r="K132" s="10" t="s">
        <v>498</v>
      </c>
      <c r="L132" s="46"/>
    </row>
    <row r="133" spans="1:12" ht="56.25" x14ac:dyDescent="0.25">
      <c r="A133" s="44"/>
      <c r="B133" s="46"/>
      <c r="C133" s="46"/>
      <c r="D133" s="44"/>
      <c r="E133" s="44"/>
      <c r="F133" s="44"/>
      <c r="G133" s="44"/>
      <c r="H133" s="44"/>
      <c r="I133" s="44"/>
      <c r="J133" s="46"/>
      <c r="K133" s="10" t="s">
        <v>499</v>
      </c>
      <c r="L133" s="46"/>
    </row>
    <row r="134" spans="1:12" ht="45.75" thickBot="1" x14ac:dyDescent="0.3">
      <c r="A134" s="45"/>
      <c r="B134" s="42"/>
      <c r="C134" s="42"/>
      <c r="D134" s="45"/>
      <c r="E134" s="45"/>
      <c r="F134" s="45"/>
      <c r="G134" s="45"/>
      <c r="H134" s="45"/>
      <c r="I134" s="45"/>
      <c r="J134" s="42"/>
      <c r="K134" s="13" t="s">
        <v>500</v>
      </c>
      <c r="L134" s="42"/>
    </row>
    <row r="135" spans="1:12" ht="45.75" thickBot="1" x14ac:dyDescent="0.3">
      <c r="A135" s="21">
        <v>48</v>
      </c>
      <c r="B135" s="13" t="s">
        <v>58</v>
      </c>
      <c r="C135" s="13" t="s">
        <v>524</v>
      </c>
      <c r="D135" s="12">
        <v>22</v>
      </c>
      <c r="E135" s="12">
        <v>551</v>
      </c>
      <c r="F135" s="12">
        <v>572</v>
      </c>
      <c r="G135" s="12" t="s">
        <v>388</v>
      </c>
      <c r="H135" s="12" t="s">
        <v>3</v>
      </c>
      <c r="I135" s="12" t="s">
        <v>3</v>
      </c>
      <c r="J135" s="13" t="s">
        <v>525</v>
      </c>
      <c r="K135" s="13" t="s">
        <v>6</v>
      </c>
      <c r="L135" s="13" t="s">
        <v>3</v>
      </c>
    </row>
    <row r="136" spans="1:12" ht="14.25" customHeight="1" x14ac:dyDescent="0.25">
      <c r="A136" s="43">
        <v>49</v>
      </c>
      <c r="B136" s="41" t="s">
        <v>59</v>
      </c>
      <c r="C136" s="41" t="s">
        <v>526</v>
      </c>
      <c r="D136" s="43">
        <v>2</v>
      </c>
      <c r="E136" s="43">
        <v>573</v>
      </c>
      <c r="F136" s="43">
        <v>574</v>
      </c>
      <c r="G136" s="43" t="s">
        <v>388</v>
      </c>
      <c r="H136" s="43" t="s">
        <v>3</v>
      </c>
      <c r="I136" s="43" t="s">
        <v>3</v>
      </c>
      <c r="J136" s="41" t="s">
        <v>496</v>
      </c>
      <c r="K136" s="10" t="s">
        <v>505</v>
      </c>
      <c r="L136" s="41" t="s">
        <v>3</v>
      </c>
    </row>
    <row r="137" spans="1:12" ht="45" x14ac:dyDescent="0.25">
      <c r="A137" s="44"/>
      <c r="B137" s="46"/>
      <c r="C137" s="46"/>
      <c r="D137" s="44"/>
      <c r="E137" s="44"/>
      <c r="F137" s="44"/>
      <c r="G137" s="44"/>
      <c r="H137" s="44"/>
      <c r="I137" s="44"/>
      <c r="J137" s="46"/>
      <c r="K137" s="10" t="s">
        <v>527</v>
      </c>
      <c r="L137" s="46"/>
    </row>
    <row r="138" spans="1:12" x14ac:dyDescent="0.25">
      <c r="A138" s="44"/>
      <c r="B138" s="46"/>
      <c r="C138" s="46"/>
      <c r="D138" s="44"/>
      <c r="E138" s="44"/>
      <c r="F138" s="44"/>
      <c r="G138" s="44"/>
      <c r="H138" s="44"/>
      <c r="I138" s="44"/>
      <c r="J138" s="46"/>
      <c r="K138" s="10" t="s">
        <v>3</v>
      </c>
      <c r="L138" s="46"/>
    </row>
    <row r="139" spans="1:12" ht="56.25" x14ac:dyDescent="0.25">
      <c r="A139" s="44"/>
      <c r="B139" s="46"/>
      <c r="C139" s="46"/>
      <c r="D139" s="44"/>
      <c r="E139" s="44"/>
      <c r="F139" s="44"/>
      <c r="G139" s="44"/>
      <c r="H139" s="44"/>
      <c r="I139" s="44"/>
      <c r="J139" s="46"/>
      <c r="K139" s="10" t="s">
        <v>497</v>
      </c>
      <c r="L139" s="46"/>
    </row>
    <row r="140" spans="1:12" ht="22.5" x14ac:dyDescent="0.25">
      <c r="A140" s="44"/>
      <c r="B140" s="46"/>
      <c r="C140" s="46"/>
      <c r="D140" s="44"/>
      <c r="E140" s="44"/>
      <c r="F140" s="44"/>
      <c r="G140" s="44"/>
      <c r="H140" s="44"/>
      <c r="I140" s="44"/>
      <c r="J140" s="46"/>
      <c r="K140" s="10" t="s">
        <v>498</v>
      </c>
      <c r="L140" s="46"/>
    </row>
    <row r="141" spans="1:12" ht="56.25" x14ac:dyDescent="0.25">
      <c r="A141" s="44"/>
      <c r="B141" s="46"/>
      <c r="C141" s="46"/>
      <c r="D141" s="44"/>
      <c r="E141" s="44"/>
      <c r="F141" s="44"/>
      <c r="G141" s="44"/>
      <c r="H141" s="44"/>
      <c r="I141" s="44"/>
      <c r="J141" s="46"/>
      <c r="K141" s="10" t="s">
        <v>499</v>
      </c>
      <c r="L141" s="46"/>
    </row>
    <row r="142" spans="1:12" ht="45.75" thickBot="1" x14ac:dyDescent="0.3">
      <c r="A142" s="45"/>
      <c r="B142" s="42"/>
      <c r="C142" s="42"/>
      <c r="D142" s="45"/>
      <c r="E142" s="45"/>
      <c r="F142" s="45"/>
      <c r="G142" s="45"/>
      <c r="H142" s="45"/>
      <c r="I142" s="45"/>
      <c r="J142" s="42"/>
      <c r="K142" s="13" t="s">
        <v>500</v>
      </c>
      <c r="L142" s="42"/>
    </row>
    <row r="143" spans="1:12" ht="45.75" thickBot="1" x14ac:dyDescent="0.3">
      <c r="A143" s="21">
        <v>50</v>
      </c>
      <c r="B143" s="13" t="s">
        <v>60</v>
      </c>
      <c r="C143" s="13" t="s">
        <v>528</v>
      </c>
      <c r="D143" s="12">
        <v>22</v>
      </c>
      <c r="E143" s="12">
        <v>575</v>
      </c>
      <c r="F143" s="12">
        <v>596</v>
      </c>
      <c r="G143" s="12" t="s">
        <v>388</v>
      </c>
      <c r="H143" s="12" t="s">
        <v>3</v>
      </c>
      <c r="I143" s="12" t="s">
        <v>3</v>
      </c>
      <c r="J143" s="13" t="s">
        <v>529</v>
      </c>
      <c r="K143" s="13" t="s">
        <v>6</v>
      </c>
      <c r="L143" s="13" t="s">
        <v>3</v>
      </c>
    </row>
    <row r="144" spans="1:12" ht="56.25" x14ac:dyDescent="0.25">
      <c r="A144" s="43">
        <v>51</v>
      </c>
      <c r="B144" s="41" t="s">
        <v>61</v>
      </c>
      <c r="C144" s="41" t="s">
        <v>530</v>
      </c>
      <c r="D144" s="43">
        <v>2</v>
      </c>
      <c r="E144" s="43">
        <v>597</v>
      </c>
      <c r="F144" s="43">
        <v>598</v>
      </c>
      <c r="G144" s="43" t="s">
        <v>388</v>
      </c>
      <c r="H144" s="43" t="s">
        <v>3</v>
      </c>
      <c r="I144" s="43" t="s">
        <v>3</v>
      </c>
      <c r="J144" s="41" t="s">
        <v>496</v>
      </c>
      <c r="K144" s="10" t="s">
        <v>531</v>
      </c>
      <c r="L144" s="41" t="s">
        <v>3</v>
      </c>
    </row>
    <row r="145" spans="1:12" x14ac:dyDescent="0.25">
      <c r="A145" s="44"/>
      <c r="B145" s="46"/>
      <c r="C145" s="46"/>
      <c r="D145" s="44"/>
      <c r="E145" s="44"/>
      <c r="F145" s="44"/>
      <c r="G145" s="44"/>
      <c r="H145" s="44"/>
      <c r="I145" s="44"/>
      <c r="J145" s="46"/>
      <c r="K145" s="10" t="s">
        <v>3</v>
      </c>
      <c r="L145" s="46"/>
    </row>
    <row r="146" spans="1:12" ht="56.25" x14ac:dyDescent="0.25">
      <c r="A146" s="44"/>
      <c r="B146" s="46"/>
      <c r="C146" s="46"/>
      <c r="D146" s="44"/>
      <c r="E146" s="44"/>
      <c r="F146" s="44"/>
      <c r="G146" s="44"/>
      <c r="H146" s="44"/>
      <c r="I146" s="44"/>
      <c r="J146" s="46"/>
      <c r="K146" s="10" t="s">
        <v>497</v>
      </c>
      <c r="L146" s="46"/>
    </row>
    <row r="147" spans="1:12" ht="22.5" x14ac:dyDescent="0.25">
      <c r="A147" s="44"/>
      <c r="B147" s="46"/>
      <c r="C147" s="46"/>
      <c r="D147" s="44"/>
      <c r="E147" s="44"/>
      <c r="F147" s="44"/>
      <c r="G147" s="44"/>
      <c r="H147" s="44"/>
      <c r="I147" s="44"/>
      <c r="J147" s="46"/>
      <c r="K147" s="10" t="s">
        <v>498</v>
      </c>
      <c r="L147" s="46"/>
    </row>
    <row r="148" spans="1:12" ht="56.25" x14ac:dyDescent="0.25">
      <c r="A148" s="44"/>
      <c r="B148" s="46"/>
      <c r="C148" s="46"/>
      <c r="D148" s="44"/>
      <c r="E148" s="44"/>
      <c r="F148" s="44"/>
      <c r="G148" s="44"/>
      <c r="H148" s="44"/>
      <c r="I148" s="44"/>
      <c r="J148" s="46"/>
      <c r="K148" s="10" t="s">
        <v>499</v>
      </c>
      <c r="L148" s="46"/>
    </row>
    <row r="149" spans="1:12" ht="45.75" thickBot="1" x14ac:dyDescent="0.3">
      <c r="A149" s="45"/>
      <c r="B149" s="42"/>
      <c r="C149" s="42"/>
      <c r="D149" s="45"/>
      <c r="E149" s="45"/>
      <c r="F149" s="45"/>
      <c r="G149" s="45"/>
      <c r="H149" s="45"/>
      <c r="I149" s="45"/>
      <c r="J149" s="42"/>
      <c r="K149" s="13" t="s">
        <v>500</v>
      </c>
      <c r="L149" s="42"/>
    </row>
    <row r="150" spans="1:12" ht="72.400000000000006" customHeight="1" x14ac:dyDescent="0.25">
      <c r="A150" s="43">
        <v>52</v>
      </c>
      <c r="B150" s="41" t="s">
        <v>62</v>
      </c>
      <c r="C150" s="10" t="s">
        <v>532</v>
      </c>
      <c r="D150" s="43">
        <v>1</v>
      </c>
      <c r="E150" s="43">
        <v>599</v>
      </c>
      <c r="F150" s="43">
        <v>599</v>
      </c>
      <c r="G150" s="43" t="s">
        <v>388</v>
      </c>
      <c r="H150" s="43" t="s">
        <v>3</v>
      </c>
      <c r="I150" s="43" t="s">
        <v>3</v>
      </c>
      <c r="J150" s="41" t="s">
        <v>534</v>
      </c>
      <c r="K150" s="10" t="s">
        <v>535</v>
      </c>
      <c r="L150" s="41" t="s">
        <v>3</v>
      </c>
    </row>
    <row r="151" spans="1:12" ht="23.25" thickBot="1" x14ac:dyDescent="0.3">
      <c r="A151" s="45"/>
      <c r="B151" s="42"/>
      <c r="C151" s="13" t="s">
        <v>533</v>
      </c>
      <c r="D151" s="45"/>
      <c r="E151" s="45"/>
      <c r="F151" s="45"/>
      <c r="G151" s="45"/>
      <c r="H151" s="45"/>
      <c r="I151" s="45"/>
      <c r="J151" s="42"/>
      <c r="K151" s="13" t="s">
        <v>536</v>
      </c>
      <c r="L151" s="42"/>
    </row>
    <row r="152" spans="1:12" ht="102" thickBot="1" x14ac:dyDescent="0.3">
      <c r="A152" s="21">
        <v>53</v>
      </c>
      <c r="B152" s="13" t="s">
        <v>63</v>
      </c>
      <c r="C152" s="13" t="s">
        <v>537</v>
      </c>
      <c r="D152" s="12">
        <v>8</v>
      </c>
      <c r="E152" s="12">
        <v>600</v>
      </c>
      <c r="F152" s="12">
        <v>607</v>
      </c>
      <c r="G152" s="12" t="s">
        <v>388</v>
      </c>
      <c r="H152" s="12" t="s">
        <v>3</v>
      </c>
      <c r="I152" s="12" t="s">
        <v>3</v>
      </c>
      <c r="J152" s="13" t="s">
        <v>538</v>
      </c>
      <c r="K152" s="13" t="s">
        <v>6</v>
      </c>
      <c r="L152" s="13" t="s">
        <v>3</v>
      </c>
    </row>
    <row r="153" spans="1:12" ht="14.25" customHeight="1" x14ac:dyDescent="0.25">
      <c r="A153" s="43">
        <v>54</v>
      </c>
      <c r="B153" s="41" t="s">
        <v>64</v>
      </c>
      <c r="C153" s="41" t="s">
        <v>539</v>
      </c>
      <c r="D153" s="43">
        <v>8</v>
      </c>
      <c r="E153" s="43">
        <v>608</v>
      </c>
      <c r="F153" s="43">
        <v>615</v>
      </c>
      <c r="G153" s="43" t="s">
        <v>388</v>
      </c>
      <c r="H153" s="11" t="s">
        <v>3</v>
      </c>
      <c r="I153" s="11" t="s">
        <v>3</v>
      </c>
      <c r="J153" s="41" t="s">
        <v>539</v>
      </c>
      <c r="K153" s="41" t="s">
        <v>6</v>
      </c>
      <c r="L153" s="10" t="s">
        <v>3</v>
      </c>
    </row>
    <row r="154" spans="1:12" x14ac:dyDescent="0.25">
      <c r="A154" s="44"/>
      <c r="B154" s="46"/>
      <c r="C154" s="46"/>
      <c r="D154" s="44"/>
      <c r="E154" s="44"/>
      <c r="F154" s="44"/>
      <c r="G154" s="44"/>
      <c r="H154" s="11" t="s">
        <v>3</v>
      </c>
      <c r="I154" s="11" t="s">
        <v>3</v>
      </c>
      <c r="J154" s="46"/>
      <c r="K154" s="46"/>
      <c r="L154" s="10" t="s">
        <v>540</v>
      </c>
    </row>
    <row r="155" spans="1:12" x14ac:dyDescent="0.25">
      <c r="A155" s="44"/>
      <c r="B155" s="46"/>
      <c r="C155" s="46"/>
      <c r="D155" s="44"/>
      <c r="E155" s="44"/>
      <c r="F155" s="44"/>
      <c r="G155" s="44"/>
      <c r="H155" s="11" t="s">
        <v>389</v>
      </c>
      <c r="I155" s="11" t="s">
        <v>389</v>
      </c>
      <c r="J155" s="46"/>
      <c r="K155" s="46"/>
      <c r="L155" s="10" t="s">
        <v>541</v>
      </c>
    </row>
    <row r="156" spans="1:12" ht="23.25" thickBot="1" x14ac:dyDescent="0.3">
      <c r="A156" s="45"/>
      <c r="B156" s="42"/>
      <c r="C156" s="42"/>
      <c r="D156" s="45"/>
      <c r="E156" s="45"/>
      <c r="F156" s="45"/>
      <c r="G156" s="45"/>
      <c r="H156" s="17"/>
      <c r="I156" s="17"/>
      <c r="J156" s="42"/>
      <c r="K156" s="42"/>
      <c r="L156" s="13" t="s">
        <v>542</v>
      </c>
    </row>
    <row r="157" spans="1:12" ht="30.4" customHeight="1" x14ac:dyDescent="0.25">
      <c r="A157" s="43">
        <v>55</v>
      </c>
      <c r="B157" s="41" t="s">
        <v>65</v>
      </c>
      <c r="C157" s="10" t="s">
        <v>539</v>
      </c>
      <c r="D157" s="43">
        <v>1</v>
      </c>
      <c r="E157" s="43">
        <v>616</v>
      </c>
      <c r="F157" s="43">
        <v>616</v>
      </c>
      <c r="G157" s="43" t="s">
        <v>388</v>
      </c>
      <c r="H157" s="43" t="s">
        <v>3</v>
      </c>
      <c r="I157" s="43" t="s">
        <v>3</v>
      </c>
      <c r="J157" s="41" t="s">
        <v>544</v>
      </c>
      <c r="K157" s="10" t="s">
        <v>545</v>
      </c>
      <c r="L157" s="10" t="s">
        <v>3</v>
      </c>
    </row>
    <row r="158" spans="1:12" x14ac:dyDescent="0.25">
      <c r="A158" s="44"/>
      <c r="B158" s="46"/>
      <c r="C158" s="10" t="s">
        <v>543</v>
      </c>
      <c r="D158" s="44"/>
      <c r="E158" s="44"/>
      <c r="F158" s="44"/>
      <c r="G158" s="44"/>
      <c r="H158" s="44"/>
      <c r="I158" s="44"/>
      <c r="J158" s="46"/>
      <c r="K158" s="10" t="s">
        <v>546</v>
      </c>
      <c r="L158" s="10" t="s">
        <v>3</v>
      </c>
    </row>
    <row r="159" spans="1:12" ht="22.5" x14ac:dyDescent="0.25">
      <c r="A159" s="44"/>
      <c r="B159" s="46"/>
      <c r="C159" s="14"/>
      <c r="D159" s="44"/>
      <c r="E159" s="44"/>
      <c r="F159" s="44"/>
      <c r="G159" s="44"/>
      <c r="H159" s="44"/>
      <c r="I159" s="44"/>
      <c r="J159" s="46"/>
      <c r="K159" s="10" t="s">
        <v>547</v>
      </c>
      <c r="L159" s="16"/>
    </row>
    <row r="160" spans="1:12" ht="14.25" customHeight="1" x14ac:dyDescent="0.25">
      <c r="A160" s="44"/>
      <c r="B160" s="46"/>
      <c r="C160" s="14"/>
      <c r="D160" s="44"/>
      <c r="E160" s="44"/>
      <c r="F160" s="44"/>
      <c r="G160" s="44"/>
      <c r="H160" s="44"/>
      <c r="I160" s="44"/>
      <c r="J160" s="46"/>
      <c r="K160" s="10" t="s">
        <v>548</v>
      </c>
      <c r="L160" s="16"/>
    </row>
    <row r="161" spans="1:12" ht="45.75" thickBot="1" x14ac:dyDescent="0.3">
      <c r="A161" s="45"/>
      <c r="B161" s="42"/>
      <c r="C161" s="15"/>
      <c r="D161" s="45"/>
      <c r="E161" s="45"/>
      <c r="F161" s="45"/>
      <c r="G161" s="45"/>
      <c r="H161" s="45"/>
      <c r="I161" s="45"/>
      <c r="J161" s="42"/>
      <c r="K161" s="13" t="s">
        <v>549</v>
      </c>
      <c r="L161" s="17"/>
    </row>
    <row r="162" spans="1:12" ht="14.25" customHeight="1" x14ac:dyDescent="0.25">
      <c r="A162" s="43">
        <v>56</v>
      </c>
      <c r="B162" s="41" t="s">
        <v>66</v>
      </c>
      <c r="C162" s="41" t="s">
        <v>550</v>
      </c>
      <c r="D162" s="43">
        <v>8</v>
      </c>
      <c r="E162" s="43">
        <v>617</v>
      </c>
      <c r="F162" s="43">
        <v>624</v>
      </c>
      <c r="G162" s="43" t="s">
        <v>388</v>
      </c>
      <c r="H162" s="43" t="s">
        <v>3</v>
      </c>
      <c r="I162" s="11" t="s">
        <v>3</v>
      </c>
      <c r="J162" s="41" t="s">
        <v>551</v>
      </c>
      <c r="K162" s="41" t="s">
        <v>6</v>
      </c>
      <c r="L162" s="10" t="s">
        <v>3</v>
      </c>
    </row>
    <row r="163" spans="1:12" ht="22.5" x14ac:dyDescent="0.25">
      <c r="A163" s="44"/>
      <c r="B163" s="46"/>
      <c r="C163" s="46"/>
      <c r="D163" s="44"/>
      <c r="E163" s="44"/>
      <c r="F163" s="44"/>
      <c r="G163" s="44"/>
      <c r="H163" s="44"/>
      <c r="I163" s="11" t="s">
        <v>3</v>
      </c>
      <c r="J163" s="46"/>
      <c r="K163" s="46"/>
      <c r="L163" s="10" t="s">
        <v>552</v>
      </c>
    </row>
    <row r="164" spans="1:12" ht="23.25" thickBot="1" x14ac:dyDescent="0.3">
      <c r="A164" s="45"/>
      <c r="B164" s="42"/>
      <c r="C164" s="42"/>
      <c r="D164" s="45"/>
      <c r="E164" s="45"/>
      <c r="F164" s="45"/>
      <c r="G164" s="45"/>
      <c r="H164" s="45"/>
      <c r="I164" s="12" t="s">
        <v>389</v>
      </c>
      <c r="J164" s="42"/>
      <c r="K164" s="42"/>
      <c r="L164" s="13" t="s">
        <v>542</v>
      </c>
    </row>
    <row r="165" spans="1:12" ht="30.4" customHeight="1" x14ac:dyDescent="0.25">
      <c r="A165" s="43">
        <v>57</v>
      </c>
      <c r="B165" s="41" t="s">
        <v>67</v>
      </c>
      <c r="C165" s="47" t="s">
        <v>553</v>
      </c>
      <c r="D165" s="43">
        <v>1</v>
      </c>
      <c r="E165" s="43">
        <v>625</v>
      </c>
      <c r="F165" s="43">
        <v>625</v>
      </c>
      <c r="G165" s="43" t="s">
        <v>388</v>
      </c>
      <c r="H165" s="43" t="s">
        <v>3</v>
      </c>
      <c r="I165" s="43" t="s">
        <v>3</v>
      </c>
      <c r="J165" s="41" t="s">
        <v>554</v>
      </c>
      <c r="K165" s="10" t="s">
        <v>545</v>
      </c>
      <c r="L165" s="53" t="s">
        <v>3</v>
      </c>
    </row>
    <row r="166" spans="1:12" x14ac:dyDescent="0.25">
      <c r="A166" s="44"/>
      <c r="B166" s="46"/>
      <c r="C166" s="48"/>
      <c r="D166" s="44"/>
      <c r="E166" s="44"/>
      <c r="F166" s="44"/>
      <c r="G166" s="44"/>
      <c r="H166" s="44"/>
      <c r="I166" s="44"/>
      <c r="J166" s="46"/>
      <c r="K166" s="10" t="s">
        <v>546</v>
      </c>
      <c r="L166" s="54"/>
    </row>
    <row r="167" spans="1:12" ht="22.5" x14ac:dyDescent="0.25">
      <c r="A167" s="44"/>
      <c r="B167" s="46"/>
      <c r="C167" s="48"/>
      <c r="D167" s="44"/>
      <c r="E167" s="44"/>
      <c r="F167" s="44"/>
      <c r="G167" s="44"/>
      <c r="H167" s="44"/>
      <c r="I167" s="44"/>
      <c r="J167" s="46"/>
      <c r="K167" s="10" t="s">
        <v>547</v>
      </c>
      <c r="L167" s="54"/>
    </row>
    <row r="168" spans="1:12" ht="14.25" customHeight="1" x14ac:dyDescent="0.25">
      <c r="A168" s="44"/>
      <c r="B168" s="46"/>
      <c r="C168" s="48"/>
      <c r="D168" s="44"/>
      <c r="E168" s="44"/>
      <c r="F168" s="44"/>
      <c r="G168" s="44"/>
      <c r="H168" s="44"/>
      <c r="I168" s="44"/>
      <c r="J168" s="46"/>
      <c r="K168" s="10" t="s">
        <v>548</v>
      </c>
      <c r="L168" s="54"/>
    </row>
    <row r="169" spans="1:12" ht="45.75" thickBot="1" x14ac:dyDescent="0.3">
      <c r="A169" s="45"/>
      <c r="B169" s="42"/>
      <c r="C169" s="49"/>
      <c r="D169" s="45"/>
      <c r="E169" s="45"/>
      <c r="F169" s="45"/>
      <c r="G169" s="45"/>
      <c r="H169" s="45"/>
      <c r="I169" s="45"/>
      <c r="J169" s="42"/>
      <c r="K169" s="13" t="s">
        <v>549</v>
      </c>
      <c r="L169" s="55"/>
    </row>
    <row r="170" spans="1:12" ht="14.25" customHeight="1" x14ac:dyDescent="0.25">
      <c r="A170" s="43">
        <v>58</v>
      </c>
      <c r="B170" s="41" t="s">
        <v>68</v>
      </c>
      <c r="C170" s="41" t="s">
        <v>555</v>
      </c>
      <c r="D170" s="43">
        <v>8</v>
      </c>
      <c r="E170" s="43">
        <v>626</v>
      </c>
      <c r="F170" s="43">
        <v>633</v>
      </c>
      <c r="G170" s="43" t="s">
        <v>388</v>
      </c>
      <c r="H170" s="43" t="s">
        <v>3</v>
      </c>
      <c r="I170" s="11" t="s">
        <v>3</v>
      </c>
      <c r="J170" s="41" t="s">
        <v>551</v>
      </c>
      <c r="K170" s="41" t="s">
        <v>6</v>
      </c>
      <c r="L170" s="10" t="s">
        <v>3</v>
      </c>
    </row>
    <row r="171" spans="1:12" ht="22.5" x14ac:dyDescent="0.25">
      <c r="A171" s="44"/>
      <c r="B171" s="46"/>
      <c r="C171" s="46"/>
      <c r="D171" s="44"/>
      <c r="E171" s="44"/>
      <c r="F171" s="44"/>
      <c r="G171" s="44"/>
      <c r="H171" s="44"/>
      <c r="I171" s="11" t="s">
        <v>3</v>
      </c>
      <c r="J171" s="46"/>
      <c r="K171" s="46"/>
      <c r="L171" s="10" t="s">
        <v>552</v>
      </c>
    </row>
    <row r="172" spans="1:12" ht="23.25" thickBot="1" x14ac:dyDescent="0.3">
      <c r="A172" s="45"/>
      <c r="B172" s="42"/>
      <c r="C172" s="42"/>
      <c r="D172" s="45"/>
      <c r="E172" s="45"/>
      <c r="F172" s="45"/>
      <c r="G172" s="45"/>
      <c r="H172" s="45"/>
      <c r="I172" s="12" t="s">
        <v>389</v>
      </c>
      <c r="J172" s="42"/>
      <c r="K172" s="42"/>
      <c r="L172" s="13" t="s">
        <v>542</v>
      </c>
    </row>
    <row r="173" spans="1:12" ht="30.4" customHeight="1" x14ac:dyDescent="0.25">
      <c r="A173" s="43">
        <v>59</v>
      </c>
      <c r="B173" s="41" t="s">
        <v>69</v>
      </c>
      <c r="C173" s="47" t="s">
        <v>556</v>
      </c>
      <c r="D173" s="43">
        <v>1</v>
      </c>
      <c r="E173" s="43">
        <v>634</v>
      </c>
      <c r="F173" s="43">
        <v>634</v>
      </c>
      <c r="G173" s="43" t="s">
        <v>388</v>
      </c>
      <c r="H173" s="43" t="s">
        <v>3</v>
      </c>
      <c r="I173" s="43" t="s">
        <v>3</v>
      </c>
      <c r="J173" s="41" t="s">
        <v>557</v>
      </c>
      <c r="K173" s="10" t="s">
        <v>545</v>
      </c>
      <c r="L173" s="53" t="s">
        <v>3</v>
      </c>
    </row>
    <row r="174" spans="1:12" x14ac:dyDescent="0.25">
      <c r="A174" s="44"/>
      <c r="B174" s="46"/>
      <c r="C174" s="48"/>
      <c r="D174" s="44"/>
      <c r="E174" s="44"/>
      <c r="F174" s="44"/>
      <c r="G174" s="44"/>
      <c r="H174" s="44"/>
      <c r="I174" s="44"/>
      <c r="J174" s="46"/>
      <c r="K174" s="10" t="s">
        <v>546</v>
      </c>
      <c r="L174" s="54"/>
    </row>
    <row r="175" spans="1:12" ht="22.5" x14ac:dyDescent="0.25">
      <c r="A175" s="44"/>
      <c r="B175" s="46"/>
      <c r="C175" s="48"/>
      <c r="D175" s="44"/>
      <c r="E175" s="44"/>
      <c r="F175" s="44"/>
      <c r="G175" s="44"/>
      <c r="H175" s="44"/>
      <c r="I175" s="44"/>
      <c r="J175" s="46"/>
      <c r="K175" s="10" t="s">
        <v>547</v>
      </c>
      <c r="L175" s="54"/>
    </row>
    <row r="176" spans="1:12" ht="14.25" customHeight="1" x14ac:dyDescent="0.25">
      <c r="A176" s="44"/>
      <c r="B176" s="46"/>
      <c r="C176" s="48"/>
      <c r="D176" s="44"/>
      <c r="E176" s="44"/>
      <c r="F176" s="44"/>
      <c r="G176" s="44"/>
      <c r="H176" s="44"/>
      <c r="I176" s="44"/>
      <c r="J176" s="46"/>
      <c r="K176" s="10" t="s">
        <v>548</v>
      </c>
      <c r="L176" s="54"/>
    </row>
    <row r="177" spans="1:12" ht="45.75" thickBot="1" x14ac:dyDescent="0.3">
      <c r="A177" s="45"/>
      <c r="B177" s="42"/>
      <c r="C177" s="49"/>
      <c r="D177" s="45"/>
      <c r="E177" s="45"/>
      <c r="F177" s="45"/>
      <c r="G177" s="45"/>
      <c r="H177" s="45"/>
      <c r="I177" s="45"/>
      <c r="J177" s="42"/>
      <c r="K177" s="13" t="s">
        <v>549</v>
      </c>
      <c r="L177" s="55"/>
    </row>
    <row r="178" spans="1:12" ht="14.25" customHeight="1" x14ac:dyDescent="0.25">
      <c r="A178" s="43">
        <v>60</v>
      </c>
      <c r="B178" s="41" t="s">
        <v>70</v>
      </c>
      <c r="C178" s="41" t="s">
        <v>558</v>
      </c>
      <c r="D178" s="43">
        <v>8</v>
      </c>
      <c r="E178" s="43">
        <v>635</v>
      </c>
      <c r="F178" s="43">
        <v>642</v>
      </c>
      <c r="G178" s="43" t="s">
        <v>388</v>
      </c>
      <c r="H178" s="43" t="s">
        <v>3</v>
      </c>
      <c r="I178" s="11" t="s">
        <v>3</v>
      </c>
      <c r="J178" s="41" t="s">
        <v>551</v>
      </c>
      <c r="K178" s="41" t="s">
        <v>6</v>
      </c>
      <c r="L178" s="10" t="s">
        <v>3</v>
      </c>
    </row>
    <row r="179" spans="1:12" ht="22.5" x14ac:dyDescent="0.25">
      <c r="A179" s="44"/>
      <c r="B179" s="46"/>
      <c r="C179" s="46"/>
      <c r="D179" s="44"/>
      <c r="E179" s="44"/>
      <c r="F179" s="44"/>
      <c r="G179" s="44"/>
      <c r="H179" s="44"/>
      <c r="I179" s="11" t="s">
        <v>3</v>
      </c>
      <c r="J179" s="46"/>
      <c r="K179" s="46"/>
      <c r="L179" s="10" t="s">
        <v>552</v>
      </c>
    </row>
    <row r="180" spans="1:12" ht="23.25" thickBot="1" x14ac:dyDescent="0.3">
      <c r="A180" s="45"/>
      <c r="B180" s="42"/>
      <c r="C180" s="42"/>
      <c r="D180" s="45"/>
      <c r="E180" s="45"/>
      <c r="F180" s="45"/>
      <c r="G180" s="45"/>
      <c r="H180" s="45"/>
      <c r="I180" s="12" t="s">
        <v>389</v>
      </c>
      <c r="J180" s="42"/>
      <c r="K180" s="42"/>
      <c r="L180" s="13" t="s">
        <v>542</v>
      </c>
    </row>
    <row r="181" spans="1:12" ht="30.4" customHeight="1" x14ac:dyDescent="0.25">
      <c r="A181" s="43">
        <v>61</v>
      </c>
      <c r="B181" s="41" t="s">
        <v>71</v>
      </c>
      <c r="C181" s="47" t="s">
        <v>559</v>
      </c>
      <c r="D181" s="43">
        <v>1</v>
      </c>
      <c r="E181" s="43">
        <v>643</v>
      </c>
      <c r="F181" s="43">
        <v>643</v>
      </c>
      <c r="G181" s="43" t="s">
        <v>388</v>
      </c>
      <c r="H181" s="43" t="s">
        <v>3</v>
      </c>
      <c r="I181" s="43" t="s">
        <v>3</v>
      </c>
      <c r="J181" s="41" t="s">
        <v>560</v>
      </c>
      <c r="K181" s="10" t="s">
        <v>545</v>
      </c>
      <c r="L181" s="53" t="s">
        <v>3</v>
      </c>
    </row>
    <row r="182" spans="1:12" x14ac:dyDescent="0.25">
      <c r="A182" s="44"/>
      <c r="B182" s="46"/>
      <c r="C182" s="48"/>
      <c r="D182" s="44"/>
      <c r="E182" s="44"/>
      <c r="F182" s="44"/>
      <c r="G182" s="44"/>
      <c r="H182" s="44"/>
      <c r="I182" s="44"/>
      <c r="J182" s="46"/>
      <c r="K182" s="10" t="s">
        <v>546</v>
      </c>
      <c r="L182" s="54"/>
    </row>
    <row r="183" spans="1:12" ht="22.5" x14ac:dyDescent="0.25">
      <c r="A183" s="44"/>
      <c r="B183" s="46"/>
      <c r="C183" s="48"/>
      <c r="D183" s="44"/>
      <c r="E183" s="44"/>
      <c r="F183" s="44"/>
      <c r="G183" s="44"/>
      <c r="H183" s="44"/>
      <c r="I183" s="44"/>
      <c r="J183" s="46"/>
      <c r="K183" s="10" t="s">
        <v>547</v>
      </c>
      <c r="L183" s="54"/>
    </row>
    <row r="184" spans="1:12" ht="14.25" customHeight="1" x14ac:dyDescent="0.25">
      <c r="A184" s="44"/>
      <c r="B184" s="46"/>
      <c r="C184" s="48"/>
      <c r="D184" s="44"/>
      <c r="E184" s="44"/>
      <c r="F184" s="44"/>
      <c r="G184" s="44"/>
      <c r="H184" s="44"/>
      <c r="I184" s="44"/>
      <c r="J184" s="46"/>
      <c r="K184" s="10" t="s">
        <v>548</v>
      </c>
      <c r="L184" s="54"/>
    </row>
    <row r="185" spans="1:12" ht="45.75" thickBot="1" x14ac:dyDescent="0.3">
      <c r="A185" s="45"/>
      <c r="B185" s="42"/>
      <c r="C185" s="49"/>
      <c r="D185" s="45"/>
      <c r="E185" s="45"/>
      <c r="F185" s="45"/>
      <c r="G185" s="45"/>
      <c r="H185" s="45"/>
      <c r="I185" s="45"/>
      <c r="J185" s="42"/>
      <c r="K185" s="13" t="s">
        <v>549</v>
      </c>
      <c r="L185" s="55"/>
    </row>
    <row r="186" spans="1:12" ht="14.25" customHeight="1" x14ac:dyDescent="0.25">
      <c r="A186" s="43">
        <v>62</v>
      </c>
      <c r="B186" s="41" t="s">
        <v>72</v>
      </c>
      <c r="C186" s="41" t="s">
        <v>561</v>
      </c>
      <c r="D186" s="43">
        <v>8</v>
      </c>
      <c r="E186" s="43">
        <v>644</v>
      </c>
      <c r="F186" s="43">
        <v>651</v>
      </c>
      <c r="G186" s="43" t="s">
        <v>388</v>
      </c>
      <c r="H186" s="43" t="s">
        <v>3</v>
      </c>
      <c r="I186" s="11" t="s">
        <v>3</v>
      </c>
      <c r="J186" s="41" t="s">
        <v>551</v>
      </c>
      <c r="K186" s="41" t="s">
        <v>6</v>
      </c>
      <c r="L186" s="10" t="s">
        <v>3</v>
      </c>
    </row>
    <row r="187" spans="1:12" ht="22.5" x14ac:dyDescent="0.25">
      <c r="A187" s="44"/>
      <c r="B187" s="46"/>
      <c r="C187" s="46"/>
      <c r="D187" s="44"/>
      <c r="E187" s="44"/>
      <c r="F187" s="44"/>
      <c r="G187" s="44"/>
      <c r="H187" s="44"/>
      <c r="I187" s="11" t="s">
        <v>3</v>
      </c>
      <c r="J187" s="46"/>
      <c r="K187" s="46"/>
      <c r="L187" s="10" t="s">
        <v>552</v>
      </c>
    </row>
    <row r="188" spans="1:12" ht="23.25" thickBot="1" x14ac:dyDescent="0.3">
      <c r="A188" s="45"/>
      <c r="B188" s="42"/>
      <c r="C188" s="42"/>
      <c r="D188" s="45"/>
      <c r="E188" s="45"/>
      <c r="F188" s="45"/>
      <c r="G188" s="45"/>
      <c r="H188" s="45"/>
      <c r="I188" s="12" t="s">
        <v>389</v>
      </c>
      <c r="J188" s="42"/>
      <c r="K188" s="42"/>
      <c r="L188" s="13" t="s">
        <v>542</v>
      </c>
    </row>
    <row r="189" spans="1:12" ht="30.4" customHeight="1" x14ac:dyDescent="0.25">
      <c r="A189" s="43">
        <v>63</v>
      </c>
      <c r="B189" s="41" t="s">
        <v>73</v>
      </c>
      <c r="C189" s="47" t="s">
        <v>562</v>
      </c>
      <c r="D189" s="43">
        <v>1</v>
      </c>
      <c r="E189" s="43">
        <v>652</v>
      </c>
      <c r="F189" s="43">
        <v>652</v>
      </c>
      <c r="G189" s="43" t="s">
        <v>388</v>
      </c>
      <c r="H189" s="43" t="s">
        <v>3</v>
      </c>
      <c r="I189" s="43" t="s">
        <v>3</v>
      </c>
      <c r="J189" s="41" t="s">
        <v>563</v>
      </c>
      <c r="K189" s="10" t="s">
        <v>545</v>
      </c>
      <c r="L189" s="53" t="s">
        <v>3</v>
      </c>
    </row>
    <row r="190" spans="1:12" x14ac:dyDescent="0.25">
      <c r="A190" s="44"/>
      <c r="B190" s="46"/>
      <c r="C190" s="48"/>
      <c r="D190" s="44"/>
      <c r="E190" s="44"/>
      <c r="F190" s="44"/>
      <c r="G190" s="44"/>
      <c r="H190" s="44"/>
      <c r="I190" s="44"/>
      <c r="J190" s="46"/>
      <c r="K190" s="10" t="s">
        <v>546</v>
      </c>
      <c r="L190" s="54"/>
    </row>
    <row r="191" spans="1:12" ht="22.5" x14ac:dyDescent="0.25">
      <c r="A191" s="44"/>
      <c r="B191" s="46"/>
      <c r="C191" s="48"/>
      <c r="D191" s="44"/>
      <c r="E191" s="44"/>
      <c r="F191" s="44"/>
      <c r="G191" s="44"/>
      <c r="H191" s="44"/>
      <c r="I191" s="44"/>
      <c r="J191" s="46"/>
      <c r="K191" s="10" t="s">
        <v>547</v>
      </c>
      <c r="L191" s="54"/>
    </row>
    <row r="192" spans="1:12" ht="14.25" customHeight="1" x14ac:dyDescent="0.25">
      <c r="A192" s="44"/>
      <c r="B192" s="46"/>
      <c r="C192" s="48"/>
      <c r="D192" s="44"/>
      <c r="E192" s="44"/>
      <c r="F192" s="44"/>
      <c r="G192" s="44"/>
      <c r="H192" s="44"/>
      <c r="I192" s="44"/>
      <c r="J192" s="46"/>
      <c r="K192" s="10" t="s">
        <v>548</v>
      </c>
      <c r="L192" s="54"/>
    </row>
    <row r="193" spans="1:12" ht="45.75" thickBot="1" x14ac:dyDescent="0.3">
      <c r="A193" s="45"/>
      <c r="B193" s="42"/>
      <c r="C193" s="49"/>
      <c r="D193" s="45"/>
      <c r="E193" s="45"/>
      <c r="F193" s="45"/>
      <c r="G193" s="45"/>
      <c r="H193" s="45"/>
      <c r="I193" s="45"/>
      <c r="J193" s="42"/>
      <c r="K193" s="13" t="s">
        <v>549</v>
      </c>
      <c r="L193" s="55"/>
    </row>
    <row r="194" spans="1:12" ht="14.25" customHeight="1" x14ac:dyDescent="0.25">
      <c r="A194" s="43">
        <v>64</v>
      </c>
      <c r="B194" s="41" t="s">
        <v>74</v>
      </c>
      <c r="C194" s="41" t="s">
        <v>564</v>
      </c>
      <c r="D194" s="43">
        <v>8</v>
      </c>
      <c r="E194" s="43">
        <v>653</v>
      </c>
      <c r="F194" s="43">
        <v>660</v>
      </c>
      <c r="G194" s="43" t="s">
        <v>388</v>
      </c>
      <c r="H194" s="43" t="s">
        <v>3</v>
      </c>
      <c r="I194" s="11" t="s">
        <v>3</v>
      </c>
      <c r="J194" s="41" t="s">
        <v>551</v>
      </c>
      <c r="K194" s="41" t="s">
        <v>6</v>
      </c>
      <c r="L194" s="10" t="s">
        <v>3</v>
      </c>
    </row>
    <row r="195" spans="1:12" ht="22.5" x14ac:dyDescent="0.25">
      <c r="A195" s="44"/>
      <c r="B195" s="46"/>
      <c r="C195" s="46"/>
      <c r="D195" s="44"/>
      <c r="E195" s="44"/>
      <c r="F195" s="44"/>
      <c r="G195" s="44"/>
      <c r="H195" s="44"/>
      <c r="I195" s="11" t="s">
        <v>3</v>
      </c>
      <c r="J195" s="46"/>
      <c r="K195" s="46"/>
      <c r="L195" s="10" t="s">
        <v>552</v>
      </c>
    </row>
    <row r="196" spans="1:12" ht="23.25" thickBot="1" x14ac:dyDescent="0.3">
      <c r="A196" s="45"/>
      <c r="B196" s="42"/>
      <c r="C196" s="42"/>
      <c r="D196" s="45"/>
      <c r="E196" s="45"/>
      <c r="F196" s="45"/>
      <c r="G196" s="45"/>
      <c r="H196" s="45"/>
      <c r="I196" s="12" t="s">
        <v>389</v>
      </c>
      <c r="J196" s="42"/>
      <c r="K196" s="42"/>
      <c r="L196" s="13" t="s">
        <v>542</v>
      </c>
    </row>
    <row r="197" spans="1:12" ht="30.4" customHeight="1" x14ac:dyDescent="0.25">
      <c r="A197" s="43">
        <v>65</v>
      </c>
      <c r="B197" s="41" t="s">
        <v>75</v>
      </c>
      <c r="C197" s="47" t="s">
        <v>565</v>
      </c>
      <c r="D197" s="43">
        <v>1</v>
      </c>
      <c r="E197" s="43">
        <v>661</v>
      </c>
      <c r="F197" s="43">
        <v>661</v>
      </c>
      <c r="G197" s="43" t="s">
        <v>388</v>
      </c>
      <c r="H197" s="43" t="s">
        <v>3</v>
      </c>
      <c r="I197" s="43" t="s">
        <v>3</v>
      </c>
      <c r="J197" s="41" t="s">
        <v>566</v>
      </c>
      <c r="K197" s="10" t="s">
        <v>545</v>
      </c>
      <c r="L197" s="53" t="s">
        <v>3</v>
      </c>
    </row>
    <row r="198" spans="1:12" x14ac:dyDescent="0.25">
      <c r="A198" s="44"/>
      <c r="B198" s="46"/>
      <c r="C198" s="48"/>
      <c r="D198" s="44"/>
      <c r="E198" s="44"/>
      <c r="F198" s="44"/>
      <c r="G198" s="44"/>
      <c r="H198" s="44"/>
      <c r="I198" s="44"/>
      <c r="J198" s="46"/>
      <c r="K198" s="10" t="s">
        <v>546</v>
      </c>
      <c r="L198" s="54"/>
    </row>
    <row r="199" spans="1:12" ht="22.5" x14ac:dyDescent="0.25">
      <c r="A199" s="44"/>
      <c r="B199" s="46"/>
      <c r="C199" s="48"/>
      <c r="D199" s="44"/>
      <c r="E199" s="44"/>
      <c r="F199" s="44"/>
      <c r="G199" s="44"/>
      <c r="H199" s="44"/>
      <c r="I199" s="44"/>
      <c r="J199" s="46"/>
      <c r="K199" s="10" t="s">
        <v>547</v>
      </c>
      <c r="L199" s="54"/>
    </row>
    <row r="200" spans="1:12" ht="14.25" customHeight="1" x14ac:dyDescent="0.25">
      <c r="A200" s="44"/>
      <c r="B200" s="46"/>
      <c r="C200" s="48"/>
      <c r="D200" s="44"/>
      <c r="E200" s="44"/>
      <c r="F200" s="44"/>
      <c r="G200" s="44"/>
      <c r="H200" s="44"/>
      <c r="I200" s="44"/>
      <c r="J200" s="46"/>
      <c r="K200" s="10" t="s">
        <v>548</v>
      </c>
      <c r="L200" s="54"/>
    </row>
    <row r="201" spans="1:12" ht="45.75" thickBot="1" x14ac:dyDescent="0.3">
      <c r="A201" s="45"/>
      <c r="B201" s="42"/>
      <c r="C201" s="49"/>
      <c r="D201" s="45"/>
      <c r="E201" s="45"/>
      <c r="F201" s="45"/>
      <c r="G201" s="45"/>
      <c r="H201" s="45"/>
      <c r="I201" s="45"/>
      <c r="J201" s="42"/>
      <c r="K201" s="13" t="s">
        <v>549</v>
      </c>
      <c r="L201" s="55"/>
    </row>
    <row r="202" spans="1:12" ht="14.25" customHeight="1" x14ac:dyDescent="0.25">
      <c r="A202" s="43">
        <v>66</v>
      </c>
      <c r="B202" s="41" t="s">
        <v>76</v>
      </c>
      <c r="C202" s="41" t="s">
        <v>567</v>
      </c>
      <c r="D202" s="43">
        <v>8</v>
      </c>
      <c r="E202" s="43">
        <v>662</v>
      </c>
      <c r="F202" s="43">
        <v>669</v>
      </c>
      <c r="G202" s="43" t="s">
        <v>388</v>
      </c>
      <c r="H202" s="43" t="s">
        <v>3</v>
      </c>
      <c r="I202" s="11" t="s">
        <v>3</v>
      </c>
      <c r="J202" s="41" t="s">
        <v>551</v>
      </c>
      <c r="K202" s="41" t="s">
        <v>6</v>
      </c>
      <c r="L202" s="10" t="s">
        <v>3</v>
      </c>
    </row>
    <row r="203" spans="1:12" ht="22.5" x14ac:dyDescent="0.25">
      <c r="A203" s="44"/>
      <c r="B203" s="46"/>
      <c r="C203" s="46"/>
      <c r="D203" s="44"/>
      <c r="E203" s="44"/>
      <c r="F203" s="44"/>
      <c r="G203" s="44"/>
      <c r="H203" s="44"/>
      <c r="I203" s="11" t="s">
        <v>3</v>
      </c>
      <c r="J203" s="46"/>
      <c r="K203" s="46"/>
      <c r="L203" s="10" t="s">
        <v>552</v>
      </c>
    </row>
    <row r="204" spans="1:12" ht="23.25" thickBot="1" x14ac:dyDescent="0.3">
      <c r="A204" s="45"/>
      <c r="B204" s="42"/>
      <c r="C204" s="42"/>
      <c r="D204" s="45"/>
      <c r="E204" s="45"/>
      <c r="F204" s="45"/>
      <c r="G204" s="45"/>
      <c r="H204" s="45"/>
      <c r="I204" s="12" t="s">
        <v>389</v>
      </c>
      <c r="J204" s="42"/>
      <c r="K204" s="42"/>
      <c r="L204" s="13" t="s">
        <v>542</v>
      </c>
    </row>
    <row r="205" spans="1:12" ht="30.4" customHeight="1" x14ac:dyDescent="0.25">
      <c r="A205" s="43">
        <v>67</v>
      </c>
      <c r="B205" s="41" t="s">
        <v>77</v>
      </c>
      <c r="C205" s="47" t="s">
        <v>568</v>
      </c>
      <c r="D205" s="43">
        <v>1</v>
      </c>
      <c r="E205" s="43">
        <v>670</v>
      </c>
      <c r="F205" s="43">
        <v>670</v>
      </c>
      <c r="G205" s="43" t="s">
        <v>388</v>
      </c>
      <c r="H205" s="43" t="s">
        <v>3</v>
      </c>
      <c r="I205" s="43" t="s">
        <v>3</v>
      </c>
      <c r="J205" s="41" t="s">
        <v>569</v>
      </c>
      <c r="K205" s="10" t="s">
        <v>545</v>
      </c>
      <c r="L205" s="53" t="s">
        <v>3</v>
      </c>
    </row>
    <row r="206" spans="1:12" x14ac:dyDescent="0.25">
      <c r="A206" s="44"/>
      <c r="B206" s="46"/>
      <c r="C206" s="48"/>
      <c r="D206" s="44"/>
      <c r="E206" s="44"/>
      <c r="F206" s="44"/>
      <c r="G206" s="44"/>
      <c r="H206" s="44"/>
      <c r="I206" s="44"/>
      <c r="J206" s="46"/>
      <c r="K206" s="10" t="s">
        <v>546</v>
      </c>
      <c r="L206" s="54"/>
    </row>
    <row r="207" spans="1:12" ht="22.5" x14ac:dyDescent="0.25">
      <c r="A207" s="44"/>
      <c r="B207" s="46"/>
      <c r="C207" s="48"/>
      <c r="D207" s="44"/>
      <c r="E207" s="44"/>
      <c r="F207" s="44"/>
      <c r="G207" s="44"/>
      <c r="H207" s="44"/>
      <c r="I207" s="44"/>
      <c r="J207" s="46"/>
      <c r="K207" s="10" t="s">
        <v>547</v>
      </c>
      <c r="L207" s="54"/>
    </row>
    <row r="208" spans="1:12" ht="14.25" customHeight="1" x14ac:dyDescent="0.25">
      <c r="A208" s="44"/>
      <c r="B208" s="46"/>
      <c r="C208" s="48"/>
      <c r="D208" s="44"/>
      <c r="E208" s="44"/>
      <c r="F208" s="44"/>
      <c r="G208" s="44"/>
      <c r="H208" s="44"/>
      <c r="I208" s="44"/>
      <c r="J208" s="46"/>
      <c r="K208" s="10" t="s">
        <v>548</v>
      </c>
      <c r="L208" s="54"/>
    </row>
    <row r="209" spans="1:12" ht="45.75" thickBot="1" x14ac:dyDescent="0.3">
      <c r="A209" s="45"/>
      <c r="B209" s="42"/>
      <c r="C209" s="49"/>
      <c r="D209" s="45"/>
      <c r="E209" s="45"/>
      <c r="F209" s="45"/>
      <c r="G209" s="45"/>
      <c r="H209" s="45"/>
      <c r="I209" s="45"/>
      <c r="J209" s="42"/>
      <c r="K209" s="13" t="s">
        <v>549</v>
      </c>
      <c r="L209" s="55"/>
    </row>
    <row r="210" spans="1:12" ht="14.25" customHeight="1" x14ac:dyDescent="0.25">
      <c r="A210" s="43">
        <v>68</v>
      </c>
      <c r="B210" s="41" t="s">
        <v>78</v>
      </c>
      <c r="C210" s="41" t="s">
        <v>570</v>
      </c>
      <c r="D210" s="43">
        <v>8</v>
      </c>
      <c r="E210" s="43">
        <v>671</v>
      </c>
      <c r="F210" s="43">
        <v>678</v>
      </c>
      <c r="G210" s="43" t="s">
        <v>388</v>
      </c>
      <c r="H210" s="43" t="s">
        <v>3</v>
      </c>
      <c r="I210" s="11" t="s">
        <v>3</v>
      </c>
      <c r="J210" s="41" t="s">
        <v>551</v>
      </c>
      <c r="K210" s="41" t="s">
        <v>6</v>
      </c>
      <c r="L210" s="10" t="s">
        <v>3</v>
      </c>
    </row>
    <row r="211" spans="1:12" ht="22.5" x14ac:dyDescent="0.25">
      <c r="A211" s="44"/>
      <c r="B211" s="46"/>
      <c r="C211" s="46"/>
      <c r="D211" s="44"/>
      <c r="E211" s="44"/>
      <c r="F211" s="44"/>
      <c r="G211" s="44"/>
      <c r="H211" s="44"/>
      <c r="I211" s="11" t="s">
        <v>3</v>
      </c>
      <c r="J211" s="46"/>
      <c r="K211" s="46"/>
      <c r="L211" s="10" t="s">
        <v>552</v>
      </c>
    </row>
    <row r="212" spans="1:12" ht="23.25" thickBot="1" x14ac:dyDescent="0.3">
      <c r="A212" s="45"/>
      <c r="B212" s="42"/>
      <c r="C212" s="42"/>
      <c r="D212" s="45"/>
      <c r="E212" s="45"/>
      <c r="F212" s="45"/>
      <c r="G212" s="45"/>
      <c r="H212" s="45"/>
      <c r="I212" s="12" t="s">
        <v>389</v>
      </c>
      <c r="J212" s="42"/>
      <c r="K212" s="42"/>
      <c r="L212" s="13" t="s">
        <v>542</v>
      </c>
    </row>
    <row r="213" spans="1:12" ht="30.4" customHeight="1" x14ac:dyDescent="0.25">
      <c r="A213" s="43">
        <v>69</v>
      </c>
      <c r="B213" s="41" t="s">
        <v>79</v>
      </c>
      <c r="C213" s="47" t="s">
        <v>571</v>
      </c>
      <c r="D213" s="43">
        <v>1</v>
      </c>
      <c r="E213" s="43">
        <v>679</v>
      </c>
      <c r="F213" s="43">
        <v>679</v>
      </c>
      <c r="G213" s="43" t="s">
        <v>388</v>
      </c>
      <c r="H213" s="43" t="s">
        <v>3</v>
      </c>
      <c r="I213" s="43" t="s">
        <v>3</v>
      </c>
      <c r="J213" s="41" t="s">
        <v>572</v>
      </c>
      <c r="K213" s="10" t="s">
        <v>545</v>
      </c>
      <c r="L213" s="53" t="s">
        <v>3</v>
      </c>
    </row>
    <row r="214" spans="1:12" x14ac:dyDescent="0.25">
      <c r="A214" s="44"/>
      <c r="B214" s="46"/>
      <c r="C214" s="48"/>
      <c r="D214" s="44"/>
      <c r="E214" s="44"/>
      <c r="F214" s="44"/>
      <c r="G214" s="44"/>
      <c r="H214" s="44"/>
      <c r="I214" s="44"/>
      <c r="J214" s="46"/>
      <c r="K214" s="10" t="s">
        <v>546</v>
      </c>
      <c r="L214" s="54"/>
    </row>
    <row r="215" spans="1:12" ht="22.5" x14ac:dyDescent="0.25">
      <c r="A215" s="44"/>
      <c r="B215" s="46"/>
      <c r="C215" s="48"/>
      <c r="D215" s="44"/>
      <c r="E215" s="44"/>
      <c r="F215" s="44"/>
      <c r="G215" s="44"/>
      <c r="H215" s="44"/>
      <c r="I215" s="44"/>
      <c r="J215" s="46"/>
      <c r="K215" s="10" t="s">
        <v>547</v>
      </c>
      <c r="L215" s="54"/>
    </row>
    <row r="216" spans="1:12" ht="14.25" customHeight="1" x14ac:dyDescent="0.25">
      <c r="A216" s="44"/>
      <c r="B216" s="46"/>
      <c r="C216" s="48"/>
      <c r="D216" s="44"/>
      <c r="E216" s="44"/>
      <c r="F216" s="44"/>
      <c r="G216" s="44"/>
      <c r="H216" s="44"/>
      <c r="I216" s="44"/>
      <c r="J216" s="46"/>
      <c r="K216" s="10" t="s">
        <v>548</v>
      </c>
      <c r="L216" s="54"/>
    </row>
    <row r="217" spans="1:12" ht="45.75" thickBot="1" x14ac:dyDescent="0.3">
      <c r="A217" s="45"/>
      <c r="B217" s="42"/>
      <c r="C217" s="49"/>
      <c r="D217" s="45"/>
      <c r="E217" s="45"/>
      <c r="F217" s="45"/>
      <c r="G217" s="45"/>
      <c r="H217" s="45"/>
      <c r="I217" s="45"/>
      <c r="J217" s="42"/>
      <c r="K217" s="13" t="s">
        <v>549</v>
      </c>
      <c r="L217" s="55"/>
    </row>
    <row r="218" spans="1:12" ht="14.25" customHeight="1" x14ac:dyDescent="0.25">
      <c r="A218" s="43">
        <v>70</v>
      </c>
      <c r="B218" s="41" t="s">
        <v>80</v>
      </c>
      <c r="C218" s="41" t="s">
        <v>573</v>
      </c>
      <c r="D218" s="43">
        <v>8</v>
      </c>
      <c r="E218" s="43">
        <v>680</v>
      </c>
      <c r="F218" s="43">
        <v>687</v>
      </c>
      <c r="G218" s="43" t="s">
        <v>388</v>
      </c>
      <c r="H218" s="43" t="s">
        <v>3</v>
      </c>
      <c r="I218" s="11" t="s">
        <v>3</v>
      </c>
      <c r="J218" s="41" t="s">
        <v>551</v>
      </c>
      <c r="K218" s="41" t="s">
        <v>6</v>
      </c>
      <c r="L218" s="10" t="s">
        <v>3</v>
      </c>
    </row>
    <row r="219" spans="1:12" ht="22.5" x14ac:dyDescent="0.25">
      <c r="A219" s="44"/>
      <c r="B219" s="46"/>
      <c r="C219" s="46"/>
      <c r="D219" s="44"/>
      <c r="E219" s="44"/>
      <c r="F219" s="44"/>
      <c r="G219" s="44"/>
      <c r="H219" s="44"/>
      <c r="I219" s="11" t="s">
        <v>3</v>
      </c>
      <c r="J219" s="46"/>
      <c r="K219" s="46"/>
      <c r="L219" s="10" t="s">
        <v>552</v>
      </c>
    </row>
    <row r="220" spans="1:12" ht="23.25" thickBot="1" x14ac:dyDescent="0.3">
      <c r="A220" s="45"/>
      <c r="B220" s="42"/>
      <c r="C220" s="42"/>
      <c r="D220" s="45"/>
      <c r="E220" s="45"/>
      <c r="F220" s="45"/>
      <c r="G220" s="45"/>
      <c r="H220" s="45"/>
      <c r="I220" s="12" t="s">
        <v>389</v>
      </c>
      <c r="J220" s="42"/>
      <c r="K220" s="42"/>
      <c r="L220" s="13" t="s">
        <v>542</v>
      </c>
    </row>
    <row r="221" spans="1:12" ht="30.4" customHeight="1" x14ac:dyDescent="0.25">
      <c r="A221" s="43">
        <v>71</v>
      </c>
      <c r="B221" s="41" t="s">
        <v>81</v>
      </c>
      <c r="C221" s="47" t="s">
        <v>574</v>
      </c>
      <c r="D221" s="43">
        <v>1</v>
      </c>
      <c r="E221" s="43">
        <v>688</v>
      </c>
      <c r="F221" s="43">
        <v>688</v>
      </c>
      <c r="G221" s="43" t="s">
        <v>388</v>
      </c>
      <c r="H221" s="43" t="s">
        <v>3</v>
      </c>
      <c r="I221" s="43" t="s">
        <v>3</v>
      </c>
      <c r="J221" s="41" t="s">
        <v>575</v>
      </c>
      <c r="K221" s="10" t="s">
        <v>545</v>
      </c>
      <c r="L221" s="53" t="s">
        <v>3</v>
      </c>
    </row>
    <row r="222" spans="1:12" x14ac:dyDescent="0.25">
      <c r="A222" s="44"/>
      <c r="B222" s="46"/>
      <c r="C222" s="48"/>
      <c r="D222" s="44"/>
      <c r="E222" s="44"/>
      <c r="F222" s="44"/>
      <c r="G222" s="44"/>
      <c r="H222" s="44"/>
      <c r="I222" s="44"/>
      <c r="J222" s="46"/>
      <c r="K222" s="10" t="s">
        <v>546</v>
      </c>
      <c r="L222" s="54"/>
    </row>
    <row r="223" spans="1:12" ht="22.5" x14ac:dyDescent="0.25">
      <c r="A223" s="44"/>
      <c r="B223" s="46"/>
      <c r="C223" s="48"/>
      <c r="D223" s="44"/>
      <c r="E223" s="44"/>
      <c r="F223" s="44"/>
      <c r="G223" s="44"/>
      <c r="H223" s="44"/>
      <c r="I223" s="44"/>
      <c r="J223" s="46"/>
      <c r="K223" s="10" t="s">
        <v>547</v>
      </c>
      <c r="L223" s="54"/>
    </row>
    <row r="224" spans="1:12" ht="14.25" customHeight="1" x14ac:dyDescent="0.25">
      <c r="A224" s="44"/>
      <c r="B224" s="46"/>
      <c r="C224" s="48"/>
      <c r="D224" s="44"/>
      <c r="E224" s="44"/>
      <c r="F224" s="44"/>
      <c r="G224" s="44"/>
      <c r="H224" s="44"/>
      <c r="I224" s="44"/>
      <c r="J224" s="46"/>
      <c r="K224" s="10" t="s">
        <v>548</v>
      </c>
      <c r="L224" s="54"/>
    </row>
    <row r="225" spans="1:12" ht="45.75" thickBot="1" x14ac:dyDescent="0.3">
      <c r="A225" s="45"/>
      <c r="B225" s="42"/>
      <c r="C225" s="49"/>
      <c r="D225" s="45"/>
      <c r="E225" s="45"/>
      <c r="F225" s="45"/>
      <c r="G225" s="45"/>
      <c r="H225" s="45"/>
      <c r="I225" s="45"/>
      <c r="J225" s="42"/>
      <c r="K225" s="13" t="s">
        <v>549</v>
      </c>
      <c r="L225" s="55"/>
    </row>
    <row r="226" spans="1:12" ht="14.25" customHeight="1" x14ac:dyDescent="0.25">
      <c r="A226" s="43">
        <v>72</v>
      </c>
      <c r="B226" s="41" t="s">
        <v>82</v>
      </c>
      <c r="C226" s="41" t="s">
        <v>576</v>
      </c>
      <c r="D226" s="43">
        <v>8</v>
      </c>
      <c r="E226" s="43">
        <v>689</v>
      </c>
      <c r="F226" s="43">
        <v>696</v>
      </c>
      <c r="G226" s="43" t="s">
        <v>388</v>
      </c>
      <c r="H226" s="43" t="s">
        <v>3</v>
      </c>
      <c r="I226" s="11" t="s">
        <v>3</v>
      </c>
      <c r="J226" s="41" t="s">
        <v>551</v>
      </c>
      <c r="K226" s="41" t="s">
        <v>6</v>
      </c>
      <c r="L226" s="10" t="s">
        <v>3</v>
      </c>
    </row>
    <row r="227" spans="1:12" ht="22.5" x14ac:dyDescent="0.25">
      <c r="A227" s="44"/>
      <c r="B227" s="46"/>
      <c r="C227" s="46"/>
      <c r="D227" s="44"/>
      <c r="E227" s="44"/>
      <c r="F227" s="44"/>
      <c r="G227" s="44"/>
      <c r="H227" s="44"/>
      <c r="I227" s="11" t="s">
        <v>3</v>
      </c>
      <c r="J227" s="46"/>
      <c r="K227" s="46"/>
      <c r="L227" s="10" t="s">
        <v>552</v>
      </c>
    </row>
    <row r="228" spans="1:12" ht="23.25" thickBot="1" x14ac:dyDescent="0.3">
      <c r="A228" s="45"/>
      <c r="B228" s="42"/>
      <c r="C228" s="42"/>
      <c r="D228" s="45"/>
      <c r="E228" s="45"/>
      <c r="F228" s="45"/>
      <c r="G228" s="45"/>
      <c r="H228" s="45"/>
      <c r="I228" s="12" t="s">
        <v>389</v>
      </c>
      <c r="J228" s="42"/>
      <c r="K228" s="42"/>
      <c r="L228" s="13" t="s">
        <v>542</v>
      </c>
    </row>
    <row r="229" spans="1:12" ht="30.4" customHeight="1" x14ac:dyDescent="0.25">
      <c r="A229" s="43">
        <v>73</v>
      </c>
      <c r="B229" s="41" t="s">
        <v>83</v>
      </c>
      <c r="C229" s="47" t="s">
        <v>577</v>
      </c>
      <c r="D229" s="43">
        <v>1</v>
      </c>
      <c r="E229" s="43">
        <v>697</v>
      </c>
      <c r="F229" s="43">
        <v>697</v>
      </c>
      <c r="G229" s="43" t="s">
        <v>388</v>
      </c>
      <c r="H229" s="43" t="s">
        <v>3</v>
      </c>
      <c r="I229" s="43" t="s">
        <v>3</v>
      </c>
      <c r="J229" s="41" t="s">
        <v>578</v>
      </c>
      <c r="K229" s="10" t="s">
        <v>545</v>
      </c>
      <c r="L229" s="53" t="s">
        <v>3</v>
      </c>
    </row>
    <row r="230" spans="1:12" x14ac:dyDescent="0.25">
      <c r="A230" s="44"/>
      <c r="B230" s="46"/>
      <c r="C230" s="48"/>
      <c r="D230" s="44"/>
      <c r="E230" s="44"/>
      <c r="F230" s="44"/>
      <c r="G230" s="44"/>
      <c r="H230" s="44"/>
      <c r="I230" s="44"/>
      <c r="J230" s="46"/>
      <c r="K230" s="10" t="s">
        <v>546</v>
      </c>
      <c r="L230" s="54"/>
    </row>
    <row r="231" spans="1:12" ht="22.5" x14ac:dyDescent="0.25">
      <c r="A231" s="44"/>
      <c r="B231" s="46"/>
      <c r="C231" s="48"/>
      <c r="D231" s="44"/>
      <c r="E231" s="44"/>
      <c r="F231" s="44"/>
      <c r="G231" s="44"/>
      <c r="H231" s="44"/>
      <c r="I231" s="44"/>
      <c r="J231" s="46"/>
      <c r="K231" s="10" t="s">
        <v>547</v>
      </c>
      <c r="L231" s="54"/>
    </row>
    <row r="232" spans="1:12" ht="14.25" customHeight="1" x14ac:dyDescent="0.25">
      <c r="A232" s="44"/>
      <c r="B232" s="46"/>
      <c r="C232" s="48"/>
      <c r="D232" s="44"/>
      <c r="E232" s="44"/>
      <c r="F232" s="44"/>
      <c r="G232" s="44"/>
      <c r="H232" s="44"/>
      <c r="I232" s="44"/>
      <c r="J232" s="46"/>
      <c r="K232" s="10" t="s">
        <v>548</v>
      </c>
      <c r="L232" s="54"/>
    </row>
    <row r="233" spans="1:12" ht="45.75" thickBot="1" x14ac:dyDescent="0.3">
      <c r="A233" s="45"/>
      <c r="B233" s="42"/>
      <c r="C233" s="49"/>
      <c r="D233" s="45"/>
      <c r="E233" s="45"/>
      <c r="F233" s="45"/>
      <c r="G233" s="45"/>
      <c r="H233" s="45"/>
      <c r="I233" s="45"/>
      <c r="J233" s="42"/>
      <c r="K233" s="13" t="s">
        <v>549</v>
      </c>
      <c r="L233" s="55"/>
    </row>
    <row r="234" spans="1:12" ht="14.25" customHeight="1" x14ac:dyDescent="0.25">
      <c r="A234" s="43">
        <v>74</v>
      </c>
      <c r="B234" s="41" t="s">
        <v>84</v>
      </c>
      <c r="C234" s="41" t="s">
        <v>579</v>
      </c>
      <c r="D234" s="43">
        <v>8</v>
      </c>
      <c r="E234" s="43">
        <v>698</v>
      </c>
      <c r="F234" s="43">
        <v>705</v>
      </c>
      <c r="G234" s="43" t="s">
        <v>388</v>
      </c>
      <c r="H234" s="43" t="s">
        <v>3</v>
      </c>
      <c r="I234" s="11" t="s">
        <v>3</v>
      </c>
      <c r="J234" s="41" t="s">
        <v>551</v>
      </c>
      <c r="K234" s="41" t="s">
        <v>6</v>
      </c>
      <c r="L234" s="10" t="s">
        <v>3</v>
      </c>
    </row>
    <row r="235" spans="1:12" ht="22.5" x14ac:dyDescent="0.25">
      <c r="A235" s="44"/>
      <c r="B235" s="46"/>
      <c r="C235" s="46"/>
      <c r="D235" s="44"/>
      <c r="E235" s="44"/>
      <c r="F235" s="44"/>
      <c r="G235" s="44"/>
      <c r="H235" s="44"/>
      <c r="I235" s="11" t="s">
        <v>3</v>
      </c>
      <c r="J235" s="46"/>
      <c r="K235" s="46"/>
      <c r="L235" s="10" t="s">
        <v>552</v>
      </c>
    </row>
    <row r="236" spans="1:12" ht="23.25" thickBot="1" x14ac:dyDescent="0.3">
      <c r="A236" s="45"/>
      <c r="B236" s="42"/>
      <c r="C236" s="42"/>
      <c r="D236" s="45"/>
      <c r="E236" s="45"/>
      <c r="F236" s="45"/>
      <c r="G236" s="45"/>
      <c r="H236" s="45"/>
      <c r="I236" s="12" t="s">
        <v>389</v>
      </c>
      <c r="J236" s="42"/>
      <c r="K236" s="42"/>
      <c r="L236" s="13" t="s">
        <v>542</v>
      </c>
    </row>
    <row r="237" spans="1:12" ht="30.4" customHeight="1" x14ac:dyDescent="0.25">
      <c r="A237" s="43">
        <v>75</v>
      </c>
      <c r="B237" s="41" t="s">
        <v>85</v>
      </c>
      <c r="C237" s="47" t="s">
        <v>580</v>
      </c>
      <c r="D237" s="43">
        <v>1</v>
      </c>
      <c r="E237" s="43">
        <v>706</v>
      </c>
      <c r="F237" s="43">
        <v>706</v>
      </c>
      <c r="G237" s="43" t="s">
        <v>388</v>
      </c>
      <c r="H237" s="43" t="s">
        <v>3</v>
      </c>
      <c r="I237" s="43" t="s">
        <v>3</v>
      </c>
      <c r="J237" s="41" t="s">
        <v>581</v>
      </c>
      <c r="K237" s="10" t="s">
        <v>545</v>
      </c>
      <c r="L237" s="53" t="s">
        <v>3</v>
      </c>
    </row>
    <row r="238" spans="1:12" x14ac:dyDescent="0.25">
      <c r="A238" s="44"/>
      <c r="B238" s="46"/>
      <c r="C238" s="48"/>
      <c r="D238" s="44"/>
      <c r="E238" s="44"/>
      <c r="F238" s="44"/>
      <c r="G238" s="44"/>
      <c r="H238" s="44"/>
      <c r="I238" s="44"/>
      <c r="J238" s="46"/>
      <c r="K238" s="10" t="s">
        <v>546</v>
      </c>
      <c r="L238" s="54"/>
    </row>
    <row r="239" spans="1:12" ht="22.5" x14ac:dyDescent="0.25">
      <c r="A239" s="44"/>
      <c r="B239" s="46"/>
      <c r="C239" s="48"/>
      <c r="D239" s="44"/>
      <c r="E239" s="44"/>
      <c r="F239" s="44"/>
      <c r="G239" s="44"/>
      <c r="H239" s="44"/>
      <c r="I239" s="44"/>
      <c r="J239" s="46"/>
      <c r="K239" s="10" t="s">
        <v>547</v>
      </c>
      <c r="L239" s="54"/>
    </row>
    <row r="240" spans="1:12" ht="14.25" customHeight="1" x14ac:dyDescent="0.25">
      <c r="A240" s="44"/>
      <c r="B240" s="46"/>
      <c r="C240" s="48"/>
      <c r="D240" s="44"/>
      <c r="E240" s="44"/>
      <c r="F240" s="44"/>
      <c r="G240" s="44"/>
      <c r="H240" s="44"/>
      <c r="I240" s="44"/>
      <c r="J240" s="46"/>
      <c r="K240" s="10" t="s">
        <v>548</v>
      </c>
      <c r="L240" s="54"/>
    </row>
    <row r="241" spans="1:12" ht="45.75" thickBot="1" x14ac:dyDescent="0.3">
      <c r="A241" s="45"/>
      <c r="B241" s="42"/>
      <c r="C241" s="49"/>
      <c r="D241" s="45"/>
      <c r="E241" s="45"/>
      <c r="F241" s="45"/>
      <c r="G241" s="45"/>
      <c r="H241" s="45"/>
      <c r="I241" s="45"/>
      <c r="J241" s="42"/>
      <c r="K241" s="13" t="s">
        <v>549</v>
      </c>
      <c r="L241" s="55"/>
    </row>
    <row r="242" spans="1:12" ht="14.25" customHeight="1" x14ac:dyDescent="0.25">
      <c r="A242" s="43">
        <v>76</v>
      </c>
      <c r="B242" s="41" t="s">
        <v>86</v>
      </c>
      <c r="C242" s="41" t="s">
        <v>582</v>
      </c>
      <c r="D242" s="43">
        <v>8</v>
      </c>
      <c r="E242" s="43">
        <v>707</v>
      </c>
      <c r="F242" s="43">
        <v>714</v>
      </c>
      <c r="G242" s="43" t="s">
        <v>388</v>
      </c>
      <c r="H242" s="43" t="s">
        <v>3</v>
      </c>
      <c r="I242" s="11" t="s">
        <v>3</v>
      </c>
      <c r="J242" s="41" t="s">
        <v>551</v>
      </c>
      <c r="K242" s="41" t="s">
        <v>6</v>
      </c>
      <c r="L242" s="10" t="s">
        <v>3</v>
      </c>
    </row>
    <row r="243" spans="1:12" ht="22.5" x14ac:dyDescent="0.25">
      <c r="A243" s="44"/>
      <c r="B243" s="46"/>
      <c r="C243" s="46"/>
      <c r="D243" s="44"/>
      <c r="E243" s="44"/>
      <c r="F243" s="44"/>
      <c r="G243" s="44"/>
      <c r="H243" s="44"/>
      <c r="I243" s="11" t="s">
        <v>3</v>
      </c>
      <c r="J243" s="46"/>
      <c r="K243" s="46"/>
      <c r="L243" s="10" t="s">
        <v>552</v>
      </c>
    </row>
    <row r="244" spans="1:12" ht="23.25" thickBot="1" x14ac:dyDescent="0.3">
      <c r="A244" s="45"/>
      <c r="B244" s="42"/>
      <c r="C244" s="42"/>
      <c r="D244" s="45"/>
      <c r="E244" s="45"/>
      <c r="F244" s="45"/>
      <c r="G244" s="45"/>
      <c r="H244" s="45"/>
      <c r="I244" s="12" t="s">
        <v>389</v>
      </c>
      <c r="J244" s="42"/>
      <c r="K244" s="42"/>
      <c r="L244" s="13" t="s">
        <v>542</v>
      </c>
    </row>
    <row r="245" spans="1:12" ht="30.4" customHeight="1" x14ac:dyDescent="0.25">
      <c r="A245" s="43">
        <v>77</v>
      </c>
      <c r="B245" s="41" t="s">
        <v>87</v>
      </c>
      <c r="C245" s="47" t="s">
        <v>583</v>
      </c>
      <c r="D245" s="43">
        <v>1</v>
      </c>
      <c r="E245" s="43">
        <v>715</v>
      </c>
      <c r="F245" s="43">
        <v>715</v>
      </c>
      <c r="G245" s="43" t="s">
        <v>388</v>
      </c>
      <c r="H245" s="43" t="s">
        <v>3</v>
      </c>
      <c r="I245" s="43" t="s">
        <v>3</v>
      </c>
      <c r="J245" s="41" t="s">
        <v>584</v>
      </c>
      <c r="K245" s="10" t="s">
        <v>545</v>
      </c>
      <c r="L245" s="53" t="s">
        <v>3</v>
      </c>
    </row>
    <row r="246" spans="1:12" x14ac:dyDescent="0.25">
      <c r="A246" s="44"/>
      <c r="B246" s="46"/>
      <c r="C246" s="48"/>
      <c r="D246" s="44"/>
      <c r="E246" s="44"/>
      <c r="F246" s="44"/>
      <c r="G246" s="44"/>
      <c r="H246" s="44"/>
      <c r="I246" s="44"/>
      <c r="J246" s="46"/>
      <c r="K246" s="10" t="s">
        <v>546</v>
      </c>
      <c r="L246" s="54"/>
    </row>
    <row r="247" spans="1:12" ht="22.5" x14ac:dyDescent="0.25">
      <c r="A247" s="44"/>
      <c r="B247" s="46"/>
      <c r="C247" s="48"/>
      <c r="D247" s="44"/>
      <c r="E247" s="44"/>
      <c r="F247" s="44"/>
      <c r="G247" s="44"/>
      <c r="H247" s="44"/>
      <c r="I247" s="44"/>
      <c r="J247" s="46"/>
      <c r="K247" s="10" t="s">
        <v>547</v>
      </c>
      <c r="L247" s="54"/>
    </row>
    <row r="248" spans="1:12" ht="14.25" customHeight="1" x14ac:dyDescent="0.25">
      <c r="A248" s="44"/>
      <c r="B248" s="46"/>
      <c r="C248" s="48"/>
      <c r="D248" s="44"/>
      <c r="E248" s="44"/>
      <c r="F248" s="44"/>
      <c r="G248" s="44"/>
      <c r="H248" s="44"/>
      <c r="I248" s="44"/>
      <c r="J248" s="46"/>
      <c r="K248" s="10" t="s">
        <v>548</v>
      </c>
      <c r="L248" s="54"/>
    </row>
    <row r="249" spans="1:12" ht="45.75" thickBot="1" x14ac:dyDescent="0.3">
      <c r="A249" s="45"/>
      <c r="B249" s="42"/>
      <c r="C249" s="49"/>
      <c r="D249" s="45"/>
      <c r="E249" s="45"/>
      <c r="F249" s="45"/>
      <c r="G249" s="45"/>
      <c r="H249" s="45"/>
      <c r="I249" s="45"/>
      <c r="J249" s="42"/>
      <c r="K249" s="13" t="s">
        <v>549</v>
      </c>
      <c r="L249" s="55"/>
    </row>
    <row r="250" spans="1:12" ht="14.25" customHeight="1" x14ac:dyDescent="0.25">
      <c r="A250" s="43">
        <v>78</v>
      </c>
      <c r="B250" s="41" t="s">
        <v>88</v>
      </c>
      <c r="C250" s="41" t="s">
        <v>585</v>
      </c>
      <c r="D250" s="43">
        <v>8</v>
      </c>
      <c r="E250" s="43">
        <v>716</v>
      </c>
      <c r="F250" s="43">
        <v>723</v>
      </c>
      <c r="G250" s="43" t="s">
        <v>388</v>
      </c>
      <c r="H250" s="43" t="s">
        <v>3</v>
      </c>
      <c r="I250" s="11" t="s">
        <v>3</v>
      </c>
      <c r="J250" s="41" t="s">
        <v>551</v>
      </c>
      <c r="K250" s="41" t="s">
        <v>6</v>
      </c>
      <c r="L250" s="10" t="s">
        <v>3</v>
      </c>
    </row>
    <row r="251" spans="1:12" ht="22.5" x14ac:dyDescent="0.25">
      <c r="A251" s="44"/>
      <c r="B251" s="46"/>
      <c r="C251" s="46"/>
      <c r="D251" s="44"/>
      <c r="E251" s="44"/>
      <c r="F251" s="44"/>
      <c r="G251" s="44"/>
      <c r="H251" s="44"/>
      <c r="I251" s="11" t="s">
        <v>3</v>
      </c>
      <c r="J251" s="46"/>
      <c r="K251" s="46"/>
      <c r="L251" s="10" t="s">
        <v>552</v>
      </c>
    </row>
    <row r="252" spans="1:12" ht="23.25" thickBot="1" x14ac:dyDescent="0.3">
      <c r="A252" s="45"/>
      <c r="B252" s="42"/>
      <c r="C252" s="42"/>
      <c r="D252" s="45"/>
      <c r="E252" s="45"/>
      <c r="F252" s="45"/>
      <c r="G252" s="45"/>
      <c r="H252" s="45"/>
      <c r="I252" s="12" t="s">
        <v>389</v>
      </c>
      <c r="J252" s="42"/>
      <c r="K252" s="42"/>
      <c r="L252" s="13" t="s">
        <v>542</v>
      </c>
    </row>
    <row r="253" spans="1:12" ht="30.4" customHeight="1" x14ac:dyDescent="0.25">
      <c r="A253" s="43">
        <v>79</v>
      </c>
      <c r="B253" s="41" t="s">
        <v>89</v>
      </c>
      <c r="C253" s="47" t="s">
        <v>586</v>
      </c>
      <c r="D253" s="43">
        <v>1</v>
      </c>
      <c r="E253" s="43">
        <v>724</v>
      </c>
      <c r="F253" s="43">
        <v>724</v>
      </c>
      <c r="G253" s="43" t="s">
        <v>388</v>
      </c>
      <c r="H253" s="43" t="s">
        <v>3</v>
      </c>
      <c r="I253" s="43" t="s">
        <v>3</v>
      </c>
      <c r="J253" s="41" t="s">
        <v>587</v>
      </c>
      <c r="K253" s="10" t="s">
        <v>545</v>
      </c>
      <c r="L253" s="53" t="s">
        <v>3</v>
      </c>
    </row>
    <row r="254" spans="1:12" x14ac:dyDescent="0.25">
      <c r="A254" s="44"/>
      <c r="B254" s="46"/>
      <c r="C254" s="48"/>
      <c r="D254" s="44"/>
      <c r="E254" s="44"/>
      <c r="F254" s="44"/>
      <c r="G254" s="44"/>
      <c r="H254" s="44"/>
      <c r="I254" s="44"/>
      <c r="J254" s="46"/>
      <c r="K254" s="10" t="s">
        <v>546</v>
      </c>
      <c r="L254" s="54"/>
    </row>
    <row r="255" spans="1:12" ht="22.5" x14ac:dyDescent="0.25">
      <c r="A255" s="44"/>
      <c r="B255" s="46"/>
      <c r="C255" s="48"/>
      <c r="D255" s="44"/>
      <c r="E255" s="44"/>
      <c r="F255" s="44"/>
      <c r="G255" s="44"/>
      <c r="H255" s="44"/>
      <c r="I255" s="44"/>
      <c r="J255" s="46"/>
      <c r="K255" s="10" t="s">
        <v>547</v>
      </c>
      <c r="L255" s="54"/>
    </row>
    <row r="256" spans="1:12" ht="14.25" customHeight="1" x14ac:dyDescent="0.25">
      <c r="A256" s="44"/>
      <c r="B256" s="46"/>
      <c r="C256" s="48"/>
      <c r="D256" s="44"/>
      <c r="E256" s="44"/>
      <c r="F256" s="44"/>
      <c r="G256" s="44"/>
      <c r="H256" s="44"/>
      <c r="I256" s="44"/>
      <c r="J256" s="46"/>
      <c r="K256" s="10" t="s">
        <v>548</v>
      </c>
      <c r="L256" s="54"/>
    </row>
    <row r="257" spans="1:12" ht="45.75" thickBot="1" x14ac:dyDescent="0.3">
      <c r="A257" s="45"/>
      <c r="B257" s="42"/>
      <c r="C257" s="49"/>
      <c r="D257" s="45"/>
      <c r="E257" s="45"/>
      <c r="F257" s="45"/>
      <c r="G257" s="45"/>
      <c r="H257" s="45"/>
      <c r="I257" s="45"/>
      <c r="J257" s="42"/>
      <c r="K257" s="13" t="s">
        <v>549</v>
      </c>
      <c r="L257" s="55"/>
    </row>
    <row r="258" spans="1:12" ht="14.25" customHeight="1" x14ac:dyDescent="0.25">
      <c r="A258" s="43">
        <v>80</v>
      </c>
      <c r="B258" s="41" t="s">
        <v>90</v>
      </c>
      <c r="C258" s="41" t="s">
        <v>588</v>
      </c>
      <c r="D258" s="43">
        <v>8</v>
      </c>
      <c r="E258" s="43">
        <v>725</v>
      </c>
      <c r="F258" s="43">
        <v>732</v>
      </c>
      <c r="G258" s="43" t="s">
        <v>388</v>
      </c>
      <c r="H258" s="43" t="s">
        <v>3</v>
      </c>
      <c r="I258" s="11" t="s">
        <v>3</v>
      </c>
      <c r="J258" s="41" t="s">
        <v>551</v>
      </c>
      <c r="K258" s="41" t="s">
        <v>6</v>
      </c>
      <c r="L258" s="10" t="s">
        <v>3</v>
      </c>
    </row>
    <row r="259" spans="1:12" ht="22.5" x14ac:dyDescent="0.25">
      <c r="A259" s="44"/>
      <c r="B259" s="46"/>
      <c r="C259" s="46"/>
      <c r="D259" s="44"/>
      <c r="E259" s="44"/>
      <c r="F259" s="44"/>
      <c r="G259" s="44"/>
      <c r="H259" s="44"/>
      <c r="I259" s="11" t="s">
        <v>3</v>
      </c>
      <c r="J259" s="46"/>
      <c r="K259" s="46"/>
      <c r="L259" s="10" t="s">
        <v>552</v>
      </c>
    </row>
    <row r="260" spans="1:12" ht="23.25" thickBot="1" x14ac:dyDescent="0.3">
      <c r="A260" s="45"/>
      <c r="B260" s="42"/>
      <c r="C260" s="42"/>
      <c r="D260" s="45"/>
      <c r="E260" s="45"/>
      <c r="F260" s="45"/>
      <c r="G260" s="45"/>
      <c r="H260" s="45"/>
      <c r="I260" s="12" t="s">
        <v>389</v>
      </c>
      <c r="J260" s="42"/>
      <c r="K260" s="42"/>
      <c r="L260" s="13" t="s">
        <v>542</v>
      </c>
    </row>
    <row r="261" spans="1:12" ht="30.4" customHeight="1" x14ac:dyDescent="0.25">
      <c r="A261" s="43">
        <v>81</v>
      </c>
      <c r="B261" s="41" t="s">
        <v>91</v>
      </c>
      <c r="C261" s="47" t="s">
        <v>589</v>
      </c>
      <c r="D261" s="43">
        <v>1</v>
      </c>
      <c r="E261" s="43">
        <v>733</v>
      </c>
      <c r="F261" s="43">
        <v>733</v>
      </c>
      <c r="G261" s="43" t="s">
        <v>388</v>
      </c>
      <c r="H261" s="43" t="s">
        <v>3</v>
      </c>
      <c r="I261" s="43" t="s">
        <v>3</v>
      </c>
      <c r="J261" s="41" t="s">
        <v>590</v>
      </c>
      <c r="K261" s="10" t="s">
        <v>545</v>
      </c>
      <c r="L261" s="53" t="s">
        <v>3</v>
      </c>
    </row>
    <row r="262" spans="1:12" x14ac:dyDescent="0.25">
      <c r="A262" s="44"/>
      <c r="B262" s="46"/>
      <c r="C262" s="48"/>
      <c r="D262" s="44"/>
      <c r="E262" s="44"/>
      <c r="F262" s="44"/>
      <c r="G262" s="44"/>
      <c r="H262" s="44"/>
      <c r="I262" s="44"/>
      <c r="J262" s="46"/>
      <c r="K262" s="10" t="s">
        <v>546</v>
      </c>
      <c r="L262" s="54"/>
    </row>
    <row r="263" spans="1:12" ht="22.5" x14ac:dyDescent="0.25">
      <c r="A263" s="44"/>
      <c r="B263" s="46"/>
      <c r="C263" s="48"/>
      <c r="D263" s="44"/>
      <c r="E263" s="44"/>
      <c r="F263" s="44"/>
      <c r="G263" s="44"/>
      <c r="H263" s="44"/>
      <c r="I263" s="44"/>
      <c r="J263" s="46"/>
      <c r="K263" s="10" t="s">
        <v>547</v>
      </c>
      <c r="L263" s="54"/>
    </row>
    <row r="264" spans="1:12" ht="14.25" customHeight="1" x14ac:dyDescent="0.25">
      <c r="A264" s="44"/>
      <c r="B264" s="46"/>
      <c r="C264" s="48"/>
      <c r="D264" s="44"/>
      <c r="E264" s="44"/>
      <c r="F264" s="44"/>
      <c r="G264" s="44"/>
      <c r="H264" s="44"/>
      <c r="I264" s="44"/>
      <c r="J264" s="46"/>
      <c r="K264" s="10" t="s">
        <v>548</v>
      </c>
      <c r="L264" s="54"/>
    </row>
    <row r="265" spans="1:12" ht="45.75" thickBot="1" x14ac:dyDescent="0.3">
      <c r="A265" s="45"/>
      <c r="B265" s="42"/>
      <c r="C265" s="49"/>
      <c r="D265" s="45"/>
      <c r="E265" s="45"/>
      <c r="F265" s="45"/>
      <c r="G265" s="45"/>
      <c r="H265" s="45"/>
      <c r="I265" s="45"/>
      <c r="J265" s="42"/>
      <c r="K265" s="13" t="s">
        <v>549</v>
      </c>
      <c r="L265" s="55"/>
    </row>
    <row r="266" spans="1:12" ht="14.25" customHeight="1" x14ac:dyDescent="0.25">
      <c r="A266" s="43">
        <v>82</v>
      </c>
      <c r="B266" s="41" t="s">
        <v>92</v>
      </c>
      <c r="C266" s="41" t="s">
        <v>591</v>
      </c>
      <c r="D266" s="43">
        <v>8</v>
      </c>
      <c r="E266" s="43">
        <v>734</v>
      </c>
      <c r="F266" s="43">
        <v>741</v>
      </c>
      <c r="G266" s="43" t="s">
        <v>388</v>
      </c>
      <c r="H266" s="43" t="s">
        <v>3</v>
      </c>
      <c r="I266" s="11" t="s">
        <v>3</v>
      </c>
      <c r="J266" s="41" t="s">
        <v>551</v>
      </c>
      <c r="K266" s="41" t="s">
        <v>6</v>
      </c>
      <c r="L266" s="10" t="s">
        <v>3</v>
      </c>
    </row>
    <row r="267" spans="1:12" ht="22.5" x14ac:dyDescent="0.25">
      <c r="A267" s="44"/>
      <c r="B267" s="46"/>
      <c r="C267" s="46"/>
      <c r="D267" s="44"/>
      <c r="E267" s="44"/>
      <c r="F267" s="44"/>
      <c r="G267" s="44"/>
      <c r="H267" s="44"/>
      <c r="I267" s="11" t="s">
        <v>3</v>
      </c>
      <c r="J267" s="46"/>
      <c r="K267" s="46"/>
      <c r="L267" s="10" t="s">
        <v>552</v>
      </c>
    </row>
    <row r="268" spans="1:12" ht="23.25" thickBot="1" x14ac:dyDescent="0.3">
      <c r="A268" s="45"/>
      <c r="B268" s="42"/>
      <c r="C268" s="42"/>
      <c r="D268" s="45"/>
      <c r="E268" s="45"/>
      <c r="F268" s="45"/>
      <c r="G268" s="45"/>
      <c r="H268" s="45"/>
      <c r="I268" s="12" t="s">
        <v>389</v>
      </c>
      <c r="J268" s="42"/>
      <c r="K268" s="42"/>
      <c r="L268" s="13" t="s">
        <v>542</v>
      </c>
    </row>
    <row r="269" spans="1:12" ht="30.4" customHeight="1" x14ac:dyDescent="0.25">
      <c r="A269" s="43">
        <v>83</v>
      </c>
      <c r="B269" s="41" t="s">
        <v>93</v>
      </c>
      <c r="C269" s="47" t="s">
        <v>592</v>
      </c>
      <c r="D269" s="43">
        <v>1</v>
      </c>
      <c r="E269" s="43">
        <v>742</v>
      </c>
      <c r="F269" s="43">
        <v>742</v>
      </c>
      <c r="G269" s="43" t="s">
        <v>388</v>
      </c>
      <c r="H269" s="43" t="s">
        <v>3</v>
      </c>
      <c r="I269" s="43" t="s">
        <v>3</v>
      </c>
      <c r="J269" s="41" t="s">
        <v>593</v>
      </c>
      <c r="K269" s="10" t="s">
        <v>545</v>
      </c>
      <c r="L269" s="53" t="s">
        <v>3</v>
      </c>
    </row>
    <row r="270" spans="1:12" x14ac:dyDescent="0.25">
      <c r="A270" s="44"/>
      <c r="B270" s="46"/>
      <c r="C270" s="48"/>
      <c r="D270" s="44"/>
      <c r="E270" s="44"/>
      <c r="F270" s="44"/>
      <c r="G270" s="44"/>
      <c r="H270" s="44"/>
      <c r="I270" s="44"/>
      <c r="J270" s="46"/>
      <c r="K270" s="10" t="s">
        <v>546</v>
      </c>
      <c r="L270" s="54"/>
    </row>
    <row r="271" spans="1:12" ht="22.5" x14ac:dyDescent="0.25">
      <c r="A271" s="44"/>
      <c r="B271" s="46"/>
      <c r="C271" s="48"/>
      <c r="D271" s="44"/>
      <c r="E271" s="44"/>
      <c r="F271" s="44"/>
      <c r="G271" s="44"/>
      <c r="H271" s="44"/>
      <c r="I271" s="44"/>
      <c r="J271" s="46"/>
      <c r="K271" s="10" t="s">
        <v>547</v>
      </c>
      <c r="L271" s="54"/>
    </row>
    <row r="272" spans="1:12" ht="14.25" customHeight="1" x14ac:dyDescent="0.25">
      <c r="A272" s="44"/>
      <c r="B272" s="46"/>
      <c r="C272" s="48"/>
      <c r="D272" s="44"/>
      <c r="E272" s="44"/>
      <c r="F272" s="44"/>
      <c r="G272" s="44"/>
      <c r="H272" s="44"/>
      <c r="I272" s="44"/>
      <c r="J272" s="46"/>
      <c r="K272" s="10" t="s">
        <v>548</v>
      </c>
      <c r="L272" s="54"/>
    </row>
    <row r="273" spans="1:12" ht="45.75" thickBot="1" x14ac:dyDescent="0.3">
      <c r="A273" s="45"/>
      <c r="B273" s="42"/>
      <c r="C273" s="49"/>
      <c r="D273" s="45"/>
      <c r="E273" s="45"/>
      <c r="F273" s="45"/>
      <c r="G273" s="45"/>
      <c r="H273" s="45"/>
      <c r="I273" s="45"/>
      <c r="J273" s="42"/>
      <c r="K273" s="13" t="s">
        <v>594</v>
      </c>
      <c r="L273" s="55"/>
    </row>
    <row r="274" spans="1:12" ht="14.25" customHeight="1" x14ac:dyDescent="0.25">
      <c r="A274" s="43">
        <v>84</v>
      </c>
      <c r="B274" s="41" t="s">
        <v>94</v>
      </c>
      <c r="C274" s="41" t="s">
        <v>595</v>
      </c>
      <c r="D274" s="43">
        <v>8</v>
      </c>
      <c r="E274" s="43">
        <v>743</v>
      </c>
      <c r="F274" s="43">
        <v>750</v>
      </c>
      <c r="G274" s="43" t="s">
        <v>388</v>
      </c>
      <c r="H274" s="43" t="s">
        <v>3</v>
      </c>
      <c r="I274" s="11" t="s">
        <v>3</v>
      </c>
      <c r="J274" s="41" t="s">
        <v>551</v>
      </c>
      <c r="K274" s="41" t="s">
        <v>6</v>
      </c>
      <c r="L274" s="10" t="s">
        <v>3</v>
      </c>
    </row>
    <row r="275" spans="1:12" ht="22.5" x14ac:dyDescent="0.25">
      <c r="A275" s="44"/>
      <c r="B275" s="46"/>
      <c r="C275" s="46"/>
      <c r="D275" s="44"/>
      <c r="E275" s="44"/>
      <c r="F275" s="44"/>
      <c r="G275" s="44"/>
      <c r="H275" s="44"/>
      <c r="I275" s="11" t="s">
        <v>3</v>
      </c>
      <c r="J275" s="46"/>
      <c r="K275" s="46"/>
      <c r="L275" s="10" t="s">
        <v>552</v>
      </c>
    </row>
    <row r="276" spans="1:12" ht="23.25" thickBot="1" x14ac:dyDescent="0.3">
      <c r="A276" s="45"/>
      <c r="B276" s="42"/>
      <c r="C276" s="42"/>
      <c r="D276" s="45"/>
      <c r="E276" s="45"/>
      <c r="F276" s="45"/>
      <c r="G276" s="45"/>
      <c r="H276" s="45"/>
      <c r="I276" s="12" t="s">
        <v>389</v>
      </c>
      <c r="J276" s="42"/>
      <c r="K276" s="42"/>
      <c r="L276" s="13" t="s">
        <v>542</v>
      </c>
    </row>
    <row r="277" spans="1:12" ht="30.4" customHeight="1" x14ac:dyDescent="0.25">
      <c r="A277" s="43">
        <v>85</v>
      </c>
      <c r="B277" s="41" t="s">
        <v>95</v>
      </c>
      <c r="C277" s="47" t="s">
        <v>596</v>
      </c>
      <c r="D277" s="43">
        <v>1</v>
      </c>
      <c r="E277" s="43">
        <v>751</v>
      </c>
      <c r="F277" s="43">
        <v>751</v>
      </c>
      <c r="G277" s="43" t="s">
        <v>388</v>
      </c>
      <c r="H277" s="43" t="s">
        <v>3</v>
      </c>
      <c r="I277" s="43" t="s">
        <v>3</v>
      </c>
      <c r="J277" s="41" t="s">
        <v>597</v>
      </c>
      <c r="K277" s="10" t="s">
        <v>545</v>
      </c>
      <c r="L277" s="53" t="s">
        <v>3</v>
      </c>
    </row>
    <row r="278" spans="1:12" x14ac:dyDescent="0.25">
      <c r="A278" s="44"/>
      <c r="B278" s="46"/>
      <c r="C278" s="48"/>
      <c r="D278" s="44"/>
      <c r="E278" s="44"/>
      <c r="F278" s="44"/>
      <c r="G278" s="44"/>
      <c r="H278" s="44"/>
      <c r="I278" s="44"/>
      <c r="J278" s="46"/>
      <c r="K278" s="10" t="s">
        <v>546</v>
      </c>
      <c r="L278" s="54"/>
    </row>
    <row r="279" spans="1:12" ht="22.5" x14ac:dyDescent="0.25">
      <c r="A279" s="44"/>
      <c r="B279" s="46"/>
      <c r="C279" s="48"/>
      <c r="D279" s="44"/>
      <c r="E279" s="44"/>
      <c r="F279" s="44"/>
      <c r="G279" s="44"/>
      <c r="H279" s="44"/>
      <c r="I279" s="44"/>
      <c r="J279" s="46"/>
      <c r="K279" s="10" t="s">
        <v>547</v>
      </c>
      <c r="L279" s="54"/>
    </row>
    <row r="280" spans="1:12" ht="14.25" customHeight="1" x14ac:dyDescent="0.25">
      <c r="A280" s="44"/>
      <c r="B280" s="46"/>
      <c r="C280" s="48"/>
      <c r="D280" s="44"/>
      <c r="E280" s="44"/>
      <c r="F280" s="44"/>
      <c r="G280" s="44"/>
      <c r="H280" s="44"/>
      <c r="I280" s="44"/>
      <c r="J280" s="46"/>
      <c r="K280" s="10" t="s">
        <v>548</v>
      </c>
      <c r="L280" s="54"/>
    </row>
    <row r="281" spans="1:12" ht="45.75" thickBot="1" x14ac:dyDescent="0.3">
      <c r="A281" s="45"/>
      <c r="B281" s="42"/>
      <c r="C281" s="49"/>
      <c r="D281" s="45"/>
      <c r="E281" s="45"/>
      <c r="F281" s="45"/>
      <c r="G281" s="45"/>
      <c r="H281" s="45"/>
      <c r="I281" s="45"/>
      <c r="J281" s="42"/>
      <c r="K281" s="13" t="s">
        <v>549</v>
      </c>
      <c r="L281" s="55"/>
    </row>
    <row r="282" spans="1:12" ht="14.25" customHeight="1" x14ac:dyDescent="0.25">
      <c r="A282" s="43">
        <v>86</v>
      </c>
      <c r="B282" s="41" t="s">
        <v>96</v>
      </c>
      <c r="C282" s="41" t="s">
        <v>598</v>
      </c>
      <c r="D282" s="43">
        <v>8</v>
      </c>
      <c r="E282" s="43">
        <v>752</v>
      </c>
      <c r="F282" s="43">
        <v>759</v>
      </c>
      <c r="G282" s="43" t="s">
        <v>388</v>
      </c>
      <c r="H282" s="43" t="s">
        <v>3</v>
      </c>
      <c r="I282" s="11" t="s">
        <v>3</v>
      </c>
      <c r="J282" s="41" t="s">
        <v>551</v>
      </c>
      <c r="K282" s="41" t="s">
        <v>6</v>
      </c>
      <c r="L282" s="10" t="s">
        <v>3</v>
      </c>
    </row>
    <row r="283" spans="1:12" ht="22.5" x14ac:dyDescent="0.25">
      <c r="A283" s="44"/>
      <c r="B283" s="46"/>
      <c r="C283" s="46"/>
      <c r="D283" s="44"/>
      <c r="E283" s="44"/>
      <c r="F283" s="44"/>
      <c r="G283" s="44"/>
      <c r="H283" s="44"/>
      <c r="I283" s="11" t="s">
        <v>3</v>
      </c>
      <c r="J283" s="46"/>
      <c r="K283" s="46"/>
      <c r="L283" s="10" t="s">
        <v>552</v>
      </c>
    </row>
    <row r="284" spans="1:12" ht="23.25" thickBot="1" x14ac:dyDescent="0.3">
      <c r="A284" s="45"/>
      <c r="B284" s="42"/>
      <c r="C284" s="42"/>
      <c r="D284" s="45"/>
      <c r="E284" s="45"/>
      <c r="F284" s="45"/>
      <c r="G284" s="45"/>
      <c r="H284" s="45"/>
      <c r="I284" s="12" t="s">
        <v>389</v>
      </c>
      <c r="J284" s="42"/>
      <c r="K284" s="42"/>
      <c r="L284" s="13" t="s">
        <v>542</v>
      </c>
    </row>
    <row r="285" spans="1:12" ht="30.4" customHeight="1" x14ac:dyDescent="0.25">
      <c r="A285" s="43">
        <v>87</v>
      </c>
      <c r="B285" s="41" t="s">
        <v>97</v>
      </c>
      <c r="C285" s="47" t="s">
        <v>599</v>
      </c>
      <c r="D285" s="43">
        <v>1</v>
      </c>
      <c r="E285" s="43">
        <v>760</v>
      </c>
      <c r="F285" s="43">
        <v>760</v>
      </c>
      <c r="G285" s="43" t="s">
        <v>388</v>
      </c>
      <c r="H285" s="43" t="s">
        <v>3</v>
      </c>
      <c r="I285" s="43" t="s">
        <v>3</v>
      </c>
      <c r="J285" s="41" t="s">
        <v>600</v>
      </c>
      <c r="K285" s="10" t="s">
        <v>545</v>
      </c>
      <c r="L285" s="53" t="s">
        <v>3</v>
      </c>
    </row>
    <row r="286" spans="1:12" x14ac:dyDescent="0.25">
      <c r="A286" s="44"/>
      <c r="B286" s="46"/>
      <c r="C286" s="48"/>
      <c r="D286" s="44"/>
      <c r="E286" s="44"/>
      <c r="F286" s="44"/>
      <c r="G286" s="44"/>
      <c r="H286" s="44"/>
      <c r="I286" s="44"/>
      <c r="J286" s="46"/>
      <c r="K286" s="10" t="s">
        <v>546</v>
      </c>
      <c r="L286" s="54"/>
    </row>
    <row r="287" spans="1:12" ht="22.5" x14ac:dyDescent="0.25">
      <c r="A287" s="44"/>
      <c r="B287" s="46"/>
      <c r="C287" s="48"/>
      <c r="D287" s="44"/>
      <c r="E287" s="44"/>
      <c r="F287" s="44"/>
      <c r="G287" s="44"/>
      <c r="H287" s="44"/>
      <c r="I287" s="44"/>
      <c r="J287" s="46"/>
      <c r="K287" s="10" t="s">
        <v>547</v>
      </c>
      <c r="L287" s="54"/>
    </row>
    <row r="288" spans="1:12" ht="14.25" customHeight="1" x14ac:dyDescent="0.25">
      <c r="A288" s="44"/>
      <c r="B288" s="46"/>
      <c r="C288" s="48"/>
      <c r="D288" s="44"/>
      <c r="E288" s="44"/>
      <c r="F288" s="44"/>
      <c r="G288" s="44"/>
      <c r="H288" s="44"/>
      <c r="I288" s="44"/>
      <c r="J288" s="46"/>
      <c r="K288" s="10" t="s">
        <v>548</v>
      </c>
      <c r="L288" s="54"/>
    </row>
    <row r="289" spans="1:12" ht="45.75" thickBot="1" x14ac:dyDescent="0.3">
      <c r="A289" s="45"/>
      <c r="B289" s="42"/>
      <c r="C289" s="49"/>
      <c r="D289" s="45"/>
      <c r="E289" s="45"/>
      <c r="F289" s="45"/>
      <c r="G289" s="45"/>
      <c r="H289" s="45"/>
      <c r="I289" s="45"/>
      <c r="J289" s="42"/>
      <c r="K289" s="13" t="s">
        <v>594</v>
      </c>
      <c r="L289" s="55"/>
    </row>
    <row r="290" spans="1:12" ht="14.25" customHeight="1" x14ac:dyDescent="0.25">
      <c r="A290" s="43">
        <v>88</v>
      </c>
      <c r="B290" s="41" t="s">
        <v>98</v>
      </c>
      <c r="C290" s="41" t="s">
        <v>601</v>
      </c>
      <c r="D290" s="43">
        <v>8</v>
      </c>
      <c r="E290" s="43">
        <v>761</v>
      </c>
      <c r="F290" s="43">
        <v>768</v>
      </c>
      <c r="G290" s="43" t="s">
        <v>388</v>
      </c>
      <c r="H290" s="43" t="s">
        <v>3</v>
      </c>
      <c r="I290" s="11" t="s">
        <v>3</v>
      </c>
      <c r="J290" s="41" t="s">
        <v>551</v>
      </c>
      <c r="K290" s="41" t="s">
        <v>6</v>
      </c>
      <c r="L290" s="10" t="s">
        <v>3</v>
      </c>
    </row>
    <row r="291" spans="1:12" ht="22.5" x14ac:dyDescent="0.25">
      <c r="A291" s="44"/>
      <c r="B291" s="46"/>
      <c r="C291" s="46"/>
      <c r="D291" s="44"/>
      <c r="E291" s="44"/>
      <c r="F291" s="44"/>
      <c r="G291" s="44"/>
      <c r="H291" s="44"/>
      <c r="I291" s="11" t="s">
        <v>3</v>
      </c>
      <c r="J291" s="46"/>
      <c r="K291" s="46"/>
      <c r="L291" s="10" t="s">
        <v>552</v>
      </c>
    </row>
    <row r="292" spans="1:12" ht="23.25" thickBot="1" x14ac:dyDescent="0.3">
      <c r="A292" s="45"/>
      <c r="B292" s="42"/>
      <c r="C292" s="42"/>
      <c r="D292" s="45"/>
      <c r="E292" s="45"/>
      <c r="F292" s="45"/>
      <c r="G292" s="45"/>
      <c r="H292" s="45"/>
      <c r="I292" s="12" t="s">
        <v>389</v>
      </c>
      <c r="J292" s="42"/>
      <c r="K292" s="42"/>
      <c r="L292" s="13" t="s">
        <v>542</v>
      </c>
    </row>
    <row r="293" spans="1:12" ht="30.4" customHeight="1" x14ac:dyDescent="0.25">
      <c r="A293" s="43">
        <v>89</v>
      </c>
      <c r="B293" s="41" t="s">
        <v>99</v>
      </c>
      <c r="C293" s="47" t="s">
        <v>602</v>
      </c>
      <c r="D293" s="43">
        <v>1</v>
      </c>
      <c r="E293" s="43">
        <v>769</v>
      </c>
      <c r="F293" s="43">
        <v>769</v>
      </c>
      <c r="G293" s="43" t="s">
        <v>388</v>
      </c>
      <c r="H293" s="43" t="s">
        <v>3</v>
      </c>
      <c r="I293" s="43" t="s">
        <v>3</v>
      </c>
      <c r="J293" s="41" t="s">
        <v>603</v>
      </c>
      <c r="K293" s="10" t="s">
        <v>545</v>
      </c>
      <c r="L293" s="53" t="s">
        <v>3</v>
      </c>
    </row>
    <row r="294" spans="1:12" x14ac:dyDescent="0.25">
      <c r="A294" s="44"/>
      <c r="B294" s="46"/>
      <c r="C294" s="48"/>
      <c r="D294" s="44"/>
      <c r="E294" s="44"/>
      <c r="F294" s="44"/>
      <c r="G294" s="44"/>
      <c r="H294" s="44"/>
      <c r="I294" s="44"/>
      <c r="J294" s="46"/>
      <c r="K294" s="10" t="s">
        <v>546</v>
      </c>
      <c r="L294" s="54"/>
    </row>
    <row r="295" spans="1:12" ht="22.5" x14ac:dyDescent="0.25">
      <c r="A295" s="44"/>
      <c r="B295" s="46"/>
      <c r="C295" s="48"/>
      <c r="D295" s="44"/>
      <c r="E295" s="44"/>
      <c r="F295" s="44"/>
      <c r="G295" s="44"/>
      <c r="H295" s="44"/>
      <c r="I295" s="44"/>
      <c r="J295" s="46"/>
      <c r="K295" s="10" t="s">
        <v>547</v>
      </c>
      <c r="L295" s="54"/>
    </row>
    <row r="296" spans="1:12" ht="14.25" customHeight="1" x14ac:dyDescent="0.25">
      <c r="A296" s="44"/>
      <c r="B296" s="46"/>
      <c r="C296" s="48"/>
      <c r="D296" s="44"/>
      <c r="E296" s="44"/>
      <c r="F296" s="44"/>
      <c r="G296" s="44"/>
      <c r="H296" s="44"/>
      <c r="I296" s="44"/>
      <c r="J296" s="46"/>
      <c r="K296" s="10" t="s">
        <v>548</v>
      </c>
      <c r="L296" s="54"/>
    </row>
    <row r="297" spans="1:12" ht="45.75" thickBot="1" x14ac:dyDescent="0.3">
      <c r="A297" s="45"/>
      <c r="B297" s="42"/>
      <c r="C297" s="49"/>
      <c r="D297" s="45"/>
      <c r="E297" s="45"/>
      <c r="F297" s="45"/>
      <c r="G297" s="45"/>
      <c r="H297" s="45"/>
      <c r="I297" s="45"/>
      <c r="J297" s="42"/>
      <c r="K297" s="13" t="s">
        <v>549</v>
      </c>
      <c r="L297" s="55"/>
    </row>
    <row r="298" spans="1:12" ht="14.25" customHeight="1" x14ac:dyDescent="0.25">
      <c r="A298" s="43">
        <v>90</v>
      </c>
      <c r="B298" s="41" t="s">
        <v>100</v>
      </c>
      <c r="C298" s="41" t="s">
        <v>604</v>
      </c>
      <c r="D298" s="43">
        <v>8</v>
      </c>
      <c r="E298" s="43">
        <v>770</v>
      </c>
      <c r="F298" s="43">
        <v>777</v>
      </c>
      <c r="G298" s="43" t="s">
        <v>388</v>
      </c>
      <c r="H298" s="43" t="s">
        <v>3</v>
      </c>
      <c r="I298" s="11" t="s">
        <v>3</v>
      </c>
      <c r="J298" s="41" t="s">
        <v>551</v>
      </c>
      <c r="K298" s="41" t="s">
        <v>6</v>
      </c>
      <c r="L298" s="10" t="s">
        <v>3</v>
      </c>
    </row>
    <row r="299" spans="1:12" ht="22.5" x14ac:dyDescent="0.25">
      <c r="A299" s="44"/>
      <c r="B299" s="46"/>
      <c r="C299" s="46"/>
      <c r="D299" s="44"/>
      <c r="E299" s="44"/>
      <c r="F299" s="44"/>
      <c r="G299" s="44"/>
      <c r="H299" s="44"/>
      <c r="I299" s="11" t="s">
        <v>3</v>
      </c>
      <c r="J299" s="46"/>
      <c r="K299" s="46"/>
      <c r="L299" s="10" t="s">
        <v>552</v>
      </c>
    </row>
    <row r="300" spans="1:12" ht="23.25" thickBot="1" x14ac:dyDescent="0.3">
      <c r="A300" s="45"/>
      <c r="B300" s="42"/>
      <c r="C300" s="42"/>
      <c r="D300" s="45"/>
      <c r="E300" s="45"/>
      <c r="F300" s="45"/>
      <c r="G300" s="45"/>
      <c r="H300" s="45"/>
      <c r="I300" s="12" t="s">
        <v>389</v>
      </c>
      <c r="J300" s="42"/>
      <c r="K300" s="42"/>
      <c r="L300" s="13" t="s">
        <v>542</v>
      </c>
    </row>
    <row r="301" spans="1:12" ht="30.4" customHeight="1" x14ac:dyDescent="0.25">
      <c r="A301" s="43">
        <v>91</v>
      </c>
      <c r="B301" s="41" t="s">
        <v>101</v>
      </c>
      <c r="C301" s="47" t="s">
        <v>605</v>
      </c>
      <c r="D301" s="43">
        <v>1</v>
      </c>
      <c r="E301" s="43">
        <v>778</v>
      </c>
      <c r="F301" s="43">
        <v>778</v>
      </c>
      <c r="G301" s="43" t="s">
        <v>388</v>
      </c>
      <c r="H301" s="43" t="s">
        <v>3</v>
      </c>
      <c r="I301" s="43" t="s">
        <v>3</v>
      </c>
      <c r="J301" s="41" t="s">
        <v>606</v>
      </c>
      <c r="K301" s="10" t="s">
        <v>545</v>
      </c>
      <c r="L301" s="53" t="s">
        <v>3</v>
      </c>
    </row>
    <row r="302" spans="1:12" x14ac:dyDescent="0.25">
      <c r="A302" s="44"/>
      <c r="B302" s="46"/>
      <c r="C302" s="48"/>
      <c r="D302" s="44"/>
      <c r="E302" s="44"/>
      <c r="F302" s="44"/>
      <c r="G302" s="44"/>
      <c r="H302" s="44"/>
      <c r="I302" s="44"/>
      <c r="J302" s="46"/>
      <c r="K302" s="10" t="s">
        <v>546</v>
      </c>
      <c r="L302" s="54"/>
    </row>
    <row r="303" spans="1:12" ht="22.5" x14ac:dyDescent="0.25">
      <c r="A303" s="44"/>
      <c r="B303" s="46"/>
      <c r="C303" s="48"/>
      <c r="D303" s="44"/>
      <c r="E303" s="44"/>
      <c r="F303" s="44"/>
      <c r="G303" s="44"/>
      <c r="H303" s="44"/>
      <c r="I303" s="44"/>
      <c r="J303" s="46"/>
      <c r="K303" s="10" t="s">
        <v>547</v>
      </c>
      <c r="L303" s="54"/>
    </row>
    <row r="304" spans="1:12" ht="14.25" customHeight="1" x14ac:dyDescent="0.25">
      <c r="A304" s="44"/>
      <c r="B304" s="46"/>
      <c r="C304" s="48"/>
      <c r="D304" s="44"/>
      <c r="E304" s="44"/>
      <c r="F304" s="44"/>
      <c r="G304" s="44"/>
      <c r="H304" s="44"/>
      <c r="I304" s="44"/>
      <c r="J304" s="46"/>
      <c r="K304" s="10" t="s">
        <v>548</v>
      </c>
      <c r="L304" s="54"/>
    </row>
    <row r="305" spans="1:12" ht="45.75" thickBot="1" x14ac:dyDescent="0.3">
      <c r="A305" s="45"/>
      <c r="B305" s="42"/>
      <c r="C305" s="49"/>
      <c r="D305" s="45"/>
      <c r="E305" s="45"/>
      <c r="F305" s="45"/>
      <c r="G305" s="45"/>
      <c r="H305" s="45"/>
      <c r="I305" s="45"/>
      <c r="J305" s="42"/>
      <c r="K305" s="13" t="s">
        <v>594</v>
      </c>
      <c r="L305" s="55"/>
    </row>
    <row r="306" spans="1:12" ht="14.25" customHeight="1" x14ac:dyDescent="0.25">
      <c r="A306" s="43">
        <v>92</v>
      </c>
      <c r="B306" s="41" t="s">
        <v>102</v>
      </c>
      <c r="C306" s="41" t="s">
        <v>607</v>
      </c>
      <c r="D306" s="43">
        <v>8</v>
      </c>
      <c r="E306" s="43">
        <v>779</v>
      </c>
      <c r="F306" s="43">
        <v>786</v>
      </c>
      <c r="G306" s="43" t="s">
        <v>388</v>
      </c>
      <c r="H306" s="43" t="s">
        <v>3</v>
      </c>
      <c r="I306" s="11" t="s">
        <v>3</v>
      </c>
      <c r="J306" s="41" t="s">
        <v>551</v>
      </c>
      <c r="K306" s="41" t="s">
        <v>6</v>
      </c>
      <c r="L306" s="10" t="s">
        <v>3</v>
      </c>
    </row>
    <row r="307" spans="1:12" ht="22.5" x14ac:dyDescent="0.25">
      <c r="A307" s="44"/>
      <c r="B307" s="46"/>
      <c r="C307" s="46"/>
      <c r="D307" s="44"/>
      <c r="E307" s="44"/>
      <c r="F307" s="44"/>
      <c r="G307" s="44"/>
      <c r="H307" s="44"/>
      <c r="I307" s="11" t="s">
        <v>3</v>
      </c>
      <c r="J307" s="46"/>
      <c r="K307" s="46"/>
      <c r="L307" s="10" t="s">
        <v>552</v>
      </c>
    </row>
    <row r="308" spans="1:12" ht="23.25" thickBot="1" x14ac:dyDescent="0.3">
      <c r="A308" s="45"/>
      <c r="B308" s="42"/>
      <c r="C308" s="42"/>
      <c r="D308" s="45"/>
      <c r="E308" s="45"/>
      <c r="F308" s="45"/>
      <c r="G308" s="45"/>
      <c r="H308" s="45"/>
      <c r="I308" s="12" t="s">
        <v>389</v>
      </c>
      <c r="J308" s="42"/>
      <c r="K308" s="42"/>
      <c r="L308" s="13" t="s">
        <v>542</v>
      </c>
    </row>
    <row r="309" spans="1:12" ht="30.4" customHeight="1" x14ac:dyDescent="0.25">
      <c r="A309" s="43">
        <v>93</v>
      </c>
      <c r="B309" s="41" t="s">
        <v>103</v>
      </c>
      <c r="C309" s="47" t="s">
        <v>608</v>
      </c>
      <c r="D309" s="43">
        <v>1</v>
      </c>
      <c r="E309" s="43">
        <v>787</v>
      </c>
      <c r="F309" s="43">
        <v>787</v>
      </c>
      <c r="G309" s="43" t="s">
        <v>388</v>
      </c>
      <c r="H309" s="43" t="s">
        <v>3</v>
      </c>
      <c r="I309" s="43" t="s">
        <v>3</v>
      </c>
      <c r="J309" s="41" t="s">
        <v>609</v>
      </c>
      <c r="K309" s="10" t="s">
        <v>545</v>
      </c>
      <c r="L309" s="53" t="s">
        <v>3</v>
      </c>
    </row>
    <row r="310" spans="1:12" x14ac:dyDescent="0.25">
      <c r="A310" s="44"/>
      <c r="B310" s="46"/>
      <c r="C310" s="48"/>
      <c r="D310" s="44"/>
      <c r="E310" s="44"/>
      <c r="F310" s="44"/>
      <c r="G310" s="44"/>
      <c r="H310" s="44"/>
      <c r="I310" s="44"/>
      <c r="J310" s="46"/>
      <c r="K310" s="10" t="s">
        <v>546</v>
      </c>
      <c r="L310" s="54"/>
    </row>
    <row r="311" spans="1:12" ht="22.5" x14ac:dyDescent="0.25">
      <c r="A311" s="44"/>
      <c r="B311" s="46"/>
      <c r="C311" s="48"/>
      <c r="D311" s="44"/>
      <c r="E311" s="44"/>
      <c r="F311" s="44"/>
      <c r="G311" s="44"/>
      <c r="H311" s="44"/>
      <c r="I311" s="44"/>
      <c r="J311" s="46"/>
      <c r="K311" s="10" t="s">
        <v>547</v>
      </c>
      <c r="L311" s="54"/>
    </row>
    <row r="312" spans="1:12" ht="14.25" customHeight="1" x14ac:dyDescent="0.25">
      <c r="A312" s="44"/>
      <c r="B312" s="46"/>
      <c r="C312" s="48"/>
      <c r="D312" s="44"/>
      <c r="E312" s="44"/>
      <c r="F312" s="44"/>
      <c r="G312" s="44"/>
      <c r="H312" s="44"/>
      <c r="I312" s="44"/>
      <c r="J312" s="46"/>
      <c r="K312" s="10" t="s">
        <v>548</v>
      </c>
      <c r="L312" s="54"/>
    </row>
    <row r="313" spans="1:12" ht="45.75" thickBot="1" x14ac:dyDescent="0.3">
      <c r="A313" s="45"/>
      <c r="B313" s="42"/>
      <c r="C313" s="49"/>
      <c r="D313" s="45"/>
      <c r="E313" s="45"/>
      <c r="F313" s="45"/>
      <c r="G313" s="45"/>
      <c r="H313" s="45"/>
      <c r="I313" s="45"/>
      <c r="J313" s="42"/>
      <c r="K313" s="13" t="s">
        <v>594</v>
      </c>
      <c r="L313" s="55"/>
    </row>
    <row r="314" spans="1:12" ht="14.25" customHeight="1" x14ac:dyDescent="0.25">
      <c r="A314" s="43">
        <v>94</v>
      </c>
      <c r="B314" s="41" t="s">
        <v>104</v>
      </c>
      <c r="C314" s="41" t="s">
        <v>610</v>
      </c>
      <c r="D314" s="43">
        <v>8</v>
      </c>
      <c r="E314" s="43">
        <v>788</v>
      </c>
      <c r="F314" s="43">
        <v>795</v>
      </c>
      <c r="G314" s="43" t="s">
        <v>388</v>
      </c>
      <c r="H314" s="43" t="s">
        <v>3</v>
      </c>
      <c r="I314" s="11" t="s">
        <v>3</v>
      </c>
      <c r="J314" s="41" t="s">
        <v>551</v>
      </c>
      <c r="K314" s="41" t="s">
        <v>6</v>
      </c>
      <c r="L314" s="10" t="s">
        <v>3</v>
      </c>
    </row>
    <row r="315" spans="1:12" ht="22.5" x14ac:dyDescent="0.25">
      <c r="A315" s="44"/>
      <c r="B315" s="46"/>
      <c r="C315" s="46"/>
      <c r="D315" s="44"/>
      <c r="E315" s="44"/>
      <c r="F315" s="44"/>
      <c r="G315" s="44"/>
      <c r="H315" s="44"/>
      <c r="I315" s="11" t="s">
        <v>3</v>
      </c>
      <c r="J315" s="46"/>
      <c r="K315" s="46"/>
      <c r="L315" s="10" t="s">
        <v>552</v>
      </c>
    </row>
    <row r="316" spans="1:12" ht="23.25" thickBot="1" x14ac:dyDescent="0.3">
      <c r="A316" s="45"/>
      <c r="B316" s="42"/>
      <c r="C316" s="42"/>
      <c r="D316" s="45"/>
      <c r="E316" s="45"/>
      <c r="F316" s="45"/>
      <c r="G316" s="45"/>
      <c r="H316" s="45"/>
      <c r="I316" s="12" t="s">
        <v>389</v>
      </c>
      <c r="J316" s="42"/>
      <c r="K316" s="42"/>
      <c r="L316" s="13" t="s">
        <v>542</v>
      </c>
    </row>
    <row r="317" spans="1:12" ht="30.4" customHeight="1" x14ac:dyDescent="0.25">
      <c r="A317" s="43">
        <v>95</v>
      </c>
      <c r="B317" s="41" t="s">
        <v>105</v>
      </c>
      <c r="C317" s="47" t="s">
        <v>611</v>
      </c>
      <c r="D317" s="43">
        <v>1</v>
      </c>
      <c r="E317" s="43">
        <v>796</v>
      </c>
      <c r="F317" s="43">
        <v>796</v>
      </c>
      <c r="G317" s="43" t="s">
        <v>388</v>
      </c>
      <c r="H317" s="43" t="s">
        <v>3</v>
      </c>
      <c r="I317" s="43" t="s">
        <v>3</v>
      </c>
      <c r="J317" s="41" t="s">
        <v>612</v>
      </c>
      <c r="K317" s="10" t="s">
        <v>545</v>
      </c>
      <c r="L317" s="53" t="s">
        <v>3</v>
      </c>
    </row>
    <row r="318" spans="1:12" x14ac:dyDescent="0.25">
      <c r="A318" s="44"/>
      <c r="B318" s="46"/>
      <c r="C318" s="48"/>
      <c r="D318" s="44"/>
      <c r="E318" s="44"/>
      <c r="F318" s="44"/>
      <c r="G318" s="44"/>
      <c r="H318" s="44"/>
      <c r="I318" s="44"/>
      <c r="J318" s="46"/>
      <c r="K318" s="10" t="s">
        <v>546</v>
      </c>
      <c r="L318" s="54"/>
    </row>
    <row r="319" spans="1:12" ht="22.5" x14ac:dyDescent="0.25">
      <c r="A319" s="44"/>
      <c r="B319" s="46"/>
      <c r="C319" s="48"/>
      <c r="D319" s="44"/>
      <c r="E319" s="44"/>
      <c r="F319" s="44"/>
      <c r="G319" s="44"/>
      <c r="H319" s="44"/>
      <c r="I319" s="44"/>
      <c r="J319" s="46"/>
      <c r="K319" s="10" t="s">
        <v>547</v>
      </c>
      <c r="L319" s="54"/>
    </row>
    <row r="320" spans="1:12" ht="14.25" customHeight="1" x14ac:dyDescent="0.25">
      <c r="A320" s="44"/>
      <c r="B320" s="46"/>
      <c r="C320" s="48"/>
      <c r="D320" s="44"/>
      <c r="E320" s="44"/>
      <c r="F320" s="44"/>
      <c r="G320" s="44"/>
      <c r="H320" s="44"/>
      <c r="I320" s="44"/>
      <c r="J320" s="46"/>
      <c r="K320" s="10" t="s">
        <v>548</v>
      </c>
      <c r="L320" s="54"/>
    </row>
    <row r="321" spans="1:12" ht="45.75" thickBot="1" x14ac:dyDescent="0.3">
      <c r="A321" s="45"/>
      <c r="B321" s="42"/>
      <c r="C321" s="49"/>
      <c r="D321" s="45"/>
      <c r="E321" s="45"/>
      <c r="F321" s="45"/>
      <c r="G321" s="45"/>
      <c r="H321" s="45"/>
      <c r="I321" s="45"/>
      <c r="J321" s="42"/>
      <c r="K321" s="13" t="s">
        <v>594</v>
      </c>
      <c r="L321" s="55"/>
    </row>
    <row r="322" spans="1:12" ht="14.25" customHeight="1" x14ac:dyDescent="0.25">
      <c r="A322" s="43">
        <v>96</v>
      </c>
      <c r="B322" s="41" t="s">
        <v>106</v>
      </c>
      <c r="C322" s="41" t="s">
        <v>613</v>
      </c>
      <c r="D322" s="43">
        <v>8</v>
      </c>
      <c r="E322" s="43">
        <v>797</v>
      </c>
      <c r="F322" s="43">
        <v>804</v>
      </c>
      <c r="G322" s="43" t="s">
        <v>388</v>
      </c>
      <c r="H322" s="43" t="s">
        <v>3</v>
      </c>
      <c r="I322" s="11" t="s">
        <v>3</v>
      </c>
      <c r="J322" s="41" t="s">
        <v>551</v>
      </c>
      <c r="K322" s="41" t="s">
        <v>6</v>
      </c>
      <c r="L322" s="10" t="s">
        <v>3</v>
      </c>
    </row>
    <row r="323" spans="1:12" ht="22.5" x14ac:dyDescent="0.25">
      <c r="A323" s="44"/>
      <c r="B323" s="46"/>
      <c r="C323" s="46"/>
      <c r="D323" s="44"/>
      <c r="E323" s="44"/>
      <c r="F323" s="44"/>
      <c r="G323" s="44"/>
      <c r="H323" s="44"/>
      <c r="I323" s="11" t="s">
        <v>3</v>
      </c>
      <c r="J323" s="46"/>
      <c r="K323" s="46"/>
      <c r="L323" s="10" t="s">
        <v>552</v>
      </c>
    </row>
    <row r="324" spans="1:12" ht="23.25" thickBot="1" x14ac:dyDescent="0.3">
      <c r="A324" s="45"/>
      <c r="B324" s="42"/>
      <c r="C324" s="42"/>
      <c r="D324" s="45"/>
      <c r="E324" s="45"/>
      <c r="F324" s="45"/>
      <c r="G324" s="45"/>
      <c r="H324" s="45"/>
      <c r="I324" s="12" t="s">
        <v>389</v>
      </c>
      <c r="J324" s="42"/>
      <c r="K324" s="42"/>
      <c r="L324" s="13" t="s">
        <v>542</v>
      </c>
    </row>
    <row r="325" spans="1:12" ht="30.4" customHeight="1" x14ac:dyDescent="0.25">
      <c r="A325" s="43">
        <v>97</v>
      </c>
      <c r="B325" s="41" t="s">
        <v>107</v>
      </c>
      <c r="C325" s="47" t="s">
        <v>614</v>
      </c>
      <c r="D325" s="43">
        <v>1</v>
      </c>
      <c r="E325" s="43">
        <v>805</v>
      </c>
      <c r="F325" s="43">
        <v>805</v>
      </c>
      <c r="G325" s="43" t="s">
        <v>388</v>
      </c>
      <c r="H325" s="43" t="s">
        <v>3</v>
      </c>
      <c r="I325" s="43" t="s">
        <v>3</v>
      </c>
      <c r="J325" s="41" t="s">
        <v>615</v>
      </c>
      <c r="K325" s="10" t="s">
        <v>545</v>
      </c>
      <c r="L325" s="53" t="s">
        <v>3</v>
      </c>
    </row>
    <row r="326" spans="1:12" x14ac:dyDescent="0.25">
      <c r="A326" s="44"/>
      <c r="B326" s="46"/>
      <c r="C326" s="48"/>
      <c r="D326" s="44"/>
      <c r="E326" s="44"/>
      <c r="F326" s="44"/>
      <c r="G326" s="44"/>
      <c r="H326" s="44"/>
      <c r="I326" s="44"/>
      <c r="J326" s="46"/>
      <c r="K326" s="10" t="s">
        <v>546</v>
      </c>
      <c r="L326" s="54"/>
    </row>
    <row r="327" spans="1:12" ht="22.5" x14ac:dyDescent="0.25">
      <c r="A327" s="44"/>
      <c r="B327" s="46"/>
      <c r="C327" s="48"/>
      <c r="D327" s="44"/>
      <c r="E327" s="44"/>
      <c r="F327" s="44"/>
      <c r="G327" s="44"/>
      <c r="H327" s="44"/>
      <c r="I327" s="44"/>
      <c r="J327" s="46"/>
      <c r="K327" s="10" t="s">
        <v>547</v>
      </c>
      <c r="L327" s="54"/>
    </row>
    <row r="328" spans="1:12" ht="14.25" customHeight="1" x14ac:dyDescent="0.25">
      <c r="A328" s="44"/>
      <c r="B328" s="46"/>
      <c r="C328" s="48"/>
      <c r="D328" s="44"/>
      <c r="E328" s="44"/>
      <c r="F328" s="44"/>
      <c r="G328" s="44"/>
      <c r="H328" s="44"/>
      <c r="I328" s="44"/>
      <c r="J328" s="46"/>
      <c r="K328" s="10" t="s">
        <v>548</v>
      </c>
      <c r="L328" s="54"/>
    </row>
    <row r="329" spans="1:12" ht="45.75" thickBot="1" x14ac:dyDescent="0.3">
      <c r="A329" s="45"/>
      <c r="B329" s="42"/>
      <c r="C329" s="49"/>
      <c r="D329" s="45"/>
      <c r="E329" s="45"/>
      <c r="F329" s="45"/>
      <c r="G329" s="45"/>
      <c r="H329" s="45"/>
      <c r="I329" s="45"/>
      <c r="J329" s="42"/>
      <c r="K329" s="13" t="s">
        <v>549</v>
      </c>
      <c r="L329" s="55"/>
    </row>
    <row r="330" spans="1:12" ht="14.25" customHeight="1" x14ac:dyDescent="0.25">
      <c r="A330" s="43">
        <v>98</v>
      </c>
      <c r="B330" s="41" t="s">
        <v>108</v>
      </c>
      <c r="C330" s="41" t="s">
        <v>616</v>
      </c>
      <c r="D330" s="43">
        <v>8</v>
      </c>
      <c r="E330" s="43">
        <v>806</v>
      </c>
      <c r="F330" s="43">
        <v>813</v>
      </c>
      <c r="G330" s="43" t="s">
        <v>388</v>
      </c>
      <c r="H330" s="43" t="s">
        <v>3</v>
      </c>
      <c r="I330" s="11" t="s">
        <v>3</v>
      </c>
      <c r="J330" s="41" t="s">
        <v>551</v>
      </c>
      <c r="K330" s="41" t="s">
        <v>6</v>
      </c>
      <c r="L330" s="10" t="s">
        <v>3</v>
      </c>
    </row>
    <row r="331" spans="1:12" ht="22.5" x14ac:dyDescent="0.25">
      <c r="A331" s="44"/>
      <c r="B331" s="46"/>
      <c r="C331" s="46"/>
      <c r="D331" s="44"/>
      <c r="E331" s="44"/>
      <c r="F331" s="44"/>
      <c r="G331" s="44"/>
      <c r="H331" s="44"/>
      <c r="I331" s="11" t="s">
        <v>3</v>
      </c>
      <c r="J331" s="46"/>
      <c r="K331" s="46"/>
      <c r="L331" s="10" t="s">
        <v>552</v>
      </c>
    </row>
    <row r="332" spans="1:12" ht="23.25" thickBot="1" x14ac:dyDescent="0.3">
      <c r="A332" s="45"/>
      <c r="B332" s="42"/>
      <c r="C332" s="42"/>
      <c r="D332" s="45"/>
      <c r="E332" s="45"/>
      <c r="F332" s="45"/>
      <c r="G332" s="45"/>
      <c r="H332" s="45"/>
      <c r="I332" s="12" t="s">
        <v>389</v>
      </c>
      <c r="J332" s="42"/>
      <c r="K332" s="42"/>
      <c r="L332" s="13" t="s">
        <v>542</v>
      </c>
    </row>
    <row r="333" spans="1:12" ht="30.4" customHeight="1" x14ac:dyDescent="0.25">
      <c r="A333" s="43">
        <v>99</v>
      </c>
      <c r="B333" s="41" t="s">
        <v>109</v>
      </c>
      <c r="C333" s="47" t="s">
        <v>617</v>
      </c>
      <c r="D333" s="43">
        <v>1</v>
      </c>
      <c r="E333" s="43">
        <v>814</v>
      </c>
      <c r="F333" s="43">
        <v>814</v>
      </c>
      <c r="G333" s="43" t="s">
        <v>388</v>
      </c>
      <c r="H333" s="43" t="s">
        <v>3</v>
      </c>
      <c r="I333" s="43" t="s">
        <v>3</v>
      </c>
      <c r="J333" s="41" t="s">
        <v>618</v>
      </c>
      <c r="K333" s="10" t="s">
        <v>545</v>
      </c>
      <c r="L333" s="53" t="s">
        <v>3</v>
      </c>
    </row>
    <row r="334" spans="1:12" x14ac:dyDescent="0.25">
      <c r="A334" s="44"/>
      <c r="B334" s="46"/>
      <c r="C334" s="48"/>
      <c r="D334" s="44"/>
      <c r="E334" s="44"/>
      <c r="F334" s="44"/>
      <c r="G334" s="44"/>
      <c r="H334" s="44"/>
      <c r="I334" s="44"/>
      <c r="J334" s="46"/>
      <c r="K334" s="10" t="s">
        <v>546</v>
      </c>
      <c r="L334" s="54"/>
    </row>
    <row r="335" spans="1:12" ht="22.5" x14ac:dyDescent="0.25">
      <c r="A335" s="44"/>
      <c r="B335" s="46"/>
      <c r="C335" s="48"/>
      <c r="D335" s="44"/>
      <c r="E335" s="44"/>
      <c r="F335" s="44"/>
      <c r="G335" s="44"/>
      <c r="H335" s="44"/>
      <c r="I335" s="44"/>
      <c r="J335" s="46"/>
      <c r="K335" s="10" t="s">
        <v>547</v>
      </c>
      <c r="L335" s="54"/>
    </row>
    <row r="336" spans="1:12" ht="14.25" customHeight="1" x14ac:dyDescent="0.25">
      <c r="A336" s="44"/>
      <c r="B336" s="46"/>
      <c r="C336" s="48"/>
      <c r="D336" s="44"/>
      <c r="E336" s="44"/>
      <c r="F336" s="44"/>
      <c r="G336" s="44"/>
      <c r="H336" s="44"/>
      <c r="I336" s="44"/>
      <c r="J336" s="46"/>
      <c r="K336" s="10" t="s">
        <v>548</v>
      </c>
      <c r="L336" s="54"/>
    </row>
    <row r="337" spans="1:12" ht="45.75" thickBot="1" x14ac:dyDescent="0.3">
      <c r="A337" s="45"/>
      <c r="B337" s="42"/>
      <c r="C337" s="49"/>
      <c r="D337" s="45"/>
      <c r="E337" s="45"/>
      <c r="F337" s="45"/>
      <c r="G337" s="45"/>
      <c r="H337" s="45"/>
      <c r="I337" s="45"/>
      <c r="J337" s="42"/>
      <c r="K337" s="13" t="s">
        <v>594</v>
      </c>
      <c r="L337" s="55"/>
    </row>
    <row r="338" spans="1:12" ht="14.25" customHeight="1" x14ac:dyDescent="0.25">
      <c r="A338" s="43">
        <v>100</v>
      </c>
      <c r="B338" s="41" t="s">
        <v>110</v>
      </c>
      <c r="C338" s="41" t="s">
        <v>619</v>
      </c>
      <c r="D338" s="43">
        <v>8</v>
      </c>
      <c r="E338" s="43">
        <v>815</v>
      </c>
      <c r="F338" s="43">
        <v>822</v>
      </c>
      <c r="G338" s="43" t="s">
        <v>388</v>
      </c>
      <c r="H338" s="43" t="s">
        <v>3</v>
      </c>
      <c r="I338" s="11" t="s">
        <v>3</v>
      </c>
      <c r="J338" s="41" t="s">
        <v>551</v>
      </c>
      <c r="K338" s="41" t="s">
        <v>6</v>
      </c>
      <c r="L338" s="10" t="s">
        <v>3</v>
      </c>
    </row>
    <row r="339" spans="1:12" ht="22.5" x14ac:dyDescent="0.25">
      <c r="A339" s="44"/>
      <c r="B339" s="46"/>
      <c r="C339" s="46"/>
      <c r="D339" s="44"/>
      <c r="E339" s="44"/>
      <c r="F339" s="44"/>
      <c r="G339" s="44"/>
      <c r="H339" s="44"/>
      <c r="I339" s="11" t="s">
        <v>3</v>
      </c>
      <c r="J339" s="46"/>
      <c r="K339" s="46"/>
      <c r="L339" s="10" t="s">
        <v>552</v>
      </c>
    </row>
    <row r="340" spans="1:12" ht="23.25" thickBot="1" x14ac:dyDescent="0.3">
      <c r="A340" s="45"/>
      <c r="B340" s="42"/>
      <c r="C340" s="42"/>
      <c r="D340" s="45"/>
      <c r="E340" s="45"/>
      <c r="F340" s="45"/>
      <c r="G340" s="45"/>
      <c r="H340" s="45"/>
      <c r="I340" s="12" t="s">
        <v>389</v>
      </c>
      <c r="J340" s="42"/>
      <c r="K340" s="42"/>
      <c r="L340" s="13" t="s">
        <v>542</v>
      </c>
    </row>
    <row r="341" spans="1:12" ht="30.4" customHeight="1" x14ac:dyDescent="0.25">
      <c r="A341" s="43">
        <v>101</v>
      </c>
      <c r="B341" s="41" t="s">
        <v>111</v>
      </c>
      <c r="C341" s="47" t="s">
        <v>620</v>
      </c>
      <c r="D341" s="43">
        <v>1</v>
      </c>
      <c r="E341" s="43">
        <v>823</v>
      </c>
      <c r="F341" s="43">
        <v>823</v>
      </c>
      <c r="G341" s="43" t="s">
        <v>388</v>
      </c>
      <c r="H341" s="43" t="s">
        <v>3</v>
      </c>
      <c r="I341" s="43" t="s">
        <v>3</v>
      </c>
      <c r="J341" s="41" t="s">
        <v>621</v>
      </c>
      <c r="K341" s="10" t="s">
        <v>545</v>
      </c>
      <c r="L341" s="53" t="s">
        <v>3</v>
      </c>
    </row>
    <row r="342" spans="1:12" x14ac:dyDescent="0.25">
      <c r="A342" s="44"/>
      <c r="B342" s="46"/>
      <c r="C342" s="48"/>
      <c r="D342" s="44"/>
      <c r="E342" s="44"/>
      <c r="F342" s="44"/>
      <c r="G342" s="44"/>
      <c r="H342" s="44"/>
      <c r="I342" s="44"/>
      <c r="J342" s="46"/>
      <c r="K342" s="10" t="s">
        <v>546</v>
      </c>
      <c r="L342" s="54"/>
    </row>
    <row r="343" spans="1:12" ht="22.5" x14ac:dyDescent="0.25">
      <c r="A343" s="44"/>
      <c r="B343" s="46"/>
      <c r="C343" s="48"/>
      <c r="D343" s="44"/>
      <c r="E343" s="44"/>
      <c r="F343" s="44"/>
      <c r="G343" s="44"/>
      <c r="H343" s="44"/>
      <c r="I343" s="44"/>
      <c r="J343" s="46"/>
      <c r="K343" s="10" t="s">
        <v>547</v>
      </c>
      <c r="L343" s="54"/>
    </row>
    <row r="344" spans="1:12" ht="14.25" customHeight="1" x14ac:dyDescent="0.25">
      <c r="A344" s="44"/>
      <c r="B344" s="46"/>
      <c r="C344" s="48"/>
      <c r="D344" s="44"/>
      <c r="E344" s="44"/>
      <c r="F344" s="44"/>
      <c r="G344" s="44"/>
      <c r="H344" s="44"/>
      <c r="I344" s="44"/>
      <c r="J344" s="46"/>
      <c r="K344" s="10" t="s">
        <v>548</v>
      </c>
      <c r="L344" s="54"/>
    </row>
    <row r="345" spans="1:12" ht="45.75" thickBot="1" x14ac:dyDescent="0.3">
      <c r="A345" s="45"/>
      <c r="B345" s="42"/>
      <c r="C345" s="49"/>
      <c r="D345" s="45"/>
      <c r="E345" s="45"/>
      <c r="F345" s="45"/>
      <c r="G345" s="45"/>
      <c r="H345" s="45"/>
      <c r="I345" s="45"/>
      <c r="J345" s="42"/>
      <c r="K345" s="13" t="s">
        <v>594</v>
      </c>
      <c r="L345" s="55"/>
    </row>
    <row r="346" spans="1:12" ht="14.25" customHeight="1" x14ac:dyDescent="0.25">
      <c r="A346" s="43">
        <v>102</v>
      </c>
      <c r="B346" s="41" t="s">
        <v>112</v>
      </c>
      <c r="C346" s="41" t="s">
        <v>622</v>
      </c>
      <c r="D346" s="43">
        <v>8</v>
      </c>
      <c r="E346" s="43">
        <v>824</v>
      </c>
      <c r="F346" s="43">
        <v>831</v>
      </c>
      <c r="G346" s="43" t="s">
        <v>388</v>
      </c>
      <c r="H346" s="43" t="s">
        <v>3</v>
      </c>
      <c r="I346" s="11" t="s">
        <v>3</v>
      </c>
      <c r="J346" s="41" t="s">
        <v>551</v>
      </c>
      <c r="K346" s="41" t="s">
        <v>6</v>
      </c>
      <c r="L346" s="10" t="s">
        <v>3</v>
      </c>
    </row>
    <row r="347" spans="1:12" ht="22.5" x14ac:dyDescent="0.25">
      <c r="A347" s="44"/>
      <c r="B347" s="46"/>
      <c r="C347" s="46"/>
      <c r="D347" s="44"/>
      <c r="E347" s="44"/>
      <c r="F347" s="44"/>
      <c r="G347" s="44"/>
      <c r="H347" s="44"/>
      <c r="I347" s="11" t="s">
        <v>3</v>
      </c>
      <c r="J347" s="46"/>
      <c r="K347" s="46"/>
      <c r="L347" s="10" t="s">
        <v>552</v>
      </c>
    </row>
    <row r="348" spans="1:12" ht="23.25" thickBot="1" x14ac:dyDescent="0.3">
      <c r="A348" s="45"/>
      <c r="B348" s="42"/>
      <c r="C348" s="42"/>
      <c r="D348" s="45"/>
      <c r="E348" s="45"/>
      <c r="F348" s="45"/>
      <c r="G348" s="45"/>
      <c r="H348" s="45"/>
      <c r="I348" s="12" t="s">
        <v>389</v>
      </c>
      <c r="J348" s="42"/>
      <c r="K348" s="42"/>
      <c r="L348" s="13" t="s">
        <v>542</v>
      </c>
    </row>
    <row r="349" spans="1:12" ht="30.4" customHeight="1" x14ac:dyDescent="0.25">
      <c r="A349" s="43">
        <v>103</v>
      </c>
      <c r="B349" s="41" t="s">
        <v>113</v>
      </c>
      <c r="C349" s="47" t="s">
        <v>623</v>
      </c>
      <c r="D349" s="43">
        <v>1</v>
      </c>
      <c r="E349" s="43">
        <v>832</v>
      </c>
      <c r="F349" s="43">
        <v>832</v>
      </c>
      <c r="G349" s="43" t="s">
        <v>388</v>
      </c>
      <c r="H349" s="43" t="s">
        <v>3</v>
      </c>
      <c r="I349" s="43" t="s">
        <v>3</v>
      </c>
      <c r="J349" s="41" t="s">
        <v>624</v>
      </c>
      <c r="K349" s="10" t="s">
        <v>545</v>
      </c>
      <c r="L349" s="53" t="s">
        <v>3</v>
      </c>
    </row>
    <row r="350" spans="1:12" x14ac:dyDescent="0.25">
      <c r="A350" s="44"/>
      <c r="B350" s="46"/>
      <c r="C350" s="48"/>
      <c r="D350" s="44"/>
      <c r="E350" s="44"/>
      <c r="F350" s="44"/>
      <c r="G350" s="44"/>
      <c r="H350" s="44"/>
      <c r="I350" s="44"/>
      <c r="J350" s="46"/>
      <c r="K350" s="10" t="s">
        <v>546</v>
      </c>
      <c r="L350" s="54"/>
    </row>
    <row r="351" spans="1:12" ht="22.5" x14ac:dyDescent="0.25">
      <c r="A351" s="44"/>
      <c r="B351" s="46"/>
      <c r="C351" s="48"/>
      <c r="D351" s="44"/>
      <c r="E351" s="44"/>
      <c r="F351" s="44"/>
      <c r="G351" s="44"/>
      <c r="H351" s="44"/>
      <c r="I351" s="44"/>
      <c r="J351" s="46"/>
      <c r="K351" s="10" t="s">
        <v>547</v>
      </c>
      <c r="L351" s="54"/>
    </row>
    <row r="352" spans="1:12" ht="14.25" customHeight="1" x14ac:dyDescent="0.25">
      <c r="A352" s="44"/>
      <c r="B352" s="46"/>
      <c r="C352" s="48"/>
      <c r="D352" s="44"/>
      <c r="E352" s="44"/>
      <c r="F352" s="44"/>
      <c r="G352" s="44"/>
      <c r="H352" s="44"/>
      <c r="I352" s="44"/>
      <c r="J352" s="46"/>
      <c r="K352" s="10" t="s">
        <v>548</v>
      </c>
      <c r="L352" s="54"/>
    </row>
    <row r="353" spans="1:12" ht="45.75" thickBot="1" x14ac:dyDescent="0.3">
      <c r="A353" s="45"/>
      <c r="B353" s="42"/>
      <c r="C353" s="49"/>
      <c r="D353" s="45"/>
      <c r="E353" s="45"/>
      <c r="F353" s="45"/>
      <c r="G353" s="45"/>
      <c r="H353" s="45"/>
      <c r="I353" s="45"/>
      <c r="J353" s="42"/>
      <c r="K353" s="13" t="s">
        <v>549</v>
      </c>
      <c r="L353" s="55"/>
    </row>
    <row r="354" spans="1:12" ht="14.25" customHeight="1" x14ac:dyDescent="0.25">
      <c r="A354" s="43">
        <v>104</v>
      </c>
      <c r="B354" s="41" t="s">
        <v>114</v>
      </c>
      <c r="C354" s="41" t="s">
        <v>625</v>
      </c>
      <c r="D354" s="43">
        <v>8</v>
      </c>
      <c r="E354" s="43">
        <v>833</v>
      </c>
      <c r="F354" s="43">
        <v>840</v>
      </c>
      <c r="G354" s="43" t="s">
        <v>388</v>
      </c>
      <c r="H354" s="43" t="s">
        <v>3</v>
      </c>
      <c r="I354" s="11" t="s">
        <v>3</v>
      </c>
      <c r="J354" s="41" t="s">
        <v>551</v>
      </c>
      <c r="K354" s="41" t="s">
        <v>6</v>
      </c>
      <c r="L354" s="10" t="s">
        <v>3</v>
      </c>
    </row>
    <row r="355" spans="1:12" ht="22.5" x14ac:dyDescent="0.25">
      <c r="A355" s="44"/>
      <c r="B355" s="46"/>
      <c r="C355" s="46"/>
      <c r="D355" s="44"/>
      <c r="E355" s="44"/>
      <c r="F355" s="44"/>
      <c r="G355" s="44"/>
      <c r="H355" s="44"/>
      <c r="I355" s="11" t="s">
        <v>3</v>
      </c>
      <c r="J355" s="46"/>
      <c r="K355" s="46"/>
      <c r="L355" s="10" t="s">
        <v>552</v>
      </c>
    </row>
    <row r="356" spans="1:12" ht="23.25" thickBot="1" x14ac:dyDescent="0.3">
      <c r="A356" s="45"/>
      <c r="B356" s="42"/>
      <c r="C356" s="42"/>
      <c r="D356" s="45"/>
      <c r="E356" s="45"/>
      <c r="F356" s="45"/>
      <c r="G356" s="45"/>
      <c r="H356" s="45"/>
      <c r="I356" s="12" t="s">
        <v>389</v>
      </c>
      <c r="J356" s="42"/>
      <c r="K356" s="42"/>
      <c r="L356" s="13" t="s">
        <v>542</v>
      </c>
    </row>
    <row r="357" spans="1:12" ht="30.4" customHeight="1" x14ac:dyDescent="0.25">
      <c r="A357" s="43">
        <v>105</v>
      </c>
      <c r="B357" s="41" t="s">
        <v>115</v>
      </c>
      <c r="C357" s="47" t="s">
        <v>626</v>
      </c>
      <c r="D357" s="43">
        <v>1</v>
      </c>
      <c r="E357" s="43">
        <v>841</v>
      </c>
      <c r="F357" s="43">
        <v>841</v>
      </c>
      <c r="G357" s="43" t="s">
        <v>388</v>
      </c>
      <c r="H357" s="43" t="s">
        <v>3</v>
      </c>
      <c r="I357" s="43" t="s">
        <v>3</v>
      </c>
      <c r="J357" s="41" t="s">
        <v>627</v>
      </c>
      <c r="K357" s="10" t="s">
        <v>545</v>
      </c>
      <c r="L357" s="53" t="s">
        <v>3</v>
      </c>
    </row>
    <row r="358" spans="1:12" x14ac:dyDescent="0.25">
      <c r="A358" s="44"/>
      <c r="B358" s="46"/>
      <c r="C358" s="48"/>
      <c r="D358" s="44"/>
      <c r="E358" s="44"/>
      <c r="F358" s="44"/>
      <c r="G358" s="44"/>
      <c r="H358" s="44"/>
      <c r="I358" s="44"/>
      <c r="J358" s="46"/>
      <c r="K358" s="10" t="s">
        <v>546</v>
      </c>
      <c r="L358" s="54"/>
    </row>
    <row r="359" spans="1:12" ht="22.5" x14ac:dyDescent="0.25">
      <c r="A359" s="44"/>
      <c r="B359" s="46"/>
      <c r="C359" s="48"/>
      <c r="D359" s="44"/>
      <c r="E359" s="44"/>
      <c r="F359" s="44"/>
      <c r="G359" s="44"/>
      <c r="H359" s="44"/>
      <c r="I359" s="44"/>
      <c r="J359" s="46"/>
      <c r="K359" s="10" t="s">
        <v>547</v>
      </c>
      <c r="L359" s="54"/>
    </row>
    <row r="360" spans="1:12" ht="14.25" customHeight="1" x14ac:dyDescent="0.25">
      <c r="A360" s="44"/>
      <c r="B360" s="46"/>
      <c r="C360" s="48"/>
      <c r="D360" s="44"/>
      <c r="E360" s="44"/>
      <c r="F360" s="44"/>
      <c r="G360" s="44"/>
      <c r="H360" s="44"/>
      <c r="I360" s="44"/>
      <c r="J360" s="46"/>
      <c r="K360" s="10" t="s">
        <v>548</v>
      </c>
      <c r="L360" s="54"/>
    </row>
    <row r="361" spans="1:12" ht="45.75" thickBot="1" x14ac:dyDescent="0.3">
      <c r="A361" s="45"/>
      <c r="B361" s="42"/>
      <c r="C361" s="49"/>
      <c r="D361" s="45"/>
      <c r="E361" s="45"/>
      <c r="F361" s="45"/>
      <c r="G361" s="45"/>
      <c r="H361" s="45"/>
      <c r="I361" s="45"/>
      <c r="J361" s="42"/>
      <c r="K361" s="13" t="s">
        <v>594</v>
      </c>
      <c r="L361" s="55"/>
    </row>
    <row r="362" spans="1:12" ht="14.25" customHeight="1" x14ac:dyDescent="0.25">
      <c r="A362" s="43">
        <v>106</v>
      </c>
      <c r="B362" s="41" t="s">
        <v>116</v>
      </c>
      <c r="C362" s="41" t="s">
        <v>628</v>
      </c>
      <c r="D362" s="43">
        <v>8</v>
      </c>
      <c r="E362" s="43">
        <v>842</v>
      </c>
      <c r="F362" s="43">
        <v>849</v>
      </c>
      <c r="G362" s="43" t="s">
        <v>388</v>
      </c>
      <c r="H362" s="43" t="s">
        <v>3</v>
      </c>
      <c r="I362" s="11" t="s">
        <v>3</v>
      </c>
      <c r="J362" s="41" t="s">
        <v>551</v>
      </c>
      <c r="K362" s="41" t="s">
        <v>6</v>
      </c>
      <c r="L362" s="10" t="s">
        <v>3</v>
      </c>
    </row>
    <row r="363" spans="1:12" ht="22.5" x14ac:dyDescent="0.25">
      <c r="A363" s="44"/>
      <c r="B363" s="46"/>
      <c r="C363" s="46"/>
      <c r="D363" s="44"/>
      <c r="E363" s="44"/>
      <c r="F363" s="44"/>
      <c r="G363" s="44"/>
      <c r="H363" s="44"/>
      <c r="I363" s="11" t="s">
        <v>3</v>
      </c>
      <c r="J363" s="46"/>
      <c r="K363" s="46"/>
      <c r="L363" s="10" t="s">
        <v>552</v>
      </c>
    </row>
    <row r="364" spans="1:12" ht="23.25" thickBot="1" x14ac:dyDescent="0.3">
      <c r="A364" s="45"/>
      <c r="B364" s="42"/>
      <c r="C364" s="42"/>
      <c r="D364" s="45"/>
      <c r="E364" s="45"/>
      <c r="F364" s="45"/>
      <c r="G364" s="45"/>
      <c r="H364" s="45"/>
      <c r="I364" s="12" t="s">
        <v>389</v>
      </c>
      <c r="J364" s="42"/>
      <c r="K364" s="42"/>
      <c r="L364" s="13" t="s">
        <v>542</v>
      </c>
    </row>
    <row r="365" spans="1:12" ht="30.4" customHeight="1" x14ac:dyDescent="0.25">
      <c r="A365" s="43">
        <v>107</v>
      </c>
      <c r="B365" s="41" t="s">
        <v>117</v>
      </c>
      <c r="C365" s="47" t="s">
        <v>629</v>
      </c>
      <c r="D365" s="43">
        <v>1</v>
      </c>
      <c r="E365" s="43">
        <v>850</v>
      </c>
      <c r="F365" s="43">
        <v>850</v>
      </c>
      <c r="G365" s="43" t="s">
        <v>388</v>
      </c>
      <c r="H365" s="43" t="s">
        <v>3</v>
      </c>
      <c r="I365" s="43" t="s">
        <v>3</v>
      </c>
      <c r="J365" s="41" t="s">
        <v>630</v>
      </c>
      <c r="K365" s="10" t="s">
        <v>545</v>
      </c>
      <c r="L365" s="53" t="s">
        <v>3</v>
      </c>
    </row>
    <row r="366" spans="1:12" x14ac:dyDescent="0.25">
      <c r="A366" s="44"/>
      <c r="B366" s="46"/>
      <c r="C366" s="48"/>
      <c r="D366" s="44"/>
      <c r="E366" s="44"/>
      <c r="F366" s="44"/>
      <c r="G366" s="44"/>
      <c r="H366" s="44"/>
      <c r="I366" s="44"/>
      <c r="J366" s="46"/>
      <c r="K366" s="10" t="s">
        <v>546</v>
      </c>
      <c r="L366" s="54"/>
    </row>
    <row r="367" spans="1:12" ht="22.5" x14ac:dyDescent="0.25">
      <c r="A367" s="44"/>
      <c r="B367" s="46"/>
      <c r="C367" s="48"/>
      <c r="D367" s="44"/>
      <c r="E367" s="44"/>
      <c r="F367" s="44"/>
      <c r="G367" s="44"/>
      <c r="H367" s="44"/>
      <c r="I367" s="44"/>
      <c r="J367" s="46"/>
      <c r="K367" s="10" t="s">
        <v>547</v>
      </c>
      <c r="L367" s="54"/>
    </row>
    <row r="368" spans="1:12" ht="14.25" customHeight="1" x14ac:dyDescent="0.25">
      <c r="A368" s="44"/>
      <c r="B368" s="46"/>
      <c r="C368" s="48"/>
      <c r="D368" s="44"/>
      <c r="E368" s="44"/>
      <c r="F368" s="44"/>
      <c r="G368" s="44"/>
      <c r="H368" s="44"/>
      <c r="I368" s="44"/>
      <c r="J368" s="46"/>
      <c r="K368" s="10" t="s">
        <v>548</v>
      </c>
      <c r="L368" s="54"/>
    </row>
    <row r="369" spans="1:12" ht="45.75" thickBot="1" x14ac:dyDescent="0.3">
      <c r="A369" s="45"/>
      <c r="B369" s="42"/>
      <c r="C369" s="49"/>
      <c r="D369" s="45"/>
      <c r="E369" s="45"/>
      <c r="F369" s="45"/>
      <c r="G369" s="45"/>
      <c r="H369" s="45"/>
      <c r="I369" s="45"/>
      <c r="J369" s="42"/>
      <c r="K369" s="13" t="s">
        <v>594</v>
      </c>
      <c r="L369" s="55"/>
    </row>
    <row r="370" spans="1:12" ht="14.25" customHeight="1" x14ac:dyDescent="0.25">
      <c r="A370" s="43">
        <v>108</v>
      </c>
      <c r="B370" s="41" t="s">
        <v>118</v>
      </c>
      <c r="C370" s="41" t="s">
        <v>631</v>
      </c>
      <c r="D370" s="43">
        <v>8</v>
      </c>
      <c r="E370" s="43">
        <v>851</v>
      </c>
      <c r="F370" s="43">
        <v>858</v>
      </c>
      <c r="G370" s="43" t="s">
        <v>388</v>
      </c>
      <c r="H370" s="43" t="s">
        <v>3</v>
      </c>
      <c r="I370" s="11" t="s">
        <v>3</v>
      </c>
      <c r="J370" s="41" t="s">
        <v>551</v>
      </c>
      <c r="K370" s="41" t="s">
        <v>6</v>
      </c>
      <c r="L370" s="10" t="s">
        <v>3</v>
      </c>
    </row>
    <row r="371" spans="1:12" ht="22.5" x14ac:dyDescent="0.25">
      <c r="A371" s="44"/>
      <c r="B371" s="46"/>
      <c r="C371" s="46"/>
      <c r="D371" s="44"/>
      <c r="E371" s="44"/>
      <c r="F371" s="44"/>
      <c r="G371" s="44"/>
      <c r="H371" s="44"/>
      <c r="I371" s="11" t="s">
        <v>3</v>
      </c>
      <c r="J371" s="46"/>
      <c r="K371" s="46"/>
      <c r="L371" s="10" t="s">
        <v>552</v>
      </c>
    </row>
    <row r="372" spans="1:12" ht="23.25" thickBot="1" x14ac:dyDescent="0.3">
      <c r="A372" s="45"/>
      <c r="B372" s="42"/>
      <c r="C372" s="42"/>
      <c r="D372" s="45"/>
      <c r="E372" s="45"/>
      <c r="F372" s="45"/>
      <c r="G372" s="45"/>
      <c r="H372" s="45"/>
      <c r="I372" s="12" t="s">
        <v>389</v>
      </c>
      <c r="J372" s="42"/>
      <c r="K372" s="42"/>
      <c r="L372" s="13" t="s">
        <v>542</v>
      </c>
    </row>
    <row r="373" spans="1:12" ht="30.4" customHeight="1" x14ac:dyDescent="0.25">
      <c r="A373" s="43">
        <v>109</v>
      </c>
      <c r="B373" s="41" t="s">
        <v>119</v>
      </c>
      <c r="C373" s="47" t="s">
        <v>632</v>
      </c>
      <c r="D373" s="43">
        <v>1</v>
      </c>
      <c r="E373" s="43">
        <v>859</v>
      </c>
      <c r="F373" s="43">
        <v>859</v>
      </c>
      <c r="G373" s="43" t="s">
        <v>388</v>
      </c>
      <c r="H373" s="43" t="s">
        <v>3</v>
      </c>
      <c r="I373" s="43" t="s">
        <v>3</v>
      </c>
      <c r="J373" s="41" t="s">
        <v>633</v>
      </c>
      <c r="K373" s="10" t="s">
        <v>545</v>
      </c>
      <c r="L373" s="53" t="s">
        <v>3</v>
      </c>
    </row>
    <row r="374" spans="1:12" x14ac:dyDescent="0.25">
      <c r="A374" s="44"/>
      <c r="B374" s="46"/>
      <c r="C374" s="48"/>
      <c r="D374" s="44"/>
      <c r="E374" s="44"/>
      <c r="F374" s="44"/>
      <c r="G374" s="44"/>
      <c r="H374" s="44"/>
      <c r="I374" s="44"/>
      <c r="J374" s="46"/>
      <c r="K374" s="10" t="s">
        <v>546</v>
      </c>
      <c r="L374" s="54"/>
    </row>
    <row r="375" spans="1:12" ht="22.5" x14ac:dyDescent="0.25">
      <c r="A375" s="44"/>
      <c r="B375" s="46"/>
      <c r="C375" s="48"/>
      <c r="D375" s="44"/>
      <c r="E375" s="44"/>
      <c r="F375" s="44"/>
      <c r="G375" s="44"/>
      <c r="H375" s="44"/>
      <c r="I375" s="44"/>
      <c r="J375" s="46"/>
      <c r="K375" s="10" t="s">
        <v>547</v>
      </c>
      <c r="L375" s="54"/>
    </row>
    <row r="376" spans="1:12" ht="14.25" customHeight="1" x14ac:dyDescent="0.25">
      <c r="A376" s="44"/>
      <c r="B376" s="46"/>
      <c r="C376" s="48"/>
      <c r="D376" s="44"/>
      <c r="E376" s="44"/>
      <c r="F376" s="44"/>
      <c r="G376" s="44"/>
      <c r="H376" s="44"/>
      <c r="I376" s="44"/>
      <c r="J376" s="46"/>
      <c r="K376" s="10" t="s">
        <v>548</v>
      </c>
      <c r="L376" s="54"/>
    </row>
    <row r="377" spans="1:12" ht="45.75" thickBot="1" x14ac:dyDescent="0.3">
      <c r="A377" s="45"/>
      <c r="B377" s="42"/>
      <c r="C377" s="49"/>
      <c r="D377" s="45"/>
      <c r="E377" s="45"/>
      <c r="F377" s="45"/>
      <c r="G377" s="45"/>
      <c r="H377" s="45"/>
      <c r="I377" s="45"/>
      <c r="J377" s="42"/>
      <c r="K377" s="13" t="s">
        <v>594</v>
      </c>
      <c r="L377" s="55"/>
    </row>
    <row r="378" spans="1:12" ht="14.25" customHeight="1" x14ac:dyDescent="0.25">
      <c r="A378" s="43">
        <v>110</v>
      </c>
      <c r="B378" s="41" t="s">
        <v>120</v>
      </c>
      <c r="C378" s="41" t="s">
        <v>634</v>
      </c>
      <c r="D378" s="43">
        <v>8</v>
      </c>
      <c r="E378" s="43">
        <v>860</v>
      </c>
      <c r="F378" s="43">
        <v>867</v>
      </c>
      <c r="G378" s="43" t="s">
        <v>388</v>
      </c>
      <c r="H378" s="43" t="s">
        <v>3</v>
      </c>
      <c r="I378" s="11" t="s">
        <v>3</v>
      </c>
      <c r="J378" s="41" t="s">
        <v>551</v>
      </c>
      <c r="K378" s="41" t="s">
        <v>6</v>
      </c>
      <c r="L378" s="10" t="s">
        <v>3</v>
      </c>
    </row>
    <row r="379" spans="1:12" ht="22.5" x14ac:dyDescent="0.25">
      <c r="A379" s="44"/>
      <c r="B379" s="46"/>
      <c r="C379" s="46"/>
      <c r="D379" s="44"/>
      <c r="E379" s="44"/>
      <c r="F379" s="44"/>
      <c r="G379" s="44"/>
      <c r="H379" s="44"/>
      <c r="I379" s="11" t="s">
        <v>3</v>
      </c>
      <c r="J379" s="46"/>
      <c r="K379" s="46"/>
      <c r="L379" s="10" t="s">
        <v>552</v>
      </c>
    </row>
    <row r="380" spans="1:12" ht="23.25" thickBot="1" x14ac:dyDescent="0.3">
      <c r="A380" s="45"/>
      <c r="B380" s="42"/>
      <c r="C380" s="42"/>
      <c r="D380" s="45"/>
      <c r="E380" s="45"/>
      <c r="F380" s="45"/>
      <c r="G380" s="45"/>
      <c r="H380" s="45"/>
      <c r="I380" s="12" t="s">
        <v>389</v>
      </c>
      <c r="J380" s="42"/>
      <c r="K380" s="42"/>
      <c r="L380" s="13" t="s">
        <v>542</v>
      </c>
    </row>
    <row r="381" spans="1:12" ht="30.4" customHeight="1" x14ac:dyDescent="0.25">
      <c r="A381" s="43">
        <v>111</v>
      </c>
      <c r="B381" s="41" t="s">
        <v>121</v>
      </c>
      <c r="C381" s="47" t="s">
        <v>635</v>
      </c>
      <c r="D381" s="43">
        <v>1</v>
      </c>
      <c r="E381" s="43">
        <v>868</v>
      </c>
      <c r="F381" s="43">
        <v>868</v>
      </c>
      <c r="G381" s="43" t="s">
        <v>388</v>
      </c>
      <c r="H381" s="43" t="s">
        <v>3</v>
      </c>
      <c r="I381" s="43" t="s">
        <v>3</v>
      </c>
      <c r="J381" s="41" t="s">
        <v>636</v>
      </c>
      <c r="K381" s="10" t="s">
        <v>545</v>
      </c>
      <c r="L381" s="53" t="s">
        <v>3</v>
      </c>
    </row>
    <row r="382" spans="1:12" x14ac:dyDescent="0.25">
      <c r="A382" s="44"/>
      <c r="B382" s="46"/>
      <c r="C382" s="48"/>
      <c r="D382" s="44"/>
      <c r="E382" s="44"/>
      <c r="F382" s="44"/>
      <c r="G382" s="44"/>
      <c r="H382" s="44"/>
      <c r="I382" s="44"/>
      <c r="J382" s="46"/>
      <c r="K382" s="10" t="s">
        <v>546</v>
      </c>
      <c r="L382" s="54"/>
    </row>
    <row r="383" spans="1:12" ht="22.5" x14ac:dyDescent="0.25">
      <c r="A383" s="44"/>
      <c r="B383" s="46"/>
      <c r="C383" s="48"/>
      <c r="D383" s="44"/>
      <c r="E383" s="44"/>
      <c r="F383" s="44"/>
      <c r="G383" s="44"/>
      <c r="H383" s="44"/>
      <c r="I383" s="44"/>
      <c r="J383" s="46"/>
      <c r="K383" s="10" t="s">
        <v>547</v>
      </c>
      <c r="L383" s="54"/>
    </row>
    <row r="384" spans="1:12" ht="14.25" customHeight="1" x14ac:dyDescent="0.25">
      <c r="A384" s="44"/>
      <c r="B384" s="46"/>
      <c r="C384" s="48"/>
      <c r="D384" s="44"/>
      <c r="E384" s="44"/>
      <c r="F384" s="44"/>
      <c r="G384" s="44"/>
      <c r="H384" s="44"/>
      <c r="I384" s="44"/>
      <c r="J384" s="46"/>
      <c r="K384" s="10" t="s">
        <v>548</v>
      </c>
      <c r="L384" s="54"/>
    </row>
    <row r="385" spans="1:12" ht="45.75" thickBot="1" x14ac:dyDescent="0.3">
      <c r="A385" s="45"/>
      <c r="B385" s="42"/>
      <c r="C385" s="49"/>
      <c r="D385" s="45"/>
      <c r="E385" s="45"/>
      <c r="F385" s="45"/>
      <c r="G385" s="45"/>
      <c r="H385" s="45"/>
      <c r="I385" s="45"/>
      <c r="J385" s="42"/>
      <c r="K385" s="13" t="s">
        <v>594</v>
      </c>
      <c r="L385" s="55"/>
    </row>
    <row r="386" spans="1:12" ht="14.25" customHeight="1" x14ac:dyDescent="0.25">
      <c r="A386" s="43">
        <v>112</v>
      </c>
      <c r="B386" s="41" t="s">
        <v>122</v>
      </c>
      <c r="C386" s="41" t="s">
        <v>637</v>
      </c>
      <c r="D386" s="43">
        <v>8</v>
      </c>
      <c r="E386" s="43">
        <v>869</v>
      </c>
      <c r="F386" s="43">
        <v>876</v>
      </c>
      <c r="G386" s="43" t="s">
        <v>388</v>
      </c>
      <c r="H386" s="43" t="s">
        <v>3</v>
      </c>
      <c r="I386" s="11" t="s">
        <v>3</v>
      </c>
      <c r="J386" s="41" t="s">
        <v>551</v>
      </c>
      <c r="K386" s="41" t="s">
        <v>6</v>
      </c>
      <c r="L386" s="10" t="s">
        <v>3</v>
      </c>
    </row>
    <row r="387" spans="1:12" ht="22.5" x14ac:dyDescent="0.25">
      <c r="A387" s="44"/>
      <c r="B387" s="46"/>
      <c r="C387" s="46"/>
      <c r="D387" s="44"/>
      <c r="E387" s="44"/>
      <c r="F387" s="44"/>
      <c r="G387" s="44"/>
      <c r="H387" s="44"/>
      <c r="I387" s="11" t="s">
        <v>3</v>
      </c>
      <c r="J387" s="46"/>
      <c r="K387" s="46"/>
      <c r="L387" s="10" t="s">
        <v>552</v>
      </c>
    </row>
    <row r="388" spans="1:12" ht="23.25" thickBot="1" x14ac:dyDescent="0.3">
      <c r="A388" s="45"/>
      <c r="B388" s="42"/>
      <c r="C388" s="42"/>
      <c r="D388" s="45"/>
      <c r="E388" s="45"/>
      <c r="F388" s="45"/>
      <c r="G388" s="45"/>
      <c r="H388" s="45"/>
      <c r="I388" s="12" t="s">
        <v>389</v>
      </c>
      <c r="J388" s="42"/>
      <c r="K388" s="42"/>
      <c r="L388" s="13" t="s">
        <v>542</v>
      </c>
    </row>
    <row r="389" spans="1:12" ht="30.4" customHeight="1" x14ac:dyDescent="0.25">
      <c r="A389" s="43">
        <v>113</v>
      </c>
      <c r="B389" s="41" t="s">
        <v>123</v>
      </c>
      <c r="C389" s="47" t="s">
        <v>638</v>
      </c>
      <c r="D389" s="43">
        <v>1</v>
      </c>
      <c r="E389" s="43">
        <v>877</v>
      </c>
      <c r="F389" s="43">
        <v>877</v>
      </c>
      <c r="G389" s="43" t="s">
        <v>388</v>
      </c>
      <c r="H389" s="43" t="s">
        <v>3</v>
      </c>
      <c r="I389" s="43" t="s">
        <v>3</v>
      </c>
      <c r="J389" s="41" t="s">
        <v>639</v>
      </c>
      <c r="K389" s="10" t="s">
        <v>545</v>
      </c>
      <c r="L389" s="53" t="s">
        <v>3</v>
      </c>
    </row>
    <row r="390" spans="1:12" x14ac:dyDescent="0.25">
      <c r="A390" s="44"/>
      <c r="B390" s="46"/>
      <c r="C390" s="48"/>
      <c r="D390" s="44"/>
      <c r="E390" s="44"/>
      <c r="F390" s="44"/>
      <c r="G390" s="44"/>
      <c r="H390" s="44"/>
      <c r="I390" s="44"/>
      <c r="J390" s="46"/>
      <c r="K390" s="10" t="s">
        <v>546</v>
      </c>
      <c r="L390" s="54"/>
    </row>
    <row r="391" spans="1:12" ht="22.5" x14ac:dyDescent="0.25">
      <c r="A391" s="44"/>
      <c r="B391" s="46"/>
      <c r="C391" s="48"/>
      <c r="D391" s="44"/>
      <c r="E391" s="44"/>
      <c r="F391" s="44"/>
      <c r="G391" s="44"/>
      <c r="H391" s="44"/>
      <c r="I391" s="44"/>
      <c r="J391" s="46"/>
      <c r="K391" s="10" t="s">
        <v>547</v>
      </c>
      <c r="L391" s="54"/>
    </row>
    <row r="392" spans="1:12" ht="14.25" customHeight="1" x14ac:dyDescent="0.25">
      <c r="A392" s="44"/>
      <c r="B392" s="46"/>
      <c r="C392" s="48"/>
      <c r="D392" s="44"/>
      <c r="E392" s="44"/>
      <c r="F392" s="44"/>
      <c r="G392" s="44"/>
      <c r="H392" s="44"/>
      <c r="I392" s="44"/>
      <c r="J392" s="46"/>
      <c r="K392" s="10" t="s">
        <v>548</v>
      </c>
      <c r="L392" s="54"/>
    </row>
    <row r="393" spans="1:12" ht="45.75" thickBot="1" x14ac:dyDescent="0.3">
      <c r="A393" s="45"/>
      <c r="B393" s="42"/>
      <c r="C393" s="49"/>
      <c r="D393" s="45"/>
      <c r="E393" s="45"/>
      <c r="F393" s="45"/>
      <c r="G393" s="45"/>
      <c r="H393" s="45"/>
      <c r="I393" s="45"/>
      <c r="J393" s="42"/>
      <c r="K393" s="13" t="s">
        <v>549</v>
      </c>
      <c r="L393" s="55"/>
    </row>
    <row r="394" spans="1:12" ht="14.25" customHeight="1" x14ac:dyDescent="0.25">
      <c r="A394" s="43">
        <v>114</v>
      </c>
      <c r="B394" s="41" t="s">
        <v>124</v>
      </c>
      <c r="C394" s="41" t="s">
        <v>640</v>
      </c>
      <c r="D394" s="43">
        <v>8</v>
      </c>
      <c r="E394" s="43">
        <v>878</v>
      </c>
      <c r="F394" s="43">
        <v>885</v>
      </c>
      <c r="G394" s="43" t="s">
        <v>388</v>
      </c>
      <c r="H394" s="43" t="s">
        <v>3</v>
      </c>
      <c r="I394" s="11" t="s">
        <v>3</v>
      </c>
      <c r="J394" s="41" t="s">
        <v>551</v>
      </c>
      <c r="K394" s="41" t="s">
        <v>6</v>
      </c>
      <c r="L394" s="10" t="s">
        <v>3</v>
      </c>
    </row>
    <row r="395" spans="1:12" ht="22.5" x14ac:dyDescent="0.25">
      <c r="A395" s="44"/>
      <c r="B395" s="46"/>
      <c r="C395" s="46"/>
      <c r="D395" s="44"/>
      <c r="E395" s="44"/>
      <c r="F395" s="44"/>
      <c r="G395" s="44"/>
      <c r="H395" s="44"/>
      <c r="I395" s="11" t="s">
        <v>3</v>
      </c>
      <c r="J395" s="46"/>
      <c r="K395" s="46"/>
      <c r="L395" s="10" t="s">
        <v>552</v>
      </c>
    </row>
    <row r="396" spans="1:12" ht="23.25" thickBot="1" x14ac:dyDescent="0.3">
      <c r="A396" s="45"/>
      <c r="B396" s="42"/>
      <c r="C396" s="42"/>
      <c r="D396" s="45"/>
      <c r="E396" s="45"/>
      <c r="F396" s="45"/>
      <c r="G396" s="45"/>
      <c r="H396" s="45"/>
      <c r="I396" s="12" t="s">
        <v>389</v>
      </c>
      <c r="J396" s="42"/>
      <c r="K396" s="42"/>
      <c r="L396" s="13" t="s">
        <v>542</v>
      </c>
    </row>
    <row r="397" spans="1:12" ht="30.4" customHeight="1" x14ac:dyDescent="0.25">
      <c r="A397" s="43">
        <v>115</v>
      </c>
      <c r="B397" s="41" t="s">
        <v>125</v>
      </c>
      <c r="C397" s="47" t="s">
        <v>641</v>
      </c>
      <c r="D397" s="43">
        <v>1</v>
      </c>
      <c r="E397" s="43">
        <v>886</v>
      </c>
      <c r="F397" s="43">
        <v>886</v>
      </c>
      <c r="G397" s="43" t="s">
        <v>388</v>
      </c>
      <c r="H397" s="43" t="s">
        <v>3</v>
      </c>
      <c r="I397" s="43" t="s">
        <v>3</v>
      </c>
      <c r="J397" s="41" t="s">
        <v>642</v>
      </c>
      <c r="K397" s="10" t="s">
        <v>545</v>
      </c>
      <c r="L397" s="53" t="s">
        <v>3</v>
      </c>
    </row>
    <row r="398" spans="1:12" x14ac:dyDescent="0.25">
      <c r="A398" s="44"/>
      <c r="B398" s="46"/>
      <c r="C398" s="48"/>
      <c r="D398" s="44"/>
      <c r="E398" s="44"/>
      <c r="F398" s="44"/>
      <c r="G398" s="44"/>
      <c r="H398" s="44"/>
      <c r="I398" s="44"/>
      <c r="J398" s="46"/>
      <c r="K398" s="10" t="s">
        <v>546</v>
      </c>
      <c r="L398" s="54"/>
    </row>
    <row r="399" spans="1:12" ht="22.5" x14ac:dyDescent="0.25">
      <c r="A399" s="44"/>
      <c r="B399" s="46"/>
      <c r="C399" s="48"/>
      <c r="D399" s="44"/>
      <c r="E399" s="44"/>
      <c r="F399" s="44"/>
      <c r="G399" s="44"/>
      <c r="H399" s="44"/>
      <c r="I399" s="44"/>
      <c r="J399" s="46"/>
      <c r="K399" s="10" t="s">
        <v>547</v>
      </c>
      <c r="L399" s="54"/>
    </row>
    <row r="400" spans="1:12" ht="14.25" customHeight="1" x14ac:dyDescent="0.25">
      <c r="A400" s="44"/>
      <c r="B400" s="46"/>
      <c r="C400" s="48"/>
      <c r="D400" s="44"/>
      <c r="E400" s="44"/>
      <c r="F400" s="44"/>
      <c r="G400" s="44"/>
      <c r="H400" s="44"/>
      <c r="I400" s="44"/>
      <c r="J400" s="46"/>
      <c r="K400" s="10" t="s">
        <v>548</v>
      </c>
      <c r="L400" s="54"/>
    </row>
    <row r="401" spans="1:12" ht="45.75" thickBot="1" x14ac:dyDescent="0.3">
      <c r="A401" s="45"/>
      <c r="B401" s="42"/>
      <c r="C401" s="49"/>
      <c r="D401" s="45"/>
      <c r="E401" s="45"/>
      <c r="F401" s="45"/>
      <c r="G401" s="45"/>
      <c r="H401" s="45"/>
      <c r="I401" s="45"/>
      <c r="J401" s="42"/>
      <c r="K401" s="13" t="s">
        <v>549</v>
      </c>
      <c r="L401" s="55"/>
    </row>
    <row r="402" spans="1:12" ht="14.25" customHeight="1" x14ac:dyDescent="0.25">
      <c r="A402" s="43">
        <v>116</v>
      </c>
      <c r="B402" s="41" t="s">
        <v>126</v>
      </c>
      <c r="C402" s="41" t="s">
        <v>643</v>
      </c>
      <c r="D402" s="43">
        <v>8</v>
      </c>
      <c r="E402" s="43">
        <v>887</v>
      </c>
      <c r="F402" s="43">
        <v>894</v>
      </c>
      <c r="G402" s="43" t="s">
        <v>388</v>
      </c>
      <c r="H402" s="43" t="s">
        <v>3</v>
      </c>
      <c r="I402" s="11" t="s">
        <v>3</v>
      </c>
      <c r="J402" s="41" t="s">
        <v>551</v>
      </c>
      <c r="K402" s="41" t="s">
        <v>6</v>
      </c>
      <c r="L402" s="10" t="s">
        <v>3</v>
      </c>
    </row>
    <row r="403" spans="1:12" ht="22.5" x14ac:dyDescent="0.25">
      <c r="A403" s="44"/>
      <c r="B403" s="46"/>
      <c r="C403" s="46"/>
      <c r="D403" s="44"/>
      <c r="E403" s="44"/>
      <c r="F403" s="44"/>
      <c r="G403" s="44"/>
      <c r="H403" s="44"/>
      <c r="I403" s="11" t="s">
        <v>3</v>
      </c>
      <c r="J403" s="46"/>
      <c r="K403" s="46"/>
      <c r="L403" s="10" t="s">
        <v>552</v>
      </c>
    </row>
    <row r="404" spans="1:12" ht="23.25" thickBot="1" x14ac:dyDescent="0.3">
      <c r="A404" s="45"/>
      <c r="B404" s="42"/>
      <c r="C404" s="42"/>
      <c r="D404" s="45"/>
      <c r="E404" s="45"/>
      <c r="F404" s="45"/>
      <c r="G404" s="45"/>
      <c r="H404" s="45"/>
      <c r="I404" s="12" t="s">
        <v>389</v>
      </c>
      <c r="J404" s="42"/>
      <c r="K404" s="42"/>
      <c r="L404" s="13" t="s">
        <v>542</v>
      </c>
    </row>
    <row r="405" spans="1:12" ht="30.4" customHeight="1" x14ac:dyDescent="0.25">
      <c r="A405" s="43">
        <v>117</v>
      </c>
      <c r="B405" s="41" t="s">
        <v>127</v>
      </c>
      <c r="C405" s="47" t="s">
        <v>644</v>
      </c>
      <c r="D405" s="43">
        <v>1</v>
      </c>
      <c r="E405" s="43">
        <v>895</v>
      </c>
      <c r="F405" s="43">
        <v>895</v>
      </c>
      <c r="G405" s="43" t="s">
        <v>388</v>
      </c>
      <c r="H405" s="43" t="s">
        <v>3</v>
      </c>
      <c r="I405" s="43" t="s">
        <v>3</v>
      </c>
      <c r="J405" s="41" t="s">
        <v>645</v>
      </c>
      <c r="K405" s="10" t="s">
        <v>545</v>
      </c>
      <c r="L405" s="53" t="s">
        <v>3</v>
      </c>
    </row>
    <row r="406" spans="1:12" x14ac:dyDescent="0.25">
      <c r="A406" s="44"/>
      <c r="B406" s="46"/>
      <c r="C406" s="48"/>
      <c r="D406" s="44"/>
      <c r="E406" s="44"/>
      <c r="F406" s="44"/>
      <c r="G406" s="44"/>
      <c r="H406" s="44"/>
      <c r="I406" s="44"/>
      <c r="J406" s="46"/>
      <c r="K406" s="10" t="s">
        <v>546</v>
      </c>
      <c r="L406" s="54"/>
    </row>
    <row r="407" spans="1:12" ht="22.5" x14ac:dyDescent="0.25">
      <c r="A407" s="44"/>
      <c r="B407" s="46"/>
      <c r="C407" s="48"/>
      <c r="D407" s="44"/>
      <c r="E407" s="44"/>
      <c r="F407" s="44"/>
      <c r="G407" s="44"/>
      <c r="H407" s="44"/>
      <c r="I407" s="44"/>
      <c r="J407" s="46"/>
      <c r="K407" s="10" t="s">
        <v>547</v>
      </c>
      <c r="L407" s="54"/>
    </row>
    <row r="408" spans="1:12" ht="14.25" customHeight="1" x14ac:dyDescent="0.25">
      <c r="A408" s="44"/>
      <c r="B408" s="46"/>
      <c r="C408" s="48"/>
      <c r="D408" s="44"/>
      <c r="E408" s="44"/>
      <c r="F408" s="44"/>
      <c r="G408" s="44"/>
      <c r="H408" s="44"/>
      <c r="I408" s="44"/>
      <c r="J408" s="46"/>
      <c r="K408" s="10" t="s">
        <v>548</v>
      </c>
      <c r="L408" s="54"/>
    </row>
    <row r="409" spans="1:12" ht="45.75" thickBot="1" x14ac:dyDescent="0.3">
      <c r="A409" s="45"/>
      <c r="B409" s="42"/>
      <c r="C409" s="49"/>
      <c r="D409" s="45"/>
      <c r="E409" s="45"/>
      <c r="F409" s="45"/>
      <c r="G409" s="45"/>
      <c r="H409" s="45"/>
      <c r="I409" s="45"/>
      <c r="J409" s="42"/>
      <c r="K409" s="13" t="s">
        <v>549</v>
      </c>
      <c r="L409" s="55"/>
    </row>
    <row r="410" spans="1:12" ht="14.25" customHeight="1" x14ac:dyDescent="0.25">
      <c r="A410" s="43">
        <v>118</v>
      </c>
      <c r="B410" s="41" t="s">
        <v>128</v>
      </c>
      <c r="C410" s="41" t="s">
        <v>646</v>
      </c>
      <c r="D410" s="43">
        <v>8</v>
      </c>
      <c r="E410" s="43">
        <v>896</v>
      </c>
      <c r="F410" s="43">
        <v>903</v>
      </c>
      <c r="G410" s="43" t="s">
        <v>388</v>
      </c>
      <c r="H410" s="43" t="s">
        <v>3</v>
      </c>
      <c r="I410" s="11" t="s">
        <v>3</v>
      </c>
      <c r="J410" s="41" t="s">
        <v>551</v>
      </c>
      <c r="K410" s="41" t="s">
        <v>6</v>
      </c>
      <c r="L410" s="10" t="s">
        <v>3</v>
      </c>
    </row>
    <row r="411" spans="1:12" ht="22.5" x14ac:dyDescent="0.25">
      <c r="A411" s="44"/>
      <c r="B411" s="46"/>
      <c r="C411" s="46"/>
      <c r="D411" s="44"/>
      <c r="E411" s="44"/>
      <c r="F411" s="44"/>
      <c r="G411" s="44"/>
      <c r="H411" s="44"/>
      <c r="I411" s="11" t="s">
        <v>3</v>
      </c>
      <c r="J411" s="46"/>
      <c r="K411" s="46"/>
      <c r="L411" s="10" t="s">
        <v>552</v>
      </c>
    </row>
    <row r="412" spans="1:12" ht="23.25" thickBot="1" x14ac:dyDescent="0.3">
      <c r="A412" s="45"/>
      <c r="B412" s="42"/>
      <c r="C412" s="42"/>
      <c r="D412" s="45"/>
      <c r="E412" s="45"/>
      <c r="F412" s="45"/>
      <c r="G412" s="45"/>
      <c r="H412" s="45"/>
      <c r="I412" s="12" t="s">
        <v>389</v>
      </c>
      <c r="J412" s="42"/>
      <c r="K412" s="42"/>
      <c r="L412" s="13" t="s">
        <v>542</v>
      </c>
    </row>
    <row r="413" spans="1:12" ht="30.4" customHeight="1" x14ac:dyDescent="0.25">
      <c r="A413" s="43">
        <v>119</v>
      </c>
      <c r="B413" s="41" t="s">
        <v>129</v>
      </c>
      <c r="C413" s="47" t="s">
        <v>647</v>
      </c>
      <c r="D413" s="43">
        <v>1</v>
      </c>
      <c r="E413" s="43">
        <v>904</v>
      </c>
      <c r="F413" s="43">
        <v>904</v>
      </c>
      <c r="G413" s="43" t="s">
        <v>388</v>
      </c>
      <c r="H413" s="43" t="s">
        <v>3</v>
      </c>
      <c r="I413" s="43" t="s">
        <v>3</v>
      </c>
      <c r="J413" s="41" t="s">
        <v>648</v>
      </c>
      <c r="K413" s="10" t="s">
        <v>545</v>
      </c>
      <c r="L413" s="53" t="s">
        <v>3</v>
      </c>
    </row>
    <row r="414" spans="1:12" x14ac:dyDescent="0.25">
      <c r="A414" s="44"/>
      <c r="B414" s="46"/>
      <c r="C414" s="48"/>
      <c r="D414" s="44"/>
      <c r="E414" s="44"/>
      <c r="F414" s="44"/>
      <c r="G414" s="44"/>
      <c r="H414" s="44"/>
      <c r="I414" s="44"/>
      <c r="J414" s="46"/>
      <c r="K414" s="10" t="s">
        <v>546</v>
      </c>
      <c r="L414" s="54"/>
    </row>
    <row r="415" spans="1:12" ht="22.5" x14ac:dyDescent="0.25">
      <c r="A415" s="44"/>
      <c r="B415" s="46"/>
      <c r="C415" s="48"/>
      <c r="D415" s="44"/>
      <c r="E415" s="44"/>
      <c r="F415" s="44"/>
      <c r="G415" s="44"/>
      <c r="H415" s="44"/>
      <c r="I415" s="44"/>
      <c r="J415" s="46"/>
      <c r="K415" s="10" t="s">
        <v>547</v>
      </c>
      <c r="L415" s="54"/>
    </row>
    <row r="416" spans="1:12" ht="14.25" customHeight="1" x14ac:dyDescent="0.25">
      <c r="A416" s="44"/>
      <c r="B416" s="46"/>
      <c r="C416" s="48"/>
      <c r="D416" s="44"/>
      <c r="E416" s="44"/>
      <c r="F416" s="44"/>
      <c r="G416" s="44"/>
      <c r="H416" s="44"/>
      <c r="I416" s="44"/>
      <c r="J416" s="46"/>
      <c r="K416" s="10" t="s">
        <v>548</v>
      </c>
      <c r="L416" s="54"/>
    </row>
    <row r="417" spans="1:12" ht="45.75" thickBot="1" x14ac:dyDescent="0.3">
      <c r="A417" s="45"/>
      <c r="B417" s="42"/>
      <c r="C417" s="49"/>
      <c r="D417" s="45"/>
      <c r="E417" s="45"/>
      <c r="F417" s="45"/>
      <c r="G417" s="45"/>
      <c r="H417" s="45"/>
      <c r="I417" s="45"/>
      <c r="J417" s="42"/>
      <c r="K417" s="13" t="s">
        <v>549</v>
      </c>
      <c r="L417" s="55"/>
    </row>
    <row r="418" spans="1:12" ht="14.25" customHeight="1" x14ac:dyDescent="0.25">
      <c r="A418" s="43">
        <v>120</v>
      </c>
      <c r="B418" s="41" t="s">
        <v>130</v>
      </c>
      <c r="C418" s="41" t="s">
        <v>649</v>
      </c>
      <c r="D418" s="43">
        <v>8</v>
      </c>
      <c r="E418" s="43">
        <v>905</v>
      </c>
      <c r="F418" s="43">
        <v>912</v>
      </c>
      <c r="G418" s="43" t="s">
        <v>388</v>
      </c>
      <c r="H418" s="43" t="s">
        <v>3</v>
      </c>
      <c r="I418" s="11" t="s">
        <v>3</v>
      </c>
      <c r="J418" s="41" t="s">
        <v>551</v>
      </c>
      <c r="K418" s="41" t="s">
        <v>6</v>
      </c>
      <c r="L418" s="10" t="s">
        <v>3</v>
      </c>
    </row>
    <row r="419" spans="1:12" ht="22.5" x14ac:dyDescent="0.25">
      <c r="A419" s="44"/>
      <c r="B419" s="46"/>
      <c r="C419" s="46"/>
      <c r="D419" s="44"/>
      <c r="E419" s="44"/>
      <c r="F419" s="44"/>
      <c r="G419" s="44"/>
      <c r="H419" s="44"/>
      <c r="I419" s="11" t="s">
        <v>3</v>
      </c>
      <c r="J419" s="46"/>
      <c r="K419" s="46"/>
      <c r="L419" s="10" t="s">
        <v>552</v>
      </c>
    </row>
    <row r="420" spans="1:12" ht="23.25" thickBot="1" x14ac:dyDescent="0.3">
      <c r="A420" s="45"/>
      <c r="B420" s="42"/>
      <c r="C420" s="42"/>
      <c r="D420" s="45"/>
      <c r="E420" s="45"/>
      <c r="F420" s="45"/>
      <c r="G420" s="45"/>
      <c r="H420" s="45"/>
      <c r="I420" s="12" t="s">
        <v>389</v>
      </c>
      <c r="J420" s="42"/>
      <c r="K420" s="42"/>
      <c r="L420" s="13" t="s">
        <v>542</v>
      </c>
    </row>
    <row r="421" spans="1:12" ht="30.4" customHeight="1" x14ac:dyDescent="0.25">
      <c r="A421" s="43">
        <v>121</v>
      </c>
      <c r="B421" s="41" t="s">
        <v>131</v>
      </c>
      <c r="C421" s="47" t="s">
        <v>650</v>
      </c>
      <c r="D421" s="43">
        <v>1</v>
      </c>
      <c r="E421" s="43">
        <v>913</v>
      </c>
      <c r="F421" s="43">
        <v>913</v>
      </c>
      <c r="G421" s="43" t="s">
        <v>388</v>
      </c>
      <c r="H421" s="43" t="s">
        <v>3</v>
      </c>
      <c r="I421" s="43" t="s">
        <v>3</v>
      </c>
      <c r="J421" s="41" t="s">
        <v>651</v>
      </c>
      <c r="K421" s="10" t="s">
        <v>545</v>
      </c>
      <c r="L421" s="53" t="s">
        <v>3</v>
      </c>
    </row>
    <row r="422" spans="1:12" x14ac:dyDescent="0.25">
      <c r="A422" s="44"/>
      <c r="B422" s="46"/>
      <c r="C422" s="48"/>
      <c r="D422" s="44"/>
      <c r="E422" s="44"/>
      <c r="F422" s="44"/>
      <c r="G422" s="44"/>
      <c r="H422" s="44"/>
      <c r="I422" s="44"/>
      <c r="J422" s="46"/>
      <c r="K422" s="10" t="s">
        <v>546</v>
      </c>
      <c r="L422" s="54"/>
    </row>
    <row r="423" spans="1:12" ht="22.5" x14ac:dyDescent="0.25">
      <c r="A423" s="44"/>
      <c r="B423" s="46"/>
      <c r="C423" s="48"/>
      <c r="D423" s="44"/>
      <c r="E423" s="44"/>
      <c r="F423" s="44"/>
      <c r="G423" s="44"/>
      <c r="H423" s="44"/>
      <c r="I423" s="44"/>
      <c r="J423" s="46"/>
      <c r="K423" s="10" t="s">
        <v>547</v>
      </c>
      <c r="L423" s="54"/>
    </row>
    <row r="424" spans="1:12" ht="14.25" customHeight="1" x14ac:dyDescent="0.25">
      <c r="A424" s="44"/>
      <c r="B424" s="46"/>
      <c r="C424" s="48"/>
      <c r="D424" s="44"/>
      <c r="E424" s="44"/>
      <c r="F424" s="44"/>
      <c r="G424" s="44"/>
      <c r="H424" s="44"/>
      <c r="I424" s="44"/>
      <c r="J424" s="46"/>
      <c r="K424" s="10" t="s">
        <v>548</v>
      </c>
      <c r="L424" s="54"/>
    </row>
    <row r="425" spans="1:12" ht="45.75" thickBot="1" x14ac:dyDescent="0.3">
      <c r="A425" s="45"/>
      <c r="B425" s="42"/>
      <c r="C425" s="49"/>
      <c r="D425" s="45"/>
      <c r="E425" s="45"/>
      <c r="F425" s="45"/>
      <c r="G425" s="45"/>
      <c r="H425" s="45"/>
      <c r="I425" s="45"/>
      <c r="J425" s="42"/>
      <c r="K425" s="13" t="s">
        <v>549</v>
      </c>
      <c r="L425" s="55"/>
    </row>
    <row r="426" spans="1:12" ht="14.25" customHeight="1" x14ac:dyDescent="0.25">
      <c r="A426" s="43">
        <v>122</v>
      </c>
      <c r="B426" s="41" t="s">
        <v>132</v>
      </c>
      <c r="C426" s="41" t="s">
        <v>652</v>
      </c>
      <c r="D426" s="43">
        <v>8</v>
      </c>
      <c r="E426" s="43">
        <v>914</v>
      </c>
      <c r="F426" s="43">
        <v>921</v>
      </c>
      <c r="G426" s="43" t="s">
        <v>388</v>
      </c>
      <c r="H426" s="43" t="s">
        <v>3</v>
      </c>
      <c r="I426" s="11" t="s">
        <v>3</v>
      </c>
      <c r="J426" s="41" t="s">
        <v>551</v>
      </c>
      <c r="K426" s="41" t="s">
        <v>6</v>
      </c>
      <c r="L426" s="10" t="s">
        <v>3</v>
      </c>
    </row>
    <row r="427" spans="1:12" ht="22.5" x14ac:dyDescent="0.25">
      <c r="A427" s="44"/>
      <c r="B427" s="46"/>
      <c r="C427" s="46"/>
      <c r="D427" s="44"/>
      <c r="E427" s="44"/>
      <c r="F427" s="44"/>
      <c r="G427" s="44"/>
      <c r="H427" s="44"/>
      <c r="I427" s="11" t="s">
        <v>3</v>
      </c>
      <c r="J427" s="46"/>
      <c r="K427" s="46"/>
      <c r="L427" s="10" t="s">
        <v>552</v>
      </c>
    </row>
    <row r="428" spans="1:12" ht="23.25" thickBot="1" x14ac:dyDescent="0.3">
      <c r="A428" s="45"/>
      <c r="B428" s="42"/>
      <c r="C428" s="42"/>
      <c r="D428" s="45"/>
      <c r="E428" s="45"/>
      <c r="F428" s="45"/>
      <c r="G428" s="45"/>
      <c r="H428" s="45"/>
      <c r="I428" s="12" t="s">
        <v>389</v>
      </c>
      <c r="J428" s="42"/>
      <c r="K428" s="42"/>
      <c r="L428" s="13" t="s">
        <v>542</v>
      </c>
    </row>
    <row r="429" spans="1:12" ht="30.4" customHeight="1" x14ac:dyDescent="0.25">
      <c r="A429" s="43">
        <v>123</v>
      </c>
      <c r="B429" s="41" t="s">
        <v>133</v>
      </c>
      <c r="C429" s="47" t="s">
        <v>653</v>
      </c>
      <c r="D429" s="43">
        <v>1</v>
      </c>
      <c r="E429" s="43">
        <v>922</v>
      </c>
      <c r="F429" s="43">
        <v>922</v>
      </c>
      <c r="G429" s="43" t="s">
        <v>388</v>
      </c>
      <c r="H429" s="43" t="s">
        <v>3</v>
      </c>
      <c r="I429" s="43" t="s">
        <v>3</v>
      </c>
      <c r="J429" s="41" t="s">
        <v>654</v>
      </c>
      <c r="K429" s="10" t="s">
        <v>545</v>
      </c>
      <c r="L429" s="53" t="s">
        <v>3</v>
      </c>
    </row>
    <row r="430" spans="1:12" x14ac:dyDescent="0.25">
      <c r="A430" s="44"/>
      <c r="B430" s="46"/>
      <c r="C430" s="48"/>
      <c r="D430" s="44"/>
      <c r="E430" s="44"/>
      <c r="F430" s="44"/>
      <c r="G430" s="44"/>
      <c r="H430" s="44"/>
      <c r="I430" s="44"/>
      <c r="J430" s="46"/>
      <c r="K430" s="10" t="s">
        <v>546</v>
      </c>
      <c r="L430" s="54"/>
    </row>
    <row r="431" spans="1:12" ht="22.5" x14ac:dyDescent="0.25">
      <c r="A431" s="44"/>
      <c r="B431" s="46"/>
      <c r="C431" s="48"/>
      <c r="D431" s="44"/>
      <c r="E431" s="44"/>
      <c r="F431" s="44"/>
      <c r="G431" s="44"/>
      <c r="H431" s="44"/>
      <c r="I431" s="44"/>
      <c r="J431" s="46"/>
      <c r="K431" s="10" t="s">
        <v>547</v>
      </c>
      <c r="L431" s="54"/>
    </row>
    <row r="432" spans="1:12" ht="14.25" customHeight="1" x14ac:dyDescent="0.25">
      <c r="A432" s="44"/>
      <c r="B432" s="46"/>
      <c r="C432" s="48"/>
      <c r="D432" s="44"/>
      <c r="E432" s="44"/>
      <c r="F432" s="44"/>
      <c r="G432" s="44"/>
      <c r="H432" s="44"/>
      <c r="I432" s="44"/>
      <c r="J432" s="46"/>
      <c r="K432" s="10" t="s">
        <v>548</v>
      </c>
      <c r="L432" s="54"/>
    </row>
    <row r="433" spans="1:12" ht="45.75" thickBot="1" x14ac:dyDescent="0.3">
      <c r="A433" s="45"/>
      <c r="B433" s="42"/>
      <c r="C433" s="49"/>
      <c r="D433" s="45"/>
      <c r="E433" s="45"/>
      <c r="F433" s="45"/>
      <c r="G433" s="45"/>
      <c r="H433" s="45"/>
      <c r="I433" s="45"/>
      <c r="J433" s="42"/>
      <c r="K433" s="13" t="s">
        <v>549</v>
      </c>
      <c r="L433" s="55"/>
    </row>
    <row r="434" spans="1:12" ht="14.25" customHeight="1" x14ac:dyDescent="0.25">
      <c r="A434" s="43">
        <v>124</v>
      </c>
      <c r="B434" s="41" t="s">
        <v>134</v>
      </c>
      <c r="C434" s="41" t="s">
        <v>655</v>
      </c>
      <c r="D434" s="43">
        <v>8</v>
      </c>
      <c r="E434" s="43">
        <v>923</v>
      </c>
      <c r="F434" s="43">
        <v>930</v>
      </c>
      <c r="G434" s="43" t="s">
        <v>388</v>
      </c>
      <c r="H434" s="43" t="s">
        <v>3</v>
      </c>
      <c r="I434" s="11" t="s">
        <v>3</v>
      </c>
      <c r="J434" s="41" t="s">
        <v>551</v>
      </c>
      <c r="K434" s="41" t="s">
        <v>6</v>
      </c>
      <c r="L434" s="10" t="s">
        <v>3</v>
      </c>
    </row>
    <row r="435" spans="1:12" ht="22.5" x14ac:dyDescent="0.25">
      <c r="A435" s="44"/>
      <c r="B435" s="46"/>
      <c r="C435" s="46"/>
      <c r="D435" s="44"/>
      <c r="E435" s="44"/>
      <c r="F435" s="44"/>
      <c r="G435" s="44"/>
      <c r="H435" s="44"/>
      <c r="I435" s="11" t="s">
        <v>3</v>
      </c>
      <c r="J435" s="46"/>
      <c r="K435" s="46"/>
      <c r="L435" s="10" t="s">
        <v>552</v>
      </c>
    </row>
    <row r="436" spans="1:12" ht="23.25" thickBot="1" x14ac:dyDescent="0.3">
      <c r="A436" s="45"/>
      <c r="B436" s="42"/>
      <c r="C436" s="42"/>
      <c r="D436" s="45"/>
      <c r="E436" s="45"/>
      <c r="F436" s="45"/>
      <c r="G436" s="45"/>
      <c r="H436" s="45"/>
      <c r="I436" s="12" t="s">
        <v>389</v>
      </c>
      <c r="J436" s="42"/>
      <c r="K436" s="42"/>
      <c r="L436" s="13" t="s">
        <v>542</v>
      </c>
    </row>
    <row r="437" spans="1:12" ht="30.4" customHeight="1" x14ac:dyDescent="0.25">
      <c r="A437" s="43">
        <v>125</v>
      </c>
      <c r="B437" s="41" t="s">
        <v>135</v>
      </c>
      <c r="C437" s="47" t="s">
        <v>656</v>
      </c>
      <c r="D437" s="43">
        <v>1</v>
      </c>
      <c r="E437" s="43">
        <v>931</v>
      </c>
      <c r="F437" s="43">
        <v>931</v>
      </c>
      <c r="G437" s="43" t="s">
        <v>388</v>
      </c>
      <c r="H437" s="43" t="s">
        <v>3</v>
      </c>
      <c r="I437" s="43" t="s">
        <v>3</v>
      </c>
      <c r="J437" s="41" t="s">
        <v>657</v>
      </c>
      <c r="K437" s="10" t="s">
        <v>545</v>
      </c>
      <c r="L437" s="53" t="s">
        <v>3</v>
      </c>
    </row>
    <row r="438" spans="1:12" x14ac:dyDescent="0.25">
      <c r="A438" s="44"/>
      <c r="B438" s="46"/>
      <c r="C438" s="48"/>
      <c r="D438" s="44"/>
      <c r="E438" s="44"/>
      <c r="F438" s="44"/>
      <c r="G438" s="44"/>
      <c r="H438" s="44"/>
      <c r="I438" s="44"/>
      <c r="J438" s="46"/>
      <c r="K438" s="10" t="s">
        <v>546</v>
      </c>
      <c r="L438" s="54"/>
    </row>
    <row r="439" spans="1:12" ht="22.5" x14ac:dyDescent="0.25">
      <c r="A439" s="44"/>
      <c r="B439" s="46"/>
      <c r="C439" s="48"/>
      <c r="D439" s="44"/>
      <c r="E439" s="44"/>
      <c r="F439" s="44"/>
      <c r="G439" s="44"/>
      <c r="H439" s="44"/>
      <c r="I439" s="44"/>
      <c r="J439" s="46"/>
      <c r="K439" s="10" t="s">
        <v>547</v>
      </c>
      <c r="L439" s="54"/>
    </row>
    <row r="440" spans="1:12" ht="14.25" customHeight="1" x14ac:dyDescent="0.25">
      <c r="A440" s="44"/>
      <c r="B440" s="46"/>
      <c r="C440" s="48"/>
      <c r="D440" s="44"/>
      <c r="E440" s="44"/>
      <c r="F440" s="44"/>
      <c r="G440" s="44"/>
      <c r="H440" s="44"/>
      <c r="I440" s="44"/>
      <c r="J440" s="46"/>
      <c r="K440" s="10" t="s">
        <v>548</v>
      </c>
      <c r="L440" s="54"/>
    </row>
    <row r="441" spans="1:12" ht="45.75" thickBot="1" x14ac:dyDescent="0.3">
      <c r="A441" s="45"/>
      <c r="B441" s="42"/>
      <c r="C441" s="49"/>
      <c r="D441" s="45"/>
      <c r="E441" s="45"/>
      <c r="F441" s="45"/>
      <c r="G441" s="45"/>
      <c r="H441" s="45"/>
      <c r="I441" s="45"/>
      <c r="J441" s="42"/>
      <c r="K441" s="13" t="s">
        <v>549</v>
      </c>
      <c r="L441" s="55"/>
    </row>
    <row r="442" spans="1:12" ht="14.25" customHeight="1" x14ac:dyDescent="0.25">
      <c r="A442" s="43">
        <v>126</v>
      </c>
      <c r="B442" s="41" t="s">
        <v>136</v>
      </c>
      <c r="C442" s="41" t="s">
        <v>658</v>
      </c>
      <c r="D442" s="43">
        <v>8</v>
      </c>
      <c r="E442" s="43">
        <v>932</v>
      </c>
      <c r="F442" s="43">
        <v>939</v>
      </c>
      <c r="G442" s="43" t="s">
        <v>388</v>
      </c>
      <c r="H442" s="43" t="s">
        <v>3</v>
      </c>
      <c r="I442" s="11" t="s">
        <v>3</v>
      </c>
      <c r="J442" s="41" t="s">
        <v>551</v>
      </c>
      <c r="K442" s="41" t="s">
        <v>6</v>
      </c>
      <c r="L442" s="10" t="s">
        <v>3</v>
      </c>
    </row>
    <row r="443" spans="1:12" ht="22.5" x14ac:dyDescent="0.25">
      <c r="A443" s="44"/>
      <c r="B443" s="46"/>
      <c r="C443" s="46"/>
      <c r="D443" s="44"/>
      <c r="E443" s="44"/>
      <c r="F443" s="44"/>
      <c r="G443" s="44"/>
      <c r="H443" s="44"/>
      <c r="I443" s="11" t="s">
        <v>3</v>
      </c>
      <c r="J443" s="46"/>
      <c r="K443" s="46"/>
      <c r="L443" s="10" t="s">
        <v>552</v>
      </c>
    </row>
    <row r="444" spans="1:12" ht="23.25" thickBot="1" x14ac:dyDescent="0.3">
      <c r="A444" s="45"/>
      <c r="B444" s="42"/>
      <c r="C444" s="42"/>
      <c r="D444" s="45"/>
      <c r="E444" s="45"/>
      <c r="F444" s="45"/>
      <c r="G444" s="45"/>
      <c r="H444" s="45"/>
      <c r="I444" s="12" t="s">
        <v>389</v>
      </c>
      <c r="J444" s="42"/>
      <c r="K444" s="42"/>
      <c r="L444" s="13" t="s">
        <v>542</v>
      </c>
    </row>
    <row r="445" spans="1:12" ht="30.4" customHeight="1" x14ac:dyDescent="0.25">
      <c r="A445" s="43">
        <v>127</v>
      </c>
      <c r="B445" s="41" t="s">
        <v>137</v>
      </c>
      <c r="C445" s="47" t="s">
        <v>659</v>
      </c>
      <c r="D445" s="43">
        <v>1</v>
      </c>
      <c r="E445" s="43">
        <v>940</v>
      </c>
      <c r="F445" s="43">
        <v>940</v>
      </c>
      <c r="G445" s="43" t="s">
        <v>388</v>
      </c>
      <c r="H445" s="43" t="s">
        <v>3</v>
      </c>
      <c r="I445" s="43" t="s">
        <v>3</v>
      </c>
      <c r="J445" s="41" t="s">
        <v>660</v>
      </c>
      <c r="K445" s="10" t="s">
        <v>545</v>
      </c>
      <c r="L445" s="53" t="s">
        <v>3</v>
      </c>
    </row>
    <row r="446" spans="1:12" x14ac:dyDescent="0.25">
      <c r="A446" s="44"/>
      <c r="B446" s="46"/>
      <c r="C446" s="48"/>
      <c r="D446" s="44"/>
      <c r="E446" s="44"/>
      <c r="F446" s="44"/>
      <c r="G446" s="44"/>
      <c r="H446" s="44"/>
      <c r="I446" s="44"/>
      <c r="J446" s="46"/>
      <c r="K446" s="10" t="s">
        <v>546</v>
      </c>
      <c r="L446" s="54"/>
    </row>
    <row r="447" spans="1:12" ht="22.5" x14ac:dyDescent="0.25">
      <c r="A447" s="44"/>
      <c r="B447" s="46"/>
      <c r="C447" s="48"/>
      <c r="D447" s="44"/>
      <c r="E447" s="44"/>
      <c r="F447" s="44"/>
      <c r="G447" s="44"/>
      <c r="H447" s="44"/>
      <c r="I447" s="44"/>
      <c r="J447" s="46"/>
      <c r="K447" s="10" t="s">
        <v>547</v>
      </c>
      <c r="L447" s="54"/>
    </row>
    <row r="448" spans="1:12" ht="14.25" customHeight="1" x14ac:dyDescent="0.25">
      <c r="A448" s="44"/>
      <c r="B448" s="46"/>
      <c r="C448" s="48"/>
      <c r="D448" s="44"/>
      <c r="E448" s="44"/>
      <c r="F448" s="44"/>
      <c r="G448" s="44"/>
      <c r="H448" s="44"/>
      <c r="I448" s="44"/>
      <c r="J448" s="46"/>
      <c r="K448" s="10" t="s">
        <v>548</v>
      </c>
      <c r="L448" s="54"/>
    </row>
    <row r="449" spans="1:12" ht="45.75" thickBot="1" x14ac:dyDescent="0.3">
      <c r="A449" s="45"/>
      <c r="B449" s="42"/>
      <c r="C449" s="49"/>
      <c r="D449" s="45"/>
      <c r="E449" s="45"/>
      <c r="F449" s="45"/>
      <c r="G449" s="45"/>
      <c r="H449" s="45"/>
      <c r="I449" s="45"/>
      <c r="J449" s="42"/>
      <c r="K449" s="13" t="s">
        <v>549</v>
      </c>
      <c r="L449" s="55"/>
    </row>
    <row r="450" spans="1:12" ht="14.25" customHeight="1" x14ac:dyDescent="0.25">
      <c r="A450" s="43">
        <v>128</v>
      </c>
      <c r="B450" s="41" t="s">
        <v>138</v>
      </c>
      <c r="C450" s="41" t="s">
        <v>661</v>
      </c>
      <c r="D450" s="43">
        <v>8</v>
      </c>
      <c r="E450" s="43">
        <v>941</v>
      </c>
      <c r="F450" s="43">
        <v>948</v>
      </c>
      <c r="G450" s="43" t="s">
        <v>388</v>
      </c>
      <c r="H450" s="43" t="s">
        <v>3</v>
      </c>
      <c r="I450" s="11" t="s">
        <v>3</v>
      </c>
      <c r="J450" s="41" t="s">
        <v>551</v>
      </c>
      <c r="K450" s="41" t="s">
        <v>6</v>
      </c>
      <c r="L450" s="10" t="s">
        <v>3</v>
      </c>
    </row>
    <row r="451" spans="1:12" ht="22.5" x14ac:dyDescent="0.25">
      <c r="A451" s="44"/>
      <c r="B451" s="46"/>
      <c r="C451" s="46"/>
      <c r="D451" s="44"/>
      <c r="E451" s="44"/>
      <c r="F451" s="44"/>
      <c r="G451" s="44"/>
      <c r="H451" s="44"/>
      <c r="I451" s="11" t="s">
        <v>3</v>
      </c>
      <c r="J451" s="46"/>
      <c r="K451" s="46"/>
      <c r="L451" s="10" t="s">
        <v>552</v>
      </c>
    </row>
    <row r="452" spans="1:12" ht="23.25" thickBot="1" x14ac:dyDescent="0.3">
      <c r="A452" s="45"/>
      <c r="B452" s="42"/>
      <c r="C452" s="42"/>
      <c r="D452" s="45"/>
      <c r="E452" s="45"/>
      <c r="F452" s="45"/>
      <c r="G452" s="45"/>
      <c r="H452" s="45"/>
      <c r="I452" s="12" t="s">
        <v>389</v>
      </c>
      <c r="J452" s="42"/>
      <c r="K452" s="42"/>
      <c r="L452" s="13" t="s">
        <v>542</v>
      </c>
    </row>
    <row r="453" spans="1:12" ht="30.4" customHeight="1" x14ac:dyDescent="0.25">
      <c r="A453" s="43">
        <v>129</v>
      </c>
      <c r="B453" s="41" t="s">
        <v>139</v>
      </c>
      <c r="C453" s="47" t="s">
        <v>662</v>
      </c>
      <c r="D453" s="43">
        <v>1</v>
      </c>
      <c r="E453" s="43">
        <v>949</v>
      </c>
      <c r="F453" s="43">
        <v>949</v>
      </c>
      <c r="G453" s="43" t="s">
        <v>388</v>
      </c>
      <c r="H453" s="43" t="s">
        <v>3</v>
      </c>
      <c r="I453" s="43" t="s">
        <v>3</v>
      </c>
      <c r="J453" s="41" t="s">
        <v>663</v>
      </c>
      <c r="K453" s="10" t="s">
        <v>545</v>
      </c>
      <c r="L453" s="53" t="s">
        <v>3</v>
      </c>
    </row>
    <row r="454" spans="1:12" x14ac:dyDescent="0.25">
      <c r="A454" s="44"/>
      <c r="B454" s="46"/>
      <c r="C454" s="48"/>
      <c r="D454" s="44"/>
      <c r="E454" s="44"/>
      <c r="F454" s="44"/>
      <c r="G454" s="44"/>
      <c r="H454" s="44"/>
      <c r="I454" s="44"/>
      <c r="J454" s="46"/>
      <c r="K454" s="10" t="s">
        <v>546</v>
      </c>
      <c r="L454" s="54"/>
    </row>
    <row r="455" spans="1:12" ht="22.5" x14ac:dyDescent="0.25">
      <c r="A455" s="44"/>
      <c r="B455" s="46"/>
      <c r="C455" s="48"/>
      <c r="D455" s="44"/>
      <c r="E455" s="44"/>
      <c r="F455" s="44"/>
      <c r="G455" s="44"/>
      <c r="H455" s="44"/>
      <c r="I455" s="44"/>
      <c r="J455" s="46"/>
      <c r="K455" s="10" t="s">
        <v>547</v>
      </c>
      <c r="L455" s="54"/>
    </row>
    <row r="456" spans="1:12" ht="14.25" customHeight="1" x14ac:dyDescent="0.25">
      <c r="A456" s="44"/>
      <c r="B456" s="46"/>
      <c r="C456" s="48"/>
      <c r="D456" s="44"/>
      <c r="E456" s="44"/>
      <c r="F456" s="44"/>
      <c r="G456" s="44"/>
      <c r="H456" s="44"/>
      <c r="I456" s="44"/>
      <c r="J456" s="46"/>
      <c r="K456" s="10" t="s">
        <v>548</v>
      </c>
      <c r="L456" s="54"/>
    </row>
    <row r="457" spans="1:12" ht="45.75" thickBot="1" x14ac:dyDescent="0.3">
      <c r="A457" s="45"/>
      <c r="B457" s="42"/>
      <c r="C457" s="49"/>
      <c r="D457" s="45"/>
      <c r="E457" s="45"/>
      <c r="F457" s="45"/>
      <c r="G457" s="45"/>
      <c r="H457" s="45"/>
      <c r="I457" s="45"/>
      <c r="J457" s="42"/>
      <c r="K457" s="13" t="s">
        <v>594</v>
      </c>
      <c r="L457" s="55"/>
    </row>
    <row r="458" spans="1:12" ht="14.25" customHeight="1" x14ac:dyDescent="0.25">
      <c r="A458" s="43">
        <v>130</v>
      </c>
      <c r="B458" s="41" t="s">
        <v>140</v>
      </c>
      <c r="C458" s="41" t="s">
        <v>664</v>
      </c>
      <c r="D458" s="43">
        <v>8</v>
      </c>
      <c r="E458" s="43">
        <v>950</v>
      </c>
      <c r="F458" s="43">
        <v>957</v>
      </c>
      <c r="G458" s="43" t="s">
        <v>388</v>
      </c>
      <c r="H458" s="43" t="s">
        <v>3</v>
      </c>
      <c r="I458" s="11" t="s">
        <v>3</v>
      </c>
      <c r="J458" s="41" t="s">
        <v>551</v>
      </c>
      <c r="K458" s="41" t="s">
        <v>6</v>
      </c>
      <c r="L458" s="10" t="s">
        <v>3</v>
      </c>
    </row>
    <row r="459" spans="1:12" ht="22.5" x14ac:dyDescent="0.25">
      <c r="A459" s="44"/>
      <c r="B459" s="46"/>
      <c r="C459" s="46"/>
      <c r="D459" s="44"/>
      <c r="E459" s="44"/>
      <c r="F459" s="44"/>
      <c r="G459" s="44"/>
      <c r="H459" s="44"/>
      <c r="I459" s="11" t="s">
        <v>3</v>
      </c>
      <c r="J459" s="46"/>
      <c r="K459" s="46"/>
      <c r="L459" s="10" t="s">
        <v>552</v>
      </c>
    </row>
    <row r="460" spans="1:12" ht="23.25" thickBot="1" x14ac:dyDescent="0.3">
      <c r="A460" s="45"/>
      <c r="B460" s="42"/>
      <c r="C460" s="42"/>
      <c r="D460" s="45"/>
      <c r="E460" s="45"/>
      <c r="F460" s="45"/>
      <c r="G460" s="45"/>
      <c r="H460" s="45"/>
      <c r="I460" s="12" t="s">
        <v>389</v>
      </c>
      <c r="J460" s="42"/>
      <c r="K460" s="42"/>
      <c r="L460" s="13" t="s">
        <v>542</v>
      </c>
    </row>
    <row r="461" spans="1:12" ht="30.4" customHeight="1" x14ac:dyDescent="0.25">
      <c r="A461" s="43">
        <v>131</v>
      </c>
      <c r="B461" s="41" t="s">
        <v>141</v>
      </c>
      <c r="C461" s="47" t="s">
        <v>665</v>
      </c>
      <c r="D461" s="43">
        <v>1</v>
      </c>
      <c r="E461" s="43">
        <v>958</v>
      </c>
      <c r="F461" s="43">
        <v>958</v>
      </c>
      <c r="G461" s="43" t="s">
        <v>388</v>
      </c>
      <c r="H461" s="43" t="s">
        <v>3</v>
      </c>
      <c r="I461" s="43" t="s">
        <v>3</v>
      </c>
      <c r="J461" s="41" t="s">
        <v>666</v>
      </c>
      <c r="K461" s="10" t="s">
        <v>545</v>
      </c>
      <c r="L461" s="53" t="s">
        <v>3</v>
      </c>
    </row>
    <row r="462" spans="1:12" x14ac:dyDescent="0.25">
      <c r="A462" s="44"/>
      <c r="B462" s="46"/>
      <c r="C462" s="48"/>
      <c r="D462" s="44"/>
      <c r="E462" s="44"/>
      <c r="F462" s="44"/>
      <c r="G462" s="44"/>
      <c r="H462" s="44"/>
      <c r="I462" s="44"/>
      <c r="J462" s="46"/>
      <c r="K462" s="10" t="s">
        <v>546</v>
      </c>
      <c r="L462" s="54"/>
    </row>
    <row r="463" spans="1:12" ht="22.5" x14ac:dyDescent="0.25">
      <c r="A463" s="44"/>
      <c r="B463" s="46"/>
      <c r="C463" s="48"/>
      <c r="D463" s="44"/>
      <c r="E463" s="44"/>
      <c r="F463" s="44"/>
      <c r="G463" s="44"/>
      <c r="H463" s="44"/>
      <c r="I463" s="44"/>
      <c r="J463" s="46"/>
      <c r="K463" s="10" t="s">
        <v>547</v>
      </c>
      <c r="L463" s="54"/>
    </row>
    <row r="464" spans="1:12" ht="14.25" customHeight="1" x14ac:dyDescent="0.25">
      <c r="A464" s="44"/>
      <c r="B464" s="46"/>
      <c r="C464" s="48"/>
      <c r="D464" s="44"/>
      <c r="E464" s="44"/>
      <c r="F464" s="44"/>
      <c r="G464" s="44"/>
      <c r="H464" s="44"/>
      <c r="I464" s="44"/>
      <c r="J464" s="46"/>
      <c r="K464" s="10" t="s">
        <v>548</v>
      </c>
      <c r="L464" s="54"/>
    </row>
    <row r="465" spans="1:12" ht="45.75" thickBot="1" x14ac:dyDescent="0.3">
      <c r="A465" s="45"/>
      <c r="B465" s="42"/>
      <c r="C465" s="49"/>
      <c r="D465" s="45"/>
      <c r="E465" s="45"/>
      <c r="F465" s="45"/>
      <c r="G465" s="45"/>
      <c r="H465" s="45"/>
      <c r="I465" s="45"/>
      <c r="J465" s="42"/>
      <c r="K465" s="13" t="s">
        <v>549</v>
      </c>
      <c r="L465" s="55"/>
    </row>
    <row r="466" spans="1:12" ht="14.25" customHeight="1" x14ac:dyDescent="0.25">
      <c r="A466" s="43">
        <v>132</v>
      </c>
      <c r="B466" s="41" t="s">
        <v>142</v>
      </c>
      <c r="C466" s="41" t="s">
        <v>667</v>
      </c>
      <c r="D466" s="43">
        <v>8</v>
      </c>
      <c r="E466" s="43">
        <v>959</v>
      </c>
      <c r="F466" s="43">
        <v>966</v>
      </c>
      <c r="G466" s="43" t="s">
        <v>388</v>
      </c>
      <c r="H466" s="43" t="s">
        <v>3</v>
      </c>
      <c r="I466" s="11" t="s">
        <v>3</v>
      </c>
      <c r="J466" s="41" t="s">
        <v>551</v>
      </c>
      <c r="K466" s="41" t="s">
        <v>6</v>
      </c>
      <c r="L466" s="10" t="s">
        <v>3</v>
      </c>
    </row>
    <row r="467" spans="1:12" ht="22.5" x14ac:dyDescent="0.25">
      <c r="A467" s="44"/>
      <c r="B467" s="46"/>
      <c r="C467" s="46"/>
      <c r="D467" s="44"/>
      <c r="E467" s="44"/>
      <c r="F467" s="44"/>
      <c r="G467" s="44"/>
      <c r="H467" s="44"/>
      <c r="I467" s="11" t="s">
        <v>3</v>
      </c>
      <c r="J467" s="46"/>
      <c r="K467" s="46"/>
      <c r="L467" s="10" t="s">
        <v>552</v>
      </c>
    </row>
    <row r="468" spans="1:12" ht="23.25" thickBot="1" x14ac:dyDescent="0.3">
      <c r="A468" s="45"/>
      <c r="B468" s="42"/>
      <c r="C468" s="42"/>
      <c r="D468" s="45"/>
      <c r="E468" s="45"/>
      <c r="F468" s="45"/>
      <c r="G468" s="45"/>
      <c r="H468" s="45"/>
      <c r="I468" s="12" t="s">
        <v>389</v>
      </c>
      <c r="J468" s="42"/>
      <c r="K468" s="42"/>
      <c r="L468" s="13" t="s">
        <v>542</v>
      </c>
    </row>
    <row r="469" spans="1:12" ht="30.4" customHeight="1" x14ac:dyDescent="0.25">
      <c r="A469" s="43">
        <v>133</v>
      </c>
      <c r="B469" s="41" t="s">
        <v>143</v>
      </c>
      <c r="C469" s="47" t="s">
        <v>668</v>
      </c>
      <c r="D469" s="43">
        <v>1</v>
      </c>
      <c r="E469" s="43">
        <v>967</v>
      </c>
      <c r="F469" s="43">
        <v>967</v>
      </c>
      <c r="G469" s="43" t="s">
        <v>388</v>
      </c>
      <c r="H469" s="43" t="s">
        <v>3</v>
      </c>
      <c r="I469" s="43" t="s">
        <v>3</v>
      </c>
      <c r="J469" s="41" t="s">
        <v>669</v>
      </c>
      <c r="K469" s="10" t="s">
        <v>545</v>
      </c>
      <c r="L469" s="53" t="s">
        <v>3</v>
      </c>
    </row>
    <row r="470" spans="1:12" x14ac:dyDescent="0.25">
      <c r="A470" s="44"/>
      <c r="B470" s="46"/>
      <c r="C470" s="48"/>
      <c r="D470" s="44"/>
      <c r="E470" s="44"/>
      <c r="F470" s="44"/>
      <c r="G470" s="44"/>
      <c r="H470" s="44"/>
      <c r="I470" s="44"/>
      <c r="J470" s="46"/>
      <c r="K470" s="10" t="s">
        <v>546</v>
      </c>
      <c r="L470" s="54"/>
    </row>
    <row r="471" spans="1:12" ht="22.5" x14ac:dyDescent="0.25">
      <c r="A471" s="44"/>
      <c r="B471" s="46"/>
      <c r="C471" s="48"/>
      <c r="D471" s="44"/>
      <c r="E471" s="44"/>
      <c r="F471" s="44"/>
      <c r="G471" s="44"/>
      <c r="H471" s="44"/>
      <c r="I471" s="44"/>
      <c r="J471" s="46"/>
      <c r="K471" s="10" t="s">
        <v>547</v>
      </c>
      <c r="L471" s="54"/>
    </row>
    <row r="472" spans="1:12" ht="14.25" customHeight="1" x14ac:dyDescent="0.25">
      <c r="A472" s="44"/>
      <c r="B472" s="46"/>
      <c r="C472" s="48"/>
      <c r="D472" s="44"/>
      <c r="E472" s="44"/>
      <c r="F472" s="44"/>
      <c r="G472" s="44"/>
      <c r="H472" s="44"/>
      <c r="I472" s="44"/>
      <c r="J472" s="46"/>
      <c r="K472" s="10" t="s">
        <v>548</v>
      </c>
      <c r="L472" s="54"/>
    </row>
    <row r="473" spans="1:12" ht="45.75" thickBot="1" x14ac:dyDescent="0.3">
      <c r="A473" s="45"/>
      <c r="B473" s="42"/>
      <c r="C473" s="49"/>
      <c r="D473" s="45"/>
      <c r="E473" s="45"/>
      <c r="F473" s="45"/>
      <c r="G473" s="45"/>
      <c r="H473" s="45"/>
      <c r="I473" s="45"/>
      <c r="J473" s="42"/>
      <c r="K473" s="13" t="s">
        <v>549</v>
      </c>
      <c r="L473" s="55"/>
    </row>
    <row r="474" spans="1:12" ht="14.25" customHeight="1" x14ac:dyDescent="0.25">
      <c r="A474" s="43">
        <v>134</v>
      </c>
      <c r="B474" s="41" t="s">
        <v>144</v>
      </c>
      <c r="C474" s="41" t="s">
        <v>670</v>
      </c>
      <c r="D474" s="43">
        <v>8</v>
      </c>
      <c r="E474" s="43">
        <v>968</v>
      </c>
      <c r="F474" s="43">
        <v>975</v>
      </c>
      <c r="G474" s="43" t="s">
        <v>388</v>
      </c>
      <c r="H474" s="43" t="s">
        <v>3</v>
      </c>
      <c r="I474" s="11" t="s">
        <v>3</v>
      </c>
      <c r="J474" s="41" t="s">
        <v>551</v>
      </c>
      <c r="K474" s="41" t="s">
        <v>6</v>
      </c>
      <c r="L474" s="10" t="s">
        <v>3</v>
      </c>
    </row>
    <row r="475" spans="1:12" ht="22.5" x14ac:dyDescent="0.25">
      <c r="A475" s="44"/>
      <c r="B475" s="46"/>
      <c r="C475" s="46"/>
      <c r="D475" s="44"/>
      <c r="E475" s="44"/>
      <c r="F475" s="44"/>
      <c r="G475" s="44"/>
      <c r="H475" s="44"/>
      <c r="I475" s="11" t="s">
        <v>3</v>
      </c>
      <c r="J475" s="46"/>
      <c r="K475" s="46"/>
      <c r="L475" s="10" t="s">
        <v>552</v>
      </c>
    </row>
    <row r="476" spans="1:12" ht="23.25" thickBot="1" x14ac:dyDescent="0.3">
      <c r="A476" s="45"/>
      <c r="B476" s="42"/>
      <c r="C476" s="42"/>
      <c r="D476" s="45"/>
      <c r="E476" s="45"/>
      <c r="F476" s="45"/>
      <c r="G476" s="45"/>
      <c r="H476" s="45"/>
      <c r="I476" s="12" t="s">
        <v>389</v>
      </c>
      <c r="J476" s="42"/>
      <c r="K476" s="42"/>
      <c r="L476" s="13" t="s">
        <v>542</v>
      </c>
    </row>
    <row r="477" spans="1:12" ht="30.4" customHeight="1" x14ac:dyDescent="0.25">
      <c r="A477" s="43">
        <v>135</v>
      </c>
      <c r="B477" s="41" t="s">
        <v>145</v>
      </c>
      <c r="C477" s="47" t="s">
        <v>671</v>
      </c>
      <c r="D477" s="43">
        <v>1</v>
      </c>
      <c r="E477" s="43">
        <v>976</v>
      </c>
      <c r="F477" s="43">
        <v>976</v>
      </c>
      <c r="G477" s="43" t="s">
        <v>388</v>
      </c>
      <c r="H477" s="43" t="s">
        <v>3</v>
      </c>
      <c r="I477" s="43" t="s">
        <v>3</v>
      </c>
      <c r="J477" s="41" t="s">
        <v>672</v>
      </c>
      <c r="K477" s="10" t="s">
        <v>545</v>
      </c>
      <c r="L477" s="53" t="s">
        <v>3</v>
      </c>
    </row>
    <row r="478" spans="1:12" x14ac:dyDescent="0.25">
      <c r="A478" s="44"/>
      <c r="B478" s="46"/>
      <c r="C478" s="48"/>
      <c r="D478" s="44"/>
      <c r="E478" s="44"/>
      <c r="F478" s="44"/>
      <c r="G478" s="44"/>
      <c r="H478" s="44"/>
      <c r="I478" s="44"/>
      <c r="J478" s="46"/>
      <c r="K478" s="10" t="s">
        <v>546</v>
      </c>
      <c r="L478" s="54"/>
    </row>
    <row r="479" spans="1:12" ht="22.5" x14ac:dyDescent="0.25">
      <c r="A479" s="44"/>
      <c r="B479" s="46"/>
      <c r="C479" s="48"/>
      <c r="D479" s="44"/>
      <c r="E479" s="44"/>
      <c r="F479" s="44"/>
      <c r="G479" s="44"/>
      <c r="H479" s="44"/>
      <c r="I479" s="44"/>
      <c r="J479" s="46"/>
      <c r="K479" s="10" t="s">
        <v>547</v>
      </c>
      <c r="L479" s="54"/>
    </row>
    <row r="480" spans="1:12" ht="14.25" customHeight="1" x14ac:dyDescent="0.25">
      <c r="A480" s="44"/>
      <c r="B480" s="46"/>
      <c r="C480" s="48"/>
      <c r="D480" s="44"/>
      <c r="E480" s="44"/>
      <c r="F480" s="44"/>
      <c r="G480" s="44"/>
      <c r="H480" s="44"/>
      <c r="I480" s="44"/>
      <c r="J480" s="46"/>
      <c r="K480" s="10" t="s">
        <v>548</v>
      </c>
      <c r="L480" s="54"/>
    </row>
    <row r="481" spans="1:12" ht="45.75" thickBot="1" x14ac:dyDescent="0.3">
      <c r="A481" s="45"/>
      <c r="B481" s="42"/>
      <c r="C481" s="49"/>
      <c r="D481" s="45"/>
      <c r="E481" s="45"/>
      <c r="F481" s="45"/>
      <c r="G481" s="45"/>
      <c r="H481" s="45"/>
      <c r="I481" s="45"/>
      <c r="J481" s="42"/>
      <c r="K481" s="13" t="s">
        <v>549</v>
      </c>
      <c r="L481" s="55"/>
    </row>
    <row r="482" spans="1:12" ht="102" thickBot="1" x14ac:dyDescent="0.3">
      <c r="A482" s="21">
        <v>136</v>
      </c>
      <c r="B482" s="13" t="s">
        <v>146</v>
      </c>
      <c r="C482" s="13" t="s">
        <v>673</v>
      </c>
      <c r="D482" s="12">
        <v>8</v>
      </c>
      <c r="E482" s="12">
        <v>977</v>
      </c>
      <c r="F482" s="12">
        <v>984</v>
      </c>
      <c r="G482" s="12" t="s">
        <v>388</v>
      </c>
      <c r="H482" s="12" t="s">
        <v>3</v>
      </c>
      <c r="I482" s="12" t="s">
        <v>3</v>
      </c>
      <c r="J482" s="13" t="s">
        <v>674</v>
      </c>
      <c r="K482" s="13" t="s">
        <v>6</v>
      </c>
      <c r="L482" s="13" t="s">
        <v>3</v>
      </c>
    </row>
    <row r="483" spans="1:12" ht="30.4" customHeight="1" x14ac:dyDescent="0.25">
      <c r="A483" s="43">
        <v>137</v>
      </c>
      <c r="B483" s="41" t="s">
        <v>147</v>
      </c>
      <c r="C483" s="41" t="s">
        <v>673</v>
      </c>
      <c r="D483" s="43">
        <v>1</v>
      </c>
      <c r="E483" s="43">
        <v>985</v>
      </c>
      <c r="F483" s="43">
        <v>985</v>
      </c>
      <c r="G483" s="43" t="s">
        <v>388</v>
      </c>
      <c r="H483" s="43" t="s">
        <v>3</v>
      </c>
      <c r="I483" s="43" t="s">
        <v>3</v>
      </c>
      <c r="J483" s="10" t="s">
        <v>675</v>
      </c>
      <c r="K483" s="10" t="s">
        <v>545</v>
      </c>
      <c r="L483" s="41" t="s">
        <v>3</v>
      </c>
    </row>
    <row r="484" spans="1:12" ht="33.75" x14ac:dyDescent="0.25">
      <c r="A484" s="44"/>
      <c r="B484" s="46"/>
      <c r="C484" s="46"/>
      <c r="D484" s="44"/>
      <c r="E484" s="44"/>
      <c r="F484" s="44"/>
      <c r="G484" s="44"/>
      <c r="H484" s="44"/>
      <c r="I484" s="44"/>
      <c r="J484" s="10" t="s">
        <v>676</v>
      </c>
      <c r="K484" s="10" t="s">
        <v>546</v>
      </c>
      <c r="L484" s="46"/>
    </row>
    <row r="485" spans="1:12" ht="22.5" x14ac:dyDescent="0.25">
      <c r="A485" s="44"/>
      <c r="B485" s="46"/>
      <c r="C485" s="46"/>
      <c r="D485" s="44"/>
      <c r="E485" s="44"/>
      <c r="F485" s="44"/>
      <c r="G485" s="44"/>
      <c r="H485" s="44"/>
      <c r="I485" s="44"/>
      <c r="J485" s="10" t="s">
        <v>677</v>
      </c>
      <c r="K485" s="10" t="s">
        <v>547</v>
      </c>
      <c r="L485" s="46"/>
    </row>
    <row r="486" spans="1:12" ht="14.25" customHeight="1" x14ac:dyDescent="0.25">
      <c r="A486" s="44"/>
      <c r="B486" s="46"/>
      <c r="C486" s="46"/>
      <c r="D486" s="44"/>
      <c r="E486" s="44"/>
      <c r="F486" s="44"/>
      <c r="G486" s="44"/>
      <c r="H486" s="44"/>
      <c r="I486" s="44"/>
      <c r="J486" s="14"/>
      <c r="K486" s="10" t="s">
        <v>548</v>
      </c>
      <c r="L486" s="46"/>
    </row>
    <row r="487" spans="1:12" ht="45.75" thickBot="1" x14ac:dyDescent="0.3">
      <c r="A487" s="45"/>
      <c r="B487" s="42"/>
      <c r="C487" s="42"/>
      <c r="D487" s="45"/>
      <c r="E487" s="45"/>
      <c r="F487" s="45"/>
      <c r="G487" s="45"/>
      <c r="H487" s="45"/>
      <c r="I487" s="45"/>
      <c r="J487" s="15"/>
      <c r="K487" s="13" t="s">
        <v>678</v>
      </c>
      <c r="L487" s="42"/>
    </row>
    <row r="488" spans="1:12" ht="102" thickBot="1" x14ac:dyDescent="0.3">
      <c r="A488" s="21">
        <v>138</v>
      </c>
      <c r="B488" s="13" t="s">
        <v>148</v>
      </c>
      <c r="C488" s="13" t="s">
        <v>673</v>
      </c>
      <c r="D488" s="12">
        <v>8</v>
      </c>
      <c r="E488" s="12">
        <v>986</v>
      </c>
      <c r="F488" s="12">
        <v>993</v>
      </c>
      <c r="G488" s="12" t="s">
        <v>388</v>
      </c>
      <c r="H488" s="12" t="s">
        <v>3</v>
      </c>
      <c r="I488" s="12" t="s">
        <v>3</v>
      </c>
      <c r="J488" s="13" t="s">
        <v>674</v>
      </c>
      <c r="K488" s="13" t="s">
        <v>6</v>
      </c>
      <c r="L488" s="13" t="s">
        <v>3</v>
      </c>
    </row>
    <row r="489" spans="1:12" ht="30.4" customHeight="1" x14ac:dyDescent="0.25">
      <c r="A489" s="43">
        <v>139</v>
      </c>
      <c r="B489" s="41" t="s">
        <v>149</v>
      </c>
      <c r="C489" s="41" t="s">
        <v>673</v>
      </c>
      <c r="D489" s="43">
        <v>1</v>
      </c>
      <c r="E489" s="43">
        <v>994</v>
      </c>
      <c r="F489" s="43">
        <v>994</v>
      </c>
      <c r="G489" s="43" t="s">
        <v>388</v>
      </c>
      <c r="H489" s="43" t="s">
        <v>3</v>
      </c>
      <c r="I489" s="43" t="s">
        <v>3</v>
      </c>
      <c r="J489" s="10" t="s">
        <v>675</v>
      </c>
      <c r="K489" s="10" t="s">
        <v>545</v>
      </c>
      <c r="L489" s="41" t="s">
        <v>3</v>
      </c>
    </row>
    <row r="490" spans="1:12" ht="33.75" x14ac:dyDescent="0.25">
      <c r="A490" s="44"/>
      <c r="B490" s="46"/>
      <c r="C490" s="46"/>
      <c r="D490" s="44"/>
      <c r="E490" s="44"/>
      <c r="F490" s="44"/>
      <c r="G490" s="44"/>
      <c r="H490" s="44"/>
      <c r="I490" s="44"/>
      <c r="J490" s="10" t="s">
        <v>676</v>
      </c>
      <c r="K490" s="10" t="s">
        <v>546</v>
      </c>
      <c r="L490" s="46"/>
    </row>
    <row r="491" spans="1:12" ht="22.5" x14ac:dyDescent="0.25">
      <c r="A491" s="44"/>
      <c r="B491" s="46"/>
      <c r="C491" s="46"/>
      <c r="D491" s="44"/>
      <c r="E491" s="44"/>
      <c r="F491" s="44"/>
      <c r="G491" s="44"/>
      <c r="H491" s="44"/>
      <c r="I491" s="44"/>
      <c r="J491" s="10" t="s">
        <v>679</v>
      </c>
      <c r="K491" s="10" t="s">
        <v>547</v>
      </c>
      <c r="L491" s="46"/>
    </row>
    <row r="492" spans="1:12" ht="14.25" customHeight="1" x14ac:dyDescent="0.25">
      <c r="A492" s="44"/>
      <c r="B492" s="46"/>
      <c r="C492" s="46"/>
      <c r="D492" s="44"/>
      <c r="E492" s="44"/>
      <c r="F492" s="44"/>
      <c r="G492" s="44"/>
      <c r="H492" s="44"/>
      <c r="I492" s="44"/>
      <c r="J492" s="14"/>
      <c r="K492" s="10" t="s">
        <v>548</v>
      </c>
      <c r="L492" s="46"/>
    </row>
    <row r="493" spans="1:12" ht="45.75" thickBot="1" x14ac:dyDescent="0.3">
      <c r="A493" s="45"/>
      <c r="B493" s="42"/>
      <c r="C493" s="42"/>
      <c r="D493" s="45"/>
      <c r="E493" s="45"/>
      <c r="F493" s="45"/>
      <c r="G493" s="45"/>
      <c r="H493" s="45"/>
      <c r="I493" s="45"/>
      <c r="J493" s="15"/>
      <c r="K493" s="13" t="s">
        <v>678</v>
      </c>
      <c r="L493" s="42"/>
    </row>
    <row r="494" spans="1:12" ht="102" thickBot="1" x14ac:dyDescent="0.3">
      <c r="A494" s="21">
        <v>140</v>
      </c>
      <c r="B494" s="13" t="s">
        <v>150</v>
      </c>
      <c r="C494" s="13" t="s">
        <v>673</v>
      </c>
      <c r="D494" s="12">
        <v>8</v>
      </c>
      <c r="E494" s="12">
        <v>995</v>
      </c>
      <c r="F494" s="12">
        <v>1002</v>
      </c>
      <c r="G494" s="12" t="s">
        <v>388</v>
      </c>
      <c r="H494" s="12" t="s">
        <v>3</v>
      </c>
      <c r="I494" s="12" t="s">
        <v>3</v>
      </c>
      <c r="J494" s="13" t="s">
        <v>674</v>
      </c>
      <c r="K494" s="13" t="s">
        <v>6</v>
      </c>
      <c r="L494" s="13" t="s">
        <v>3</v>
      </c>
    </row>
    <row r="495" spans="1:12" ht="30.4" customHeight="1" x14ac:dyDescent="0.25">
      <c r="A495" s="43">
        <v>141</v>
      </c>
      <c r="B495" s="41" t="s">
        <v>151</v>
      </c>
      <c r="C495" s="41" t="s">
        <v>673</v>
      </c>
      <c r="D495" s="43">
        <v>1</v>
      </c>
      <c r="E495" s="43">
        <v>1003</v>
      </c>
      <c r="F495" s="43">
        <v>1003</v>
      </c>
      <c r="G495" s="43" t="s">
        <v>388</v>
      </c>
      <c r="H495" s="43" t="s">
        <v>3</v>
      </c>
      <c r="I495" s="43" t="s">
        <v>3</v>
      </c>
      <c r="J495" s="10" t="s">
        <v>675</v>
      </c>
      <c r="K495" s="10" t="s">
        <v>545</v>
      </c>
      <c r="L495" s="41" t="s">
        <v>3</v>
      </c>
    </row>
    <row r="496" spans="1:12" ht="33.75" x14ac:dyDescent="0.25">
      <c r="A496" s="44"/>
      <c r="B496" s="46"/>
      <c r="C496" s="46"/>
      <c r="D496" s="44"/>
      <c r="E496" s="44"/>
      <c r="F496" s="44"/>
      <c r="G496" s="44"/>
      <c r="H496" s="44"/>
      <c r="I496" s="44"/>
      <c r="J496" s="10" t="s">
        <v>676</v>
      </c>
      <c r="K496" s="10" t="s">
        <v>546</v>
      </c>
      <c r="L496" s="46"/>
    </row>
    <row r="497" spans="1:12" ht="22.5" x14ac:dyDescent="0.25">
      <c r="A497" s="44"/>
      <c r="B497" s="46"/>
      <c r="C497" s="46"/>
      <c r="D497" s="44"/>
      <c r="E497" s="44"/>
      <c r="F497" s="44"/>
      <c r="G497" s="44"/>
      <c r="H497" s="44"/>
      <c r="I497" s="44"/>
      <c r="J497" s="10" t="s">
        <v>680</v>
      </c>
      <c r="K497" s="10" t="s">
        <v>547</v>
      </c>
      <c r="L497" s="46"/>
    </row>
    <row r="498" spans="1:12" ht="14.25" customHeight="1" x14ac:dyDescent="0.25">
      <c r="A498" s="44"/>
      <c r="B498" s="46"/>
      <c r="C498" s="46"/>
      <c r="D498" s="44"/>
      <c r="E498" s="44"/>
      <c r="F498" s="44"/>
      <c r="G498" s="44"/>
      <c r="H498" s="44"/>
      <c r="I498" s="44"/>
      <c r="J498" s="14"/>
      <c r="K498" s="10" t="s">
        <v>548</v>
      </c>
      <c r="L498" s="46"/>
    </row>
    <row r="499" spans="1:12" ht="45.75" thickBot="1" x14ac:dyDescent="0.3">
      <c r="A499" s="45"/>
      <c r="B499" s="42"/>
      <c r="C499" s="42"/>
      <c r="D499" s="45"/>
      <c r="E499" s="45"/>
      <c r="F499" s="45"/>
      <c r="G499" s="45"/>
      <c r="H499" s="45"/>
      <c r="I499" s="45"/>
      <c r="J499" s="15"/>
      <c r="K499" s="13" t="s">
        <v>678</v>
      </c>
      <c r="L499" s="42"/>
    </row>
    <row r="500" spans="1:12" ht="102" thickBot="1" x14ac:dyDescent="0.3">
      <c r="A500" s="21">
        <v>142</v>
      </c>
      <c r="B500" s="13" t="s">
        <v>152</v>
      </c>
      <c r="C500" s="13" t="s">
        <v>673</v>
      </c>
      <c r="D500" s="12">
        <v>8</v>
      </c>
      <c r="E500" s="12">
        <v>1004</v>
      </c>
      <c r="F500" s="12">
        <v>1011</v>
      </c>
      <c r="G500" s="12" t="s">
        <v>388</v>
      </c>
      <c r="H500" s="12" t="s">
        <v>3</v>
      </c>
      <c r="I500" s="12" t="s">
        <v>3</v>
      </c>
      <c r="J500" s="13" t="s">
        <v>674</v>
      </c>
      <c r="K500" s="13" t="s">
        <v>6</v>
      </c>
      <c r="L500" s="13" t="s">
        <v>3</v>
      </c>
    </row>
    <row r="501" spans="1:12" ht="30.4" customHeight="1" x14ac:dyDescent="0.25">
      <c r="A501" s="43">
        <v>143</v>
      </c>
      <c r="B501" s="41" t="s">
        <v>153</v>
      </c>
      <c r="C501" s="41" t="s">
        <v>673</v>
      </c>
      <c r="D501" s="43">
        <v>1</v>
      </c>
      <c r="E501" s="43">
        <v>1012</v>
      </c>
      <c r="F501" s="43">
        <v>1012</v>
      </c>
      <c r="G501" s="43" t="s">
        <v>388</v>
      </c>
      <c r="H501" s="43" t="s">
        <v>3</v>
      </c>
      <c r="I501" s="43" t="s">
        <v>3</v>
      </c>
      <c r="J501" s="10" t="s">
        <v>675</v>
      </c>
      <c r="K501" s="10" t="s">
        <v>545</v>
      </c>
      <c r="L501" s="41" t="s">
        <v>3</v>
      </c>
    </row>
    <row r="502" spans="1:12" ht="33.75" x14ac:dyDescent="0.25">
      <c r="A502" s="44"/>
      <c r="B502" s="46"/>
      <c r="C502" s="46"/>
      <c r="D502" s="44"/>
      <c r="E502" s="44"/>
      <c r="F502" s="44"/>
      <c r="G502" s="44"/>
      <c r="H502" s="44"/>
      <c r="I502" s="44"/>
      <c r="J502" s="10" t="s">
        <v>676</v>
      </c>
      <c r="K502" s="10" t="s">
        <v>546</v>
      </c>
      <c r="L502" s="46"/>
    </row>
    <row r="503" spans="1:12" ht="22.5" x14ac:dyDescent="0.25">
      <c r="A503" s="44"/>
      <c r="B503" s="46"/>
      <c r="C503" s="46"/>
      <c r="D503" s="44"/>
      <c r="E503" s="44"/>
      <c r="F503" s="44"/>
      <c r="G503" s="44"/>
      <c r="H503" s="44"/>
      <c r="I503" s="44"/>
      <c r="J503" s="10" t="s">
        <v>681</v>
      </c>
      <c r="K503" s="10" t="s">
        <v>547</v>
      </c>
      <c r="L503" s="46"/>
    </row>
    <row r="504" spans="1:12" ht="14.25" customHeight="1" x14ac:dyDescent="0.25">
      <c r="A504" s="44"/>
      <c r="B504" s="46"/>
      <c r="C504" s="46"/>
      <c r="D504" s="44"/>
      <c r="E504" s="44"/>
      <c r="F504" s="44"/>
      <c r="G504" s="44"/>
      <c r="H504" s="44"/>
      <c r="I504" s="44"/>
      <c r="J504" s="14"/>
      <c r="K504" s="10" t="s">
        <v>548</v>
      </c>
      <c r="L504" s="46"/>
    </row>
    <row r="505" spans="1:12" ht="45.75" thickBot="1" x14ac:dyDescent="0.3">
      <c r="A505" s="45"/>
      <c r="B505" s="42"/>
      <c r="C505" s="42"/>
      <c r="D505" s="45"/>
      <c r="E505" s="45"/>
      <c r="F505" s="45"/>
      <c r="G505" s="45"/>
      <c r="H505" s="45"/>
      <c r="I505" s="45"/>
      <c r="J505" s="15"/>
      <c r="K505" s="13" t="s">
        <v>678</v>
      </c>
      <c r="L505" s="42"/>
    </row>
    <row r="506" spans="1:12" ht="102" thickBot="1" x14ac:dyDescent="0.3">
      <c r="A506" s="21">
        <v>144</v>
      </c>
      <c r="B506" s="13" t="s">
        <v>154</v>
      </c>
      <c r="C506" s="13" t="s">
        <v>673</v>
      </c>
      <c r="D506" s="12">
        <v>8</v>
      </c>
      <c r="E506" s="12">
        <v>1013</v>
      </c>
      <c r="F506" s="12">
        <v>1020</v>
      </c>
      <c r="G506" s="12" t="s">
        <v>388</v>
      </c>
      <c r="H506" s="12" t="s">
        <v>3</v>
      </c>
      <c r="I506" s="12" t="s">
        <v>3</v>
      </c>
      <c r="J506" s="13" t="s">
        <v>674</v>
      </c>
      <c r="K506" s="13" t="s">
        <v>6</v>
      </c>
      <c r="L506" s="13" t="s">
        <v>3</v>
      </c>
    </row>
    <row r="507" spans="1:12" ht="30.4" customHeight="1" x14ac:dyDescent="0.25">
      <c r="A507" s="43">
        <v>145</v>
      </c>
      <c r="B507" s="41" t="s">
        <v>155</v>
      </c>
      <c r="C507" s="41" t="s">
        <v>673</v>
      </c>
      <c r="D507" s="43">
        <v>1</v>
      </c>
      <c r="E507" s="43">
        <v>1021</v>
      </c>
      <c r="F507" s="43">
        <v>1021</v>
      </c>
      <c r="G507" s="43" t="s">
        <v>388</v>
      </c>
      <c r="H507" s="43" t="s">
        <v>3</v>
      </c>
      <c r="I507" s="43" t="s">
        <v>3</v>
      </c>
      <c r="J507" s="10" t="s">
        <v>675</v>
      </c>
      <c r="K507" s="10" t="s">
        <v>545</v>
      </c>
      <c r="L507" s="41" t="s">
        <v>3</v>
      </c>
    </row>
    <row r="508" spans="1:12" ht="33.75" x14ac:dyDescent="0.25">
      <c r="A508" s="44"/>
      <c r="B508" s="46"/>
      <c r="C508" s="46"/>
      <c r="D508" s="44"/>
      <c r="E508" s="44"/>
      <c r="F508" s="44"/>
      <c r="G508" s="44"/>
      <c r="H508" s="44"/>
      <c r="I508" s="44"/>
      <c r="J508" s="10" t="s">
        <v>676</v>
      </c>
      <c r="K508" s="10" t="s">
        <v>546</v>
      </c>
      <c r="L508" s="46"/>
    </row>
    <row r="509" spans="1:12" ht="22.5" x14ac:dyDescent="0.25">
      <c r="A509" s="44"/>
      <c r="B509" s="46"/>
      <c r="C509" s="46"/>
      <c r="D509" s="44"/>
      <c r="E509" s="44"/>
      <c r="F509" s="44"/>
      <c r="G509" s="44"/>
      <c r="H509" s="44"/>
      <c r="I509" s="44"/>
      <c r="J509" s="10" t="s">
        <v>682</v>
      </c>
      <c r="K509" s="10" t="s">
        <v>547</v>
      </c>
      <c r="L509" s="46"/>
    </row>
    <row r="510" spans="1:12" ht="14.25" customHeight="1" x14ac:dyDescent="0.25">
      <c r="A510" s="44"/>
      <c r="B510" s="46"/>
      <c r="C510" s="46"/>
      <c r="D510" s="44"/>
      <c r="E510" s="44"/>
      <c r="F510" s="44"/>
      <c r="G510" s="44"/>
      <c r="H510" s="44"/>
      <c r="I510" s="44"/>
      <c r="J510" s="14"/>
      <c r="K510" s="10" t="s">
        <v>548</v>
      </c>
      <c r="L510" s="46"/>
    </row>
    <row r="511" spans="1:12" ht="45.75" thickBot="1" x14ac:dyDescent="0.3">
      <c r="A511" s="45"/>
      <c r="B511" s="42"/>
      <c r="C511" s="42"/>
      <c r="D511" s="45"/>
      <c r="E511" s="45"/>
      <c r="F511" s="45"/>
      <c r="G511" s="45"/>
      <c r="H511" s="45"/>
      <c r="I511" s="45"/>
      <c r="J511" s="15"/>
      <c r="K511" s="13" t="s">
        <v>678</v>
      </c>
      <c r="L511" s="42"/>
    </row>
    <row r="512" spans="1:12" ht="81.400000000000006" customHeight="1" thickBot="1" x14ac:dyDescent="0.3">
      <c r="A512" s="21">
        <v>146</v>
      </c>
      <c r="B512" s="13" t="s">
        <v>156</v>
      </c>
      <c r="C512" s="13" t="s">
        <v>683</v>
      </c>
      <c r="D512" s="12">
        <v>8</v>
      </c>
      <c r="E512" s="12">
        <v>1022</v>
      </c>
      <c r="F512" s="12">
        <v>1029</v>
      </c>
      <c r="G512" s="12" t="s">
        <v>388</v>
      </c>
      <c r="H512" s="12" t="s">
        <v>3</v>
      </c>
      <c r="I512" s="12" t="s">
        <v>3</v>
      </c>
      <c r="J512" s="13" t="s">
        <v>684</v>
      </c>
      <c r="K512" s="13" t="s">
        <v>6</v>
      </c>
      <c r="L512" s="13" t="s">
        <v>3</v>
      </c>
    </row>
    <row r="513" spans="1:12" ht="81.400000000000006" customHeight="1" thickBot="1" x14ac:dyDescent="0.3">
      <c r="A513" s="21">
        <v>147</v>
      </c>
      <c r="B513" s="13" t="s">
        <v>157</v>
      </c>
      <c r="C513" s="13" t="s">
        <v>685</v>
      </c>
      <c r="D513" s="12">
        <v>8</v>
      </c>
      <c r="E513" s="12">
        <v>1030</v>
      </c>
      <c r="F513" s="12">
        <v>1037</v>
      </c>
      <c r="G513" s="12" t="s">
        <v>388</v>
      </c>
      <c r="H513" s="12" t="s">
        <v>3</v>
      </c>
      <c r="I513" s="12" t="s">
        <v>3</v>
      </c>
      <c r="J513" s="13" t="s">
        <v>684</v>
      </c>
      <c r="K513" s="13" t="s">
        <v>6</v>
      </c>
      <c r="L513" s="13" t="s">
        <v>3</v>
      </c>
    </row>
    <row r="514" spans="1:12" ht="81.400000000000006" customHeight="1" thickBot="1" x14ac:dyDescent="0.3">
      <c r="A514" s="21">
        <v>148</v>
      </c>
      <c r="B514" s="13" t="s">
        <v>158</v>
      </c>
      <c r="C514" s="13" t="s">
        <v>686</v>
      </c>
      <c r="D514" s="12">
        <v>8</v>
      </c>
      <c r="E514" s="12">
        <v>1038</v>
      </c>
      <c r="F514" s="12">
        <v>1045</v>
      </c>
      <c r="G514" s="12" t="s">
        <v>388</v>
      </c>
      <c r="H514" s="12" t="s">
        <v>3</v>
      </c>
      <c r="I514" s="12" t="s">
        <v>3</v>
      </c>
      <c r="J514" s="13" t="s">
        <v>684</v>
      </c>
      <c r="K514" s="13" t="s">
        <v>6</v>
      </c>
      <c r="L514" s="13" t="s">
        <v>3</v>
      </c>
    </row>
    <row r="515" spans="1:12" ht="20.25" customHeight="1" x14ac:dyDescent="0.25">
      <c r="A515" s="43">
        <v>149</v>
      </c>
      <c r="B515" s="41" t="s">
        <v>159</v>
      </c>
      <c r="C515" s="41" t="s">
        <v>687</v>
      </c>
      <c r="D515" s="43">
        <v>8</v>
      </c>
      <c r="E515" s="43">
        <v>1046</v>
      </c>
      <c r="F515" s="43">
        <v>1053</v>
      </c>
      <c r="G515" s="43" t="s">
        <v>388</v>
      </c>
      <c r="H515" s="11" t="s">
        <v>3</v>
      </c>
      <c r="I515" s="11" t="s">
        <v>3</v>
      </c>
      <c r="J515" s="10" t="s">
        <v>688</v>
      </c>
      <c r="K515" s="41" t="s">
        <v>160</v>
      </c>
      <c r="L515" s="10" t="s">
        <v>3</v>
      </c>
    </row>
    <row r="516" spans="1:12" x14ac:dyDescent="0.25">
      <c r="A516" s="44"/>
      <c r="B516" s="46"/>
      <c r="C516" s="46"/>
      <c r="D516" s="44"/>
      <c r="E516" s="44"/>
      <c r="F516" s="44"/>
      <c r="G516" s="44"/>
      <c r="H516" s="11" t="s">
        <v>3</v>
      </c>
      <c r="I516" s="11" t="s">
        <v>3</v>
      </c>
      <c r="J516" s="10" t="s">
        <v>689</v>
      </c>
      <c r="K516" s="46"/>
      <c r="L516" s="10" t="s">
        <v>3</v>
      </c>
    </row>
    <row r="517" spans="1:12" ht="45" x14ac:dyDescent="0.25">
      <c r="A517" s="44"/>
      <c r="B517" s="46"/>
      <c r="C517" s="46"/>
      <c r="D517" s="44"/>
      <c r="E517" s="44"/>
      <c r="F517" s="44"/>
      <c r="G517" s="44"/>
      <c r="H517" s="11" t="s">
        <v>3</v>
      </c>
      <c r="I517" s="11" t="s">
        <v>3</v>
      </c>
      <c r="J517" s="10" t="s">
        <v>690</v>
      </c>
      <c r="K517" s="46"/>
      <c r="L517" s="10" t="s">
        <v>691</v>
      </c>
    </row>
    <row r="518" spans="1:12" ht="15.75" thickBot="1" x14ac:dyDescent="0.3">
      <c r="A518" s="45"/>
      <c r="B518" s="42"/>
      <c r="C518" s="42"/>
      <c r="D518" s="45"/>
      <c r="E518" s="45"/>
      <c r="F518" s="45"/>
      <c r="G518" s="45"/>
      <c r="H518" s="12" t="s">
        <v>389</v>
      </c>
      <c r="I518" s="12" t="s">
        <v>389</v>
      </c>
      <c r="J518" s="17"/>
      <c r="K518" s="42"/>
      <c r="L518" s="13" t="s">
        <v>692</v>
      </c>
    </row>
    <row r="519" spans="1:12" ht="33.75" x14ac:dyDescent="0.25">
      <c r="A519" s="43">
        <v>150</v>
      </c>
      <c r="B519" s="41" t="s">
        <v>161</v>
      </c>
      <c r="C519" s="41" t="s">
        <v>693</v>
      </c>
      <c r="D519" s="43">
        <v>8</v>
      </c>
      <c r="E519" s="43">
        <v>1054</v>
      </c>
      <c r="F519" s="43">
        <v>1061</v>
      </c>
      <c r="G519" s="43" t="s">
        <v>417</v>
      </c>
      <c r="H519" s="43" t="s">
        <v>3</v>
      </c>
      <c r="I519" s="11" t="s">
        <v>3</v>
      </c>
      <c r="J519" s="10" t="s">
        <v>694</v>
      </c>
      <c r="K519" s="41" t="s">
        <v>10</v>
      </c>
      <c r="L519" s="10" t="s">
        <v>3</v>
      </c>
    </row>
    <row r="520" spans="1:12" ht="22.5" x14ac:dyDescent="0.25">
      <c r="A520" s="44"/>
      <c r="B520" s="46"/>
      <c r="C520" s="46"/>
      <c r="D520" s="44"/>
      <c r="E520" s="44"/>
      <c r="F520" s="44"/>
      <c r="G520" s="44"/>
      <c r="H520" s="44"/>
      <c r="I520" s="11" t="s">
        <v>3</v>
      </c>
      <c r="J520" s="10" t="s">
        <v>695</v>
      </c>
      <c r="K520" s="46"/>
      <c r="L520" s="10" t="s">
        <v>696</v>
      </c>
    </row>
    <row r="521" spans="1:12" ht="15.75" thickBot="1" x14ac:dyDescent="0.3">
      <c r="A521" s="45"/>
      <c r="B521" s="42"/>
      <c r="C521" s="42"/>
      <c r="D521" s="45"/>
      <c r="E521" s="45"/>
      <c r="F521" s="45"/>
      <c r="G521" s="45"/>
      <c r="H521" s="45"/>
      <c r="I521" s="12" t="s">
        <v>389</v>
      </c>
      <c r="J521" s="17"/>
      <c r="K521" s="42"/>
      <c r="L521" s="17"/>
    </row>
    <row r="522" spans="1:12" ht="45.75" thickBot="1" x14ac:dyDescent="0.3">
      <c r="A522" s="21">
        <v>151</v>
      </c>
      <c r="B522" s="13" t="s">
        <v>162</v>
      </c>
      <c r="C522" s="13" t="s">
        <v>697</v>
      </c>
      <c r="D522" s="12">
        <v>22</v>
      </c>
      <c r="E522" s="12">
        <v>1062</v>
      </c>
      <c r="F522" s="12">
        <v>1083</v>
      </c>
      <c r="G522" s="12" t="s">
        <v>388</v>
      </c>
      <c r="H522" s="12" t="s">
        <v>3</v>
      </c>
      <c r="I522" s="12" t="s">
        <v>3</v>
      </c>
      <c r="J522" s="13" t="s">
        <v>698</v>
      </c>
      <c r="K522" s="13" t="s">
        <v>6</v>
      </c>
      <c r="L522" s="13" t="s">
        <v>3</v>
      </c>
    </row>
    <row r="523" spans="1:12" ht="30.4" customHeight="1" x14ac:dyDescent="0.25">
      <c r="A523" s="43">
        <v>152</v>
      </c>
      <c r="B523" s="41" t="s">
        <v>163</v>
      </c>
      <c r="C523" s="41" t="s">
        <v>699</v>
      </c>
      <c r="D523" s="43">
        <v>2</v>
      </c>
      <c r="E523" s="43">
        <v>1084</v>
      </c>
      <c r="F523" s="43">
        <v>1085</v>
      </c>
      <c r="G523" s="43" t="s">
        <v>388</v>
      </c>
      <c r="H523" s="43" t="s">
        <v>3</v>
      </c>
      <c r="I523" s="43" t="s">
        <v>3</v>
      </c>
      <c r="J523" s="41" t="s">
        <v>700</v>
      </c>
      <c r="K523" s="10" t="s">
        <v>497</v>
      </c>
      <c r="L523" s="41" t="s">
        <v>3</v>
      </c>
    </row>
    <row r="524" spans="1:12" ht="22.5" x14ac:dyDescent="0.25">
      <c r="A524" s="44"/>
      <c r="B524" s="46"/>
      <c r="C524" s="46"/>
      <c r="D524" s="44"/>
      <c r="E524" s="44"/>
      <c r="F524" s="44"/>
      <c r="G524" s="44"/>
      <c r="H524" s="44"/>
      <c r="I524" s="44"/>
      <c r="J524" s="46"/>
      <c r="K524" s="10" t="s">
        <v>498</v>
      </c>
      <c r="L524" s="46"/>
    </row>
    <row r="525" spans="1:12" ht="56.25" x14ac:dyDescent="0.25">
      <c r="A525" s="44"/>
      <c r="B525" s="46"/>
      <c r="C525" s="46"/>
      <c r="D525" s="44"/>
      <c r="E525" s="44"/>
      <c r="F525" s="44"/>
      <c r="G525" s="44"/>
      <c r="H525" s="44"/>
      <c r="I525" s="44"/>
      <c r="J525" s="46"/>
      <c r="K525" s="10" t="s">
        <v>499</v>
      </c>
      <c r="L525" s="46"/>
    </row>
    <row r="526" spans="1:12" ht="45.75" thickBot="1" x14ac:dyDescent="0.3">
      <c r="A526" s="45"/>
      <c r="B526" s="42"/>
      <c r="C526" s="42"/>
      <c r="D526" s="45"/>
      <c r="E526" s="45"/>
      <c r="F526" s="45"/>
      <c r="G526" s="45"/>
      <c r="H526" s="45"/>
      <c r="I526" s="45"/>
      <c r="J526" s="42"/>
      <c r="K526" s="13" t="s">
        <v>500</v>
      </c>
      <c r="L526" s="42"/>
    </row>
    <row r="527" spans="1:12" ht="67.5" x14ac:dyDescent="0.25">
      <c r="A527" s="43">
        <v>153</v>
      </c>
      <c r="B527" s="41" t="s">
        <v>164</v>
      </c>
      <c r="C527" s="47" t="s">
        <v>701</v>
      </c>
      <c r="D527" s="43">
        <v>8</v>
      </c>
      <c r="E527" s="43">
        <v>1086</v>
      </c>
      <c r="F527" s="43">
        <v>1093</v>
      </c>
      <c r="G527" s="43" t="s">
        <v>388</v>
      </c>
      <c r="H527" s="43" t="s">
        <v>3</v>
      </c>
      <c r="I527" s="11" t="s">
        <v>3</v>
      </c>
      <c r="J527" s="10" t="s">
        <v>702</v>
      </c>
      <c r="K527" s="41" t="s">
        <v>160</v>
      </c>
      <c r="L527" s="10" t="s">
        <v>3</v>
      </c>
    </row>
    <row r="528" spans="1:12" ht="22.5" x14ac:dyDescent="0.25">
      <c r="A528" s="44"/>
      <c r="B528" s="46"/>
      <c r="C528" s="48"/>
      <c r="D528" s="44"/>
      <c r="E528" s="44"/>
      <c r="F528" s="44"/>
      <c r="G528" s="44"/>
      <c r="H528" s="44"/>
      <c r="I528" s="11" t="s">
        <v>3</v>
      </c>
      <c r="J528" s="10" t="s">
        <v>695</v>
      </c>
      <c r="K528" s="46"/>
      <c r="L528" s="10" t="s">
        <v>691</v>
      </c>
    </row>
    <row r="529" spans="1:12" x14ac:dyDescent="0.25">
      <c r="A529" s="44"/>
      <c r="B529" s="46"/>
      <c r="C529" s="48"/>
      <c r="D529" s="44"/>
      <c r="E529" s="44"/>
      <c r="F529" s="44"/>
      <c r="G529" s="44"/>
      <c r="H529" s="44"/>
      <c r="I529" s="11" t="s">
        <v>3</v>
      </c>
      <c r="J529" s="16"/>
      <c r="K529" s="46"/>
      <c r="L529" s="10" t="s">
        <v>692</v>
      </c>
    </row>
    <row r="530" spans="1:12" ht="15.75" thickBot="1" x14ac:dyDescent="0.3">
      <c r="A530" s="45"/>
      <c r="B530" s="42"/>
      <c r="C530" s="49"/>
      <c r="D530" s="45"/>
      <c r="E530" s="45"/>
      <c r="F530" s="45"/>
      <c r="G530" s="45"/>
      <c r="H530" s="45"/>
      <c r="I530" s="12" t="s">
        <v>389</v>
      </c>
      <c r="J530" s="17"/>
      <c r="K530" s="42"/>
      <c r="L530" s="17"/>
    </row>
    <row r="531" spans="1:12" ht="14.25" customHeight="1" x14ac:dyDescent="0.25">
      <c r="A531" s="43">
        <v>154</v>
      </c>
      <c r="B531" s="41" t="s">
        <v>165</v>
      </c>
      <c r="C531" s="47" t="s">
        <v>703</v>
      </c>
      <c r="D531" s="43">
        <v>8</v>
      </c>
      <c r="E531" s="43">
        <v>1094</v>
      </c>
      <c r="F531" s="43">
        <v>1101</v>
      </c>
      <c r="G531" s="43" t="s">
        <v>704</v>
      </c>
      <c r="H531" s="43" t="s">
        <v>3</v>
      </c>
      <c r="I531" s="43" t="s">
        <v>3</v>
      </c>
      <c r="J531" s="41" t="s">
        <v>705</v>
      </c>
      <c r="K531" s="10" t="s">
        <v>166</v>
      </c>
      <c r="L531" s="10" t="s">
        <v>3</v>
      </c>
    </row>
    <row r="532" spans="1:12" x14ac:dyDescent="0.25">
      <c r="A532" s="44"/>
      <c r="B532" s="46"/>
      <c r="C532" s="48"/>
      <c r="D532" s="44"/>
      <c r="E532" s="44"/>
      <c r="F532" s="44"/>
      <c r="G532" s="44"/>
      <c r="H532" s="44"/>
      <c r="I532" s="44"/>
      <c r="J532" s="46"/>
      <c r="K532" s="10" t="s">
        <v>706</v>
      </c>
      <c r="L532" s="10" t="s">
        <v>3</v>
      </c>
    </row>
    <row r="533" spans="1:12" ht="23.25" thickBot="1" x14ac:dyDescent="0.3">
      <c r="A533" s="45"/>
      <c r="B533" s="42"/>
      <c r="C533" s="49"/>
      <c r="D533" s="45"/>
      <c r="E533" s="45"/>
      <c r="F533" s="45"/>
      <c r="G533" s="45"/>
      <c r="H533" s="45"/>
      <c r="I533" s="45"/>
      <c r="J533" s="42"/>
      <c r="K533" s="15"/>
      <c r="L533" s="13" t="s">
        <v>696</v>
      </c>
    </row>
    <row r="534" spans="1:12" ht="45.75" thickBot="1" x14ac:dyDescent="0.3">
      <c r="A534" s="21">
        <v>155</v>
      </c>
      <c r="B534" s="13" t="s">
        <v>167</v>
      </c>
      <c r="C534" s="22" t="s">
        <v>707</v>
      </c>
      <c r="D534" s="12">
        <v>22</v>
      </c>
      <c r="E534" s="12">
        <v>1102</v>
      </c>
      <c r="F534" s="12">
        <v>1123</v>
      </c>
      <c r="G534" s="12" t="s">
        <v>388</v>
      </c>
      <c r="H534" s="12" t="s">
        <v>3</v>
      </c>
      <c r="I534" s="12" t="s">
        <v>3</v>
      </c>
      <c r="J534" s="13" t="s">
        <v>708</v>
      </c>
      <c r="K534" s="13" t="s">
        <v>6</v>
      </c>
      <c r="L534" s="13" t="s">
        <v>3</v>
      </c>
    </row>
    <row r="535" spans="1:12" ht="30.4" customHeight="1" x14ac:dyDescent="0.25">
      <c r="A535" s="43">
        <v>156</v>
      </c>
      <c r="B535" s="41" t="s">
        <v>168</v>
      </c>
      <c r="C535" s="47" t="s">
        <v>709</v>
      </c>
      <c r="D535" s="43">
        <v>2</v>
      </c>
      <c r="E535" s="43">
        <v>1124</v>
      </c>
      <c r="F535" s="43">
        <v>1125</v>
      </c>
      <c r="G535" s="43" t="s">
        <v>388</v>
      </c>
      <c r="H535" s="43" t="s">
        <v>3</v>
      </c>
      <c r="I535" s="43" t="s">
        <v>3</v>
      </c>
      <c r="J535" s="41" t="s">
        <v>710</v>
      </c>
      <c r="K535" s="10" t="s">
        <v>497</v>
      </c>
      <c r="L535" s="41" t="s">
        <v>3</v>
      </c>
    </row>
    <row r="536" spans="1:12" ht="22.5" x14ac:dyDescent="0.25">
      <c r="A536" s="44"/>
      <c r="B536" s="46"/>
      <c r="C536" s="48"/>
      <c r="D536" s="44"/>
      <c r="E536" s="44"/>
      <c r="F536" s="44"/>
      <c r="G536" s="44"/>
      <c r="H536" s="44"/>
      <c r="I536" s="44"/>
      <c r="J536" s="46"/>
      <c r="K536" s="10" t="s">
        <v>498</v>
      </c>
      <c r="L536" s="46"/>
    </row>
    <row r="537" spans="1:12" ht="56.25" x14ac:dyDescent="0.25">
      <c r="A537" s="44"/>
      <c r="B537" s="46"/>
      <c r="C537" s="48"/>
      <c r="D537" s="44"/>
      <c r="E537" s="44"/>
      <c r="F537" s="44"/>
      <c r="G537" s="44"/>
      <c r="H537" s="44"/>
      <c r="I537" s="44"/>
      <c r="J537" s="46"/>
      <c r="K537" s="10" t="s">
        <v>499</v>
      </c>
      <c r="L537" s="46"/>
    </row>
    <row r="538" spans="1:12" ht="45.75" thickBot="1" x14ac:dyDescent="0.3">
      <c r="A538" s="45"/>
      <c r="B538" s="42"/>
      <c r="C538" s="49"/>
      <c r="D538" s="45"/>
      <c r="E538" s="45"/>
      <c r="F538" s="45"/>
      <c r="G538" s="45"/>
      <c r="H538" s="45"/>
      <c r="I538" s="45"/>
      <c r="J538" s="42"/>
      <c r="K538" s="13" t="s">
        <v>500</v>
      </c>
      <c r="L538" s="42"/>
    </row>
    <row r="539" spans="1:12" ht="67.5" x14ac:dyDescent="0.25">
      <c r="A539" s="43">
        <v>157</v>
      </c>
      <c r="B539" s="41" t="s">
        <v>169</v>
      </c>
      <c r="C539" s="47" t="s">
        <v>711</v>
      </c>
      <c r="D539" s="43">
        <v>8</v>
      </c>
      <c r="E539" s="43">
        <v>1126</v>
      </c>
      <c r="F539" s="43">
        <v>1133</v>
      </c>
      <c r="G539" s="43" t="s">
        <v>388</v>
      </c>
      <c r="H539" s="43" t="s">
        <v>3</v>
      </c>
      <c r="I539" s="11" t="s">
        <v>3</v>
      </c>
      <c r="J539" s="10" t="s">
        <v>702</v>
      </c>
      <c r="K539" s="41" t="s">
        <v>160</v>
      </c>
      <c r="L539" s="10" t="s">
        <v>3</v>
      </c>
    </row>
    <row r="540" spans="1:12" ht="22.5" x14ac:dyDescent="0.25">
      <c r="A540" s="44"/>
      <c r="B540" s="46"/>
      <c r="C540" s="48"/>
      <c r="D540" s="44"/>
      <c r="E540" s="44"/>
      <c r="F540" s="44"/>
      <c r="G540" s="44"/>
      <c r="H540" s="44"/>
      <c r="I540" s="11" t="s">
        <v>3</v>
      </c>
      <c r="J540" s="10" t="s">
        <v>695</v>
      </c>
      <c r="K540" s="46"/>
      <c r="L540" s="10" t="s">
        <v>691</v>
      </c>
    </row>
    <row r="541" spans="1:12" x14ac:dyDescent="0.25">
      <c r="A541" s="44"/>
      <c r="B541" s="46"/>
      <c r="C541" s="48"/>
      <c r="D541" s="44"/>
      <c r="E541" s="44"/>
      <c r="F541" s="44"/>
      <c r="G541" s="44"/>
      <c r="H541" s="44"/>
      <c r="I541" s="11" t="s">
        <v>3</v>
      </c>
      <c r="J541" s="16"/>
      <c r="K541" s="46"/>
      <c r="L541" s="10" t="s">
        <v>692</v>
      </c>
    </row>
    <row r="542" spans="1:12" ht="15.75" thickBot="1" x14ac:dyDescent="0.3">
      <c r="A542" s="45"/>
      <c r="B542" s="42"/>
      <c r="C542" s="49"/>
      <c r="D542" s="45"/>
      <c r="E542" s="45"/>
      <c r="F542" s="45"/>
      <c r="G542" s="45"/>
      <c r="H542" s="45"/>
      <c r="I542" s="12" t="s">
        <v>389</v>
      </c>
      <c r="J542" s="17"/>
      <c r="K542" s="42"/>
      <c r="L542" s="17"/>
    </row>
    <row r="543" spans="1:12" ht="14.25" customHeight="1" x14ac:dyDescent="0.25">
      <c r="A543" s="43">
        <v>158</v>
      </c>
      <c r="B543" s="41" t="s">
        <v>170</v>
      </c>
      <c r="C543" s="47" t="s">
        <v>712</v>
      </c>
      <c r="D543" s="43">
        <v>8</v>
      </c>
      <c r="E543" s="43">
        <v>1134</v>
      </c>
      <c r="F543" s="43">
        <v>1141</v>
      </c>
      <c r="G543" s="43" t="s">
        <v>417</v>
      </c>
      <c r="H543" s="43" t="s">
        <v>3</v>
      </c>
      <c r="I543" s="43" t="s">
        <v>3</v>
      </c>
      <c r="J543" s="41" t="s">
        <v>705</v>
      </c>
      <c r="K543" s="10" t="s">
        <v>166</v>
      </c>
      <c r="L543" s="10" t="s">
        <v>3</v>
      </c>
    </row>
    <row r="544" spans="1:12" x14ac:dyDescent="0.25">
      <c r="A544" s="44"/>
      <c r="B544" s="46"/>
      <c r="C544" s="48"/>
      <c r="D544" s="44"/>
      <c r="E544" s="44"/>
      <c r="F544" s="44"/>
      <c r="G544" s="44"/>
      <c r="H544" s="44"/>
      <c r="I544" s="44"/>
      <c r="J544" s="46"/>
      <c r="K544" s="10" t="s">
        <v>706</v>
      </c>
      <c r="L544" s="10" t="s">
        <v>3</v>
      </c>
    </row>
    <row r="545" spans="1:12" ht="23.25" thickBot="1" x14ac:dyDescent="0.3">
      <c r="A545" s="45"/>
      <c r="B545" s="42"/>
      <c r="C545" s="49"/>
      <c r="D545" s="45"/>
      <c r="E545" s="45"/>
      <c r="F545" s="45"/>
      <c r="G545" s="45"/>
      <c r="H545" s="45"/>
      <c r="I545" s="45"/>
      <c r="J545" s="42"/>
      <c r="K545" s="15"/>
      <c r="L545" s="13" t="s">
        <v>696</v>
      </c>
    </row>
    <row r="546" spans="1:12" ht="45.75" thickBot="1" x14ac:dyDescent="0.3">
      <c r="A546" s="21">
        <v>159</v>
      </c>
      <c r="B546" s="13" t="s">
        <v>171</v>
      </c>
      <c r="C546" s="22" t="s">
        <v>713</v>
      </c>
      <c r="D546" s="12">
        <v>22</v>
      </c>
      <c r="E546" s="12">
        <v>1142</v>
      </c>
      <c r="F546" s="12">
        <v>1163</v>
      </c>
      <c r="G546" s="12" t="s">
        <v>388</v>
      </c>
      <c r="H546" s="12" t="s">
        <v>3</v>
      </c>
      <c r="I546" s="12" t="s">
        <v>3</v>
      </c>
      <c r="J546" s="13" t="s">
        <v>708</v>
      </c>
      <c r="K546" s="13" t="s">
        <v>6</v>
      </c>
      <c r="L546" s="13" t="s">
        <v>3</v>
      </c>
    </row>
    <row r="547" spans="1:12" ht="30.4" customHeight="1" x14ac:dyDescent="0.25">
      <c r="A547" s="43">
        <v>160</v>
      </c>
      <c r="B547" s="41" t="s">
        <v>172</v>
      </c>
      <c r="C547" s="47" t="s">
        <v>714</v>
      </c>
      <c r="D547" s="43">
        <v>2</v>
      </c>
      <c r="E547" s="43">
        <v>1164</v>
      </c>
      <c r="F547" s="43">
        <v>1165</v>
      </c>
      <c r="G547" s="43" t="s">
        <v>388</v>
      </c>
      <c r="H547" s="43" t="s">
        <v>3</v>
      </c>
      <c r="I547" s="43" t="s">
        <v>3</v>
      </c>
      <c r="J547" s="41" t="s">
        <v>710</v>
      </c>
      <c r="K547" s="10" t="s">
        <v>497</v>
      </c>
      <c r="L547" s="41" t="s">
        <v>3</v>
      </c>
    </row>
    <row r="548" spans="1:12" ht="22.5" x14ac:dyDescent="0.25">
      <c r="A548" s="44"/>
      <c r="B548" s="46"/>
      <c r="C548" s="48"/>
      <c r="D548" s="44"/>
      <c r="E548" s="44"/>
      <c r="F548" s="44"/>
      <c r="G548" s="44"/>
      <c r="H548" s="44"/>
      <c r="I548" s="44"/>
      <c r="J548" s="46"/>
      <c r="K548" s="10" t="s">
        <v>498</v>
      </c>
      <c r="L548" s="46"/>
    </row>
    <row r="549" spans="1:12" ht="56.25" x14ac:dyDescent="0.25">
      <c r="A549" s="44"/>
      <c r="B549" s="46"/>
      <c r="C549" s="48"/>
      <c r="D549" s="44"/>
      <c r="E549" s="44"/>
      <c r="F549" s="44"/>
      <c r="G549" s="44"/>
      <c r="H549" s="44"/>
      <c r="I549" s="44"/>
      <c r="J549" s="46"/>
      <c r="K549" s="10" t="s">
        <v>499</v>
      </c>
      <c r="L549" s="46"/>
    </row>
    <row r="550" spans="1:12" ht="45.75" thickBot="1" x14ac:dyDescent="0.3">
      <c r="A550" s="45"/>
      <c r="B550" s="42"/>
      <c r="C550" s="49"/>
      <c r="D550" s="45"/>
      <c r="E550" s="45"/>
      <c r="F550" s="45"/>
      <c r="G550" s="45"/>
      <c r="H550" s="45"/>
      <c r="I550" s="45"/>
      <c r="J550" s="42"/>
      <c r="K550" s="13" t="s">
        <v>500</v>
      </c>
      <c r="L550" s="42"/>
    </row>
    <row r="551" spans="1:12" ht="67.5" x14ac:dyDescent="0.25">
      <c r="A551" s="43">
        <v>161</v>
      </c>
      <c r="B551" s="41" t="s">
        <v>173</v>
      </c>
      <c r="C551" s="47" t="s">
        <v>715</v>
      </c>
      <c r="D551" s="43">
        <v>8</v>
      </c>
      <c r="E551" s="43">
        <v>1166</v>
      </c>
      <c r="F551" s="43">
        <v>1173</v>
      </c>
      <c r="G551" s="43" t="s">
        <v>388</v>
      </c>
      <c r="H551" s="43" t="s">
        <v>3</v>
      </c>
      <c r="I551" s="11" t="s">
        <v>3</v>
      </c>
      <c r="J551" s="10" t="s">
        <v>702</v>
      </c>
      <c r="K551" s="41" t="s">
        <v>160</v>
      </c>
      <c r="L551" s="10" t="s">
        <v>3</v>
      </c>
    </row>
    <row r="552" spans="1:12" ht="22.5" x14ac:dyDescent="0.25">
      <c r="A552" s="44"/>
      <c r="B552" s="46"/>
      <c r="C552" s="48"/>
      <c r="D552" s="44"/>
      <c r="E552" s="44"/>
      <c r="F552" s="44"/>
      <c r="G552" s="44"/>
      <c r="H552" s="44"/>
      <c r="I552" s="11" t="s">
        <v>3</v>
      </c>
      <c r="J552" s="10" t="s">
        <v>695</v>
      </c>
      <c r="K552" s="46"/>
      <c r="L552" s="10" t="s">
        <v>691</v>
      </c>
    </row>
    <row r="553" spans="1:12" x14ac:dyDescent="0.25">
      <c r="A553" s="44"/>
      <c r="B553" s="46"/>
      <c r="C553" s="48"/>
      <c r="D553" s="44"/>
      <c r="E553" s="44"/>
      <c r="F553" s="44"/>
      <c r="G553" s="44"/>
      <c r="H553" s="44"/>
      <c r="I553" s="11" t="s">
        <v>3</v>
      </c>
      <c r="J553" s="16"/>
      <c r="K553" s="46"/>
      <c r="L553" s="10" t="s">
        <v>692</v>
      </c>
    </row>
    <row r="554" spans="1:12" ht="15.75" thickBot="1" x14ac:dyDescent="0.3">
      <c r="A554" s="45"/>
      <c r="B554" s="42"/>
      <c r="C554" s="49"/>
      <c r="D554" s="45"/>
      <c r="E554" s="45"/>
      <c r="F554" s="45"/>
      <c r="G554" s="45"/>
      <c r="H554" s="45"/>
      <c r="I554" s="12" t="s">
        <v>389</v>
      </c>
      <c r="J554" s="17"/>
      <c r="K554" s="42"/>
      <c r="L554" s="17"/>
    </row>
    <row r="555" spans="1:12" ht="14.25" customHeight="1" x14ac:dyDescent="0.25">
      <c r="A555" s="43">
        <v>162</v>
      </c>
      <c r="B555" s="41" t="s">
        <v>174</v>
      </c>
      <c r="C555" s="47" t="s">
        <v>716</v>
      </c>
      <c r="D555" s="43">
        <v>8</v>
      </c>
      <c r="E555" s="43">
        <v>1174</v>
      </c>
      <c r="F555" s="43">
        <v>1181</v>
      </c>
      <c r="G555" s="43" t="s">
        <v>417</v>
      </c>
      <c r="H555" s="43" t="s">
        <v>3</v>
      </c>
      <c r="I555" s="43" t="s">
        <v>3</v>
      </c>
      <c r="J555" s="41" t="s">
        <v>705</v>
      </c>
      <c r="K555" s="41" t="s">
        <v>10</v>
      </c>
      <c r="L555" s="10" t="s">
        <v>3</v>
      </c>
    </row>
    <row r="556" spans="1:12" x14ac:dyDescent="0.25">
      <c r="A556" s="44"/>
      <c r="B556" s="46"/>
      <c r="C556" s="48"/>
      <c r="D556" s="44"/>
      <c r="E556" s="44"/>
      <c r="F556" s="44"/>
      <c r="G556" s="44"/>
      <c r="H556" s="44"/>
      <c r="I556" s="44"/>
      <c r="J556" s="46"/>
      <c r="K556" s="46"/>
      <c r="L556" s="10" t="s">
        <v>3</v>
      </c>
    </row>
    <row r="557" spans="1:12" ht="23.25" thickBot="1" x14ac:dyDescent="0.3">
      <c r="A557" s="45"/>
      <c r="B557" s="42"/>
      <c r="C557" s="49"/>
      <c r="D557" s="45"/>
      <c r="E557" s="45"/>
      <c r="F557" s="45"/>
      <c r="G557" s="45"/>
      <c r="H557" s="45"/>
      <c r="I557" s="45"/>
      <c r="J557" s="42"/>
      <c r="K557" s="42"/>
      <c r="L557" s="13" t="s">
        <v>696</v>
      </c>
    </row>
    <row r="558" spans="1:12" ht="45.75" thickBot="1" x14ac:dyDescent="0.3">
      <c r="A558" s="21">
        <v>163</v>
      </c>
      <c r="B558" s="13" t="s">
        <v>175</v>
      </c>
      <c r="C558" s="22" t="s">
        <v>717</v>
      </c>
      <c r="D558" s="12">
        <v>22</v>
      </c>
      <c r="E558" s="12">
        <v>1182</v>
      </c>
      <c r="F558" s="12">
        <v>1203</v>
      </c>
      <c r="G558" s="12" t="s">
        <v>388</v>
      </c>
      <c r="H558" s="12" t="s">
        <v>3</v>
      </c>
      <c r="I558" s="12" t="s">
        <v>3</v>
      </c>
      <c r="J558" s="13" t="s">
        <v>708</v>
      </c>
      <c r="K558" s="13" t="s">
        <v>3</v>
      </c>
      <c r="L558" s="13" t="s">
        <v>3</v>
      </c>
    </row>
    <row r="559" spans="1:12" ht="30.4" customHeight="1" x14ac:dyDescent="0.25">
      <c r="A559" s="43">
        <v>164</v>
      </c>
      <c r="B559" s="41" t="s">
        <v>176</v>
      </c>
      <c r="C559" s="47" t="s">
        <v>718</v>
      </c>
      <c r="D559" s="43">
        <v>2</v>
      </c>
      <c r="E559" s="43">
        <v>1204</v>
      </c>
      <c r="F559" s="43">
        <v>1205</v>
      </c>
      <c r="G559" s="43" t="s">
        <v>388</v>
      </c>
      <c r="H559" s="43" t="s">
        <v>3</v>
      </c>
      <c r="I559" s="43" t="s">
        <v>3</v>
      </c>
      <c r="J559" s="41" t="s">
        <v>710</v>
      </c>
      <c r="K559" s="10" t="s">
        <v>497</v>
      </c>
      <c r="L559" s="41" t="s">
        <v>3</v>
      </c>
    </row>
    <row r="560" spans="1:12" ht="22.5" x14ac:dyDescent="0.25">
      <c r="A560" s="44"/>
      <c r="B560" s="46"/>
      <c r="C560" s="48"/>
      <c r="D560" s="44"/>
      <c r="E560" s="44"/>
      <c r="F560" s="44"/>
      <c r="G560" s="44"/>
      <c r="H560" s="44"/>
      <c r="I560" s="44"/>
      <c r="J560" s="46"/>
      <c r="K560" s="10" t="s">
        <v>498</v>
      </c>
      <c r="L560" s="46"/>
    </row>
    <row r="561" spans="1:12" ht="56.25" x14ac:dyDescent="0.25">
      <c r="A561" s="44"/>
      <c r="B561" s="46"/>
      <c r="C561" s="48"/>
      <c r="D561" s="44"/>
      <c r="E561" s="44"/>
      <c r="F561" s="44"/>
      <c r="G561" s="44"/>
      <c r="H561" s="44"/>
      <c r="I561" s="44"/>
      <c r="J561" s="46"/>
      <c r="K561" s="10" t="s">
        <v>499</v>
      </c>
      <c r="L561" s="46"/>
    </row>
    <row r="562" spans="1:12" ht="45.75" thickBot="1" x14ac:dyDescent="0.3">
      <c r="A562" s="45"/>
      <c r="B562" s="42"/>
      <c r="C562" s="49"/>
      <c r="D562" s="45"/>
      <c r="E562" s="45"/>
      <c r="F562" s="45"/>
      <c r="G562" s="45"/>
      <c r="H562" s="45"/>
      <c r="I562" s="45"/>
      <c r="J562" s="42"/>
      <c r="K562" s="13" t="s">
        <v>500</v>
      </c>
      <c r="L562" s="42"/>
    </row>
    <row r="563" spans="1:12" ht="67.5" x14ac:dyDescent="0.25">
      <c r="A563" s="43">
        <v>165</v>
      </c>
      <c r="B563" s="41" t="s">
        <v>177</v>
      </c>
      <c r="C563" s="47" t="s">
        <v>719</v>
      </c>
      <c r="D563" s="43">
        <v>8</v>
      </c>
      <c r="E563" s="43">
        <v>1206</v>
      </c>
      <c r="F563" s="43">
        <v>1213</v>
      </c>
      <c r="G563" s="43" t="s">
        <v>388</v>
      </c>
      <c r="H563" s="43" t="s">
        <v>3</v>
      </c>
      <c r="I563" s="11" t="s">
        <v>3</v>
      </c>
      <c r="J563" s="10" t="s">
        <v>702</v>
      </c>
      <c r="K563" s="41" t="s">
        <v>160</v>
      </c>
      <c r="L563" s="10" t="s">
        <v>3</v>
      </c>
    </row>
    <row r="564" spans="1:12" ht="22.5" x14ac:dyDescent="0.25">
      <c r="A564" s="44"/>
      <c r="B564" s="46"/>
      <c r="C564" s="48"/>
      <c r="D564" s="44"/>
      <c r="E564" s="44"/>
      <c r="F564" s="44"/>
      <c r="G564" s="44"/>
      <c r="H564" s="44"/>
      <c r="I564" s="11" t="s">
        <v>3</v>
      </c>
      <c r="J564" s="10" t="s">
        <v>695</v>
      </c>
      <c r="K564" s="46"/>
      <c r="L564" s="10" t="s">
        <v>691</v>
      </c>
    </row>
    <row r="565" spans="1:12" x14ac:dyDescent="0.25">
      <c r="A565" s="44"/>
      <c r="B565" s="46"/>
      <c r="C565" s="48"/>
      <c r="D565" s="44"/>
      <c r="E565" s="44"/>
      <c r="F565" s="44"/>
      <c r="G565" s="44"/>
      <c r="H565" s="44"/>
      <c r="I565" s="11" t="s">
        <v>3</v>
      </c>
      <c r="J565" s="16"/>
      <c r="K565" s="46"/>
      <c r="L565" s="10" t="s">
        <v>692</v>
      </c>
    </row>
    <row r="566" spans="1:12" ht="15.75" thickBot="1" x14ac:dyDescent="0.3">
      <c r="A566" s="45"/>
      <c r="B566" s="42"/>
      <c r="C566" s="49"/>
      <c r="D566" s="45"/>
      <c r="E566" s="45"/>
      <c r="F566" s="45"/>
      <c r="G566" s="45"/>
      <c r="H566" s="45"/>
      <c r="I566" s="12" t="s">
        <v>389</v>
      </c>
      <c r="J566" s="17"/>
      <c r="K566" s="42"/>
      <c r="L566" s="17"/>
    </row>
    <row r="567" spans="1:12" ht="14.25" customHeight="1" x14ac:dyDescent="0.25">
      <c r="A567" s="43">
        <v>166</v>
      </c>
      <c r="B567" s="41" t="s">
        <v>178</v>
      </c>
      <c r="C567" s="47" t="s">
        <v>720</v>
      </c>
      <c r="D567" s="43">
        <v>8</v>
      </c>
      <c r="E567" s="43">
        <v>1214</v>
      </c>
      <c r="F567" s="43">
        <v>1221</v>
      </c>
      <c r="G567" s="43" t="s">
        <v>417</v>
      </c>
      <c r="H567" s="43" t="s">
        <v>3</v>
      </c>
      <c r="I567" s="43" t="s">
        <v>3</v>
      </c>
      <c r="J567" s="41" t="s">
        <v>705</v>
      </c>
      <c r="K567" s="10" t="s">
        <v>166</v>
      </c>
      <c r="L567" s="10" t="s">
        <v>3</v>
      </c>
    </row>
    <row r="568" spans="1:12" x14ac:dyDescent="0.25">
      <c r="A568" s="44"/>
      <c r="B568" s="46"/>
      <c r="C568" s="48"/>
      <c r="D568" s="44"/>
      <c r="E568" s="44"/>
      <c r="F568" s="44"/>
      <c r="G568" s="44"/>
      <c r="H568" s="44"/>
      <c r="I568" s="44"/>
      <c r="J568" s="46"/>
      <c r="K568" s="10" t="s">
        <v>706</v>
      </c>
      <c r="L568" s="10" t="s">
        <v>3</v>
      </c>
    </row>
    <row r="569" spans="1:12" ht="23.25" thickBot="1" x14ac:dyDescent="0.3">
      <c r="A569" s="45"/>
      <c r="B569" s="42"/>
      <c r="C569" s="49"/>
      <c r="D569" s="45"/>
      <c r="E569" s="45"/>
      <c r="F569" s="45"/>
      <c r="G569" s="45"/>
      <c r="H569" s="45"/>
      <c r="I569" s="45"/>
      <c r="J569" s="42"/>
      <c r="K569" s="15"/>
      <c r="L569" s="13" t="s">
        <v>696</v>
      </c>
    </row>
    <row r="570" spans="1:12" ht="45.75" thickBot="1" x14ac:dyDescent="0.3">
      <c r="A570" s="21">
        <v>167</v>
      </c>
      <c r="B570" s="13" t="s">
        <v>179</v>
      </c>
      <c r="C570" s="22" t="s">
        <v>721</v>
      </c>
      <c r="D570" s="12">
        <v>22</v>
      </c>
      <c r="E570" s="12">
        <v>1222</v>
      </c>
      <c r="F570" s="12">
        <v>1243</v>
      </c>
      <c r="G570" s="12" t="s">
        <v>388</v>
      </c>
      <c r="H570" s="12" t="s">
        <v>3</v>
      </c>
      <c r="I570" s="12" t="s">
        <v>3</v>
      </c>
      <c r="J570" s="13" t="s">
        <v>708</v>
      </c>
      <c r="K570" s="13" t="s">
        <v>6</v>
      </c>
      <c r="L570" s="13" t="s">
        <v>3</v>
      </c>
    </row>
    <row r="571" spans="1:12" ht="30.4" customHeight="1" x14ac:dyDescent="0.25">
      <c r="A571" s="43">
        <v>168</v>
      </c>
      <c r="B571" s="41" t="s">
        <v>180</v>
      </c>
      <c r="C571" s="47" t="s">
        <v>722</v>
      </c>
      <c r="D571" s="43">
        <v>2</v>
      </c>
      <c r="E571" s="43">
        <v>1244</v>
      </c>
      <c r="F571" s="43">
        <v>1245</v>
      </c>
      <c r="G571" s="43" t="s">
        <v>388</v>
      </c>
      <c r="H571" s="43" t="s">
        <v>3</v>
      </c>
      <c r="I571" s="43" t="s">
        <v>3</v>
      </c>
      <c r="J571" s="41" t="s">
        <v>710</v>
      </c>
      <c r="K571" s="10" t="s">
        <v>497</v>
      </c>
      <c r="L571" s="41" t="s">
        <v>3</v>
      </c>
    </row>
    <row r="572" spans="1:12" ht="22.5" x14ac:dyDescent="0.25">
      <c r="A572" s="44"/>
      <c r="B572" s="46"/>
      <c r="C572" s="48"/>
      <c r="D572" s="44"/>
      <c r="E572" s="44"/>
      <c r="F572" s="44"/>
      <c r="G572" s="44"/>
      <c r="H572" s="44"/>
      <c r="I572" s="44"/>
      <c r="J572" s="46"/>
      <c r="K572" s="10" t="s">
        <v>498</v>
      </c>
      <c r="L572" s="46"/>
    </row>
    <row r="573" spans="1:12" ht="56.25" x14ac:dyDescent="0.25">
      <c r="A573" s="44"/>
      <c r="B573" s="46"/>
      <c r="C573" s="48"/>
      <c r="D573" s="44"/>
      <c r="E573" s="44"/>
      <c r="F573" s="44"/>
      <c r="G573" s="44"/>
      <c r="H573" s="44"/>
      <c r="I573" s="44"/>
      <c r="J573" s="46"/>
      <c r="K573" s="10" t="s">
        <v>499</v>
      </c>
      <c r="L573" s="46"/>
    </row>
    <row r="574" spans="1:12" ht="45.75" thickBot="1" x14ac:dyDescent="0.3">
      <c r="A574" s="45"/>
      <c r="B574" s="42"/>
      <c r="C574" s="49"/>
      <c r="D574" s="45"/>
      <c r="E574" s="45"/>
      <c r="F574" s="45"/>
      <c r="G574" s="45"/>
      <c r="H574" s="45"/>
      <c r="I574" s="45"/>
      <c r="J574" s="42"/>
      <c r="K574" s="13" t="s">
        <v>500</v>
      </c>
      <c r="L574" s="42"/>
    </row>
    <row r="575" spans="1:12" ht="67.5" x14ac:dyDescent="0.25">
      <c r="A575" s="43">
        <v>169</v>
      </c>
      <c r="B575" s="41" t="s">
        <v>181</v>
      </c>
      <c r="C575" s="47" t="s">
        <v>723</v>
      </c>
      <c r="D575" s="43">
        <v>8</v>
      </c>
      <c r="E575" s="43">
        <v>1246</v>
      </c>
      <c r="F575" s="43">
        <v>1253</v>
      </c>
      <c r="G575" s="43" t="s">
        <v>388</v>
      </c>
      <c r="H575" s="43" t="s">
        <v>3</v>
      </c>
      <c r="I575" s="11" t="s">
        <v>3</v>
      </c>
      <c r="J575" s="10" t="s">
        <v>702</v>
      </c>
      <c r="K575" s="41" t="s">
        <v>160</v>
      </c>
      <c r="L575" s="10" t="s">
        <v>3</v>
      </c>
    </row>
    <row r="576" spans="1:12" ht="22.5" x14ac:dyDescent="0.25">
      <c r="A576" s="44"/>
      <c r="B576" s="46"/>
      <c r="C576" s="48"/>
      <c r="D576" s="44"/>
      <c r="E576" s="44"/>
      <c r="F576" s="44"/>
      <c r="G576" s="44"/>
      <c r="H576" s="44"/>
      <c r="I576" s="11" t="s">
        <v>3</v>
      </c>
      <c r="J576" s="10" t="s">
        <v>695</v>
      </c>
      <c r="K576" s="46"/>
      <c r="L576" s="10" t="s">
        <v>691</v>
      </c>
    </row>
    <row r="577" spans="1:12" x14ac:dyDescent="0.25">
      <c r="A577" s="44"/>
      <c r="B577" s="46"/>
      <c r="C577" s="48"/>
      <c r="D577" s="44"/>
      <c r="E577" s="44"/>
      <c r="F577" s="44"/>
      <c r="G577" s="44"/>
      <c r="H577" s="44"/>
      <c r="I577" s="11" t="s">
        <v>3</v>
      </c>
      <c r="J577" s="16"/>
      <c r="K577" s="46"/>
      <c r="L577" s="10" t="s">
        <v>692</v>
      </c>
    </row>
    <row r="578" spans="1:12" ht="15.75" thickBot="1" x14ac:dyDescent="0.3">
      <c r="A578" s="45"/>
      <c r="B578" s="42"/>
      <c r="C578" s="49"/>
      <c r="D578" s="45"/>
      <c r="E578" s="45"/>
      <c r="F578" s="45"/>
      <c r="G578" s="45"/>
      <c r="H578" s="45"/>
      <c r="I578" s="12" t="s">
        <v>389</v>
      </c>
      <c r="J578" s="17"/>
      <c r="K578" s="42"/>
      <c r="L578" s="17"/>
    </row>
    <row r="579" spans="1:12" ht="14.25" customHeight="1" x14ac:dyDescent="0.25">
      <c r="A579" s="43">
        <v>170</v>
      </c>
      <c r="B579" s="41" t="s">
        <v>182</v>
      </c>
      <c r="C579" s="47" t="s">
        <v>724</v>
      </c>
      <c r="D579" s="43">
        <v>8</v>
      </c>
      <c r="E579" s="43">
        <v>1254</v>
      </c>
      <c r="F579" s="43">
        <v>1261</v>
      </c>
      <c r="G579" s="43" t="s">
        <v>417</v>
      </c>
      <c r="H579" s="43" t="s">
        <v>3</v>
      </c>
      <c r="I579" s="43" t="s">
        <v>3</v>
      </c>
      <c r="J579" s="41" t="s">
        <v>705</v>
      </c>
      <c r="K579" s="10" t="s">
        <v>166</v>
      </c>
      <c r="L579" s="10" t="s">
        <v>3</v>
      </c>
    </row>
    <row r="580" spans="1:12" x14ac:dyDescent="0.25">
      <c r="A580" s="44"/>
      <c r="B580" s="46"/>
      <c r="C580" s="48"/>
      <c r="D580" s="44"/>
      <c r="E580" s="44"/>
      <c r="F580" s="44"/>
      <c r="G580" s="44"/>
      <c r="H580" s="44"/>
      <c r="I580" s="44"/>
      <c r="J580" s="46"/>
      <c r="K580" s="10" t="s">
        <v>706</v>
      </c>
      <c r="L580" s="10" t="s">
        <v>3</v>
      </c>
    </row>
    <row r="581" spans="1:12" ht="23.25" thickBot="1" x14ac:dyDescent="0.3">
      <c r="A581" s="45"/>
      <c r="B581" s="42"/>
      <c r="C581" s="49"/>
      <c r="D581" s="45"/>
      <c r="E581" s="45"/>
      <c r="F581" s="45"/>
      <c r="G581" s="45"/>
      <c r="H581" s="45"/>
      <c r="I581" s="45"/>
      <c r="J581" s="42"/>
      <c r="K581" s="15"/>
      <c r="L581" s="13" t="s">
        <v>696</v>
      </c>
    </row>
    <row r="582" spans="1:12" ht="45.75" thickBot="1" x14ac:dyDescent="0.3">
      <c r="A582" s="21">
        <v>171</v>
      </c>
      <c r="B582" s="13" t="s">
        <v>183</v>
      </c>
      <c r="C582" s="22" t="s">
        <v>725</v>
      </c>
      <c r="D582" s="12">
        <v>22</v>
      </c>
      <c r="E582" s="12">
        <v>1262</v>
      </c>
      <c r="F582" s="12">
        <v>1283</v>
      </c>
      <c r="G582" s="12" t="s">
        <v>388</v>
      </c>
      <c r="H582" s="12" t="s">
        <v>3</v>
      </c>
      <c r="I582" s="12" t="s">
        <v>3</v>
      </c>
      <c r="J582" s="13" t="s">
        <v>708</v>
      </c>
      <c r="K582" s="13" t="s">
        <v>6</v>
      </c>
      <c r="L582" s="13" t="s">
        <v>3</v>
      </c>
    </row>
    <row r="583" spans="1:12" ht="30.4" customHeight="1" x14ac:dyDescent="0.25">
      <c r="A583" s="43">
        <v>172</v>
      </c>
      <c r="B583" s="41" t="s">
        <v>184</v>
      </c>
      <c r="C583" s="47" t="s">
        <v>726</v>
      </c>
      <c r="D583" s="43">
        <v>2</v>
      </c>
      <c r="E583" s="43">
        <v>1284</v>
      </c>
      <c r="F583" s="43">
        <v>1285</v>
      </c>
      <c r="G583" s="43" t="s">
        <v>388</v>
      </c>
      <c r="H583" s="43" t="s">
        <v>3</v>
      </c>
      <c r="I583" s="43" t="s">
        <v>3</v>
      </c>
      <c r="J583" s="41" t="s">
        <v>710</v>
      </c>
      <c r="K583" s="10" t="s">
        <v>497</v>
      </c>
      <c r="L583" s="41" t="s">
        <v>3</v>
      </c>
    </row>
    <row r="584" spans="1:12" ht="22.5" x14ac:dyDescent="0.25">
      <c r="A584" s="44"/>
      <c r="B584" s="46"/>
      <c r="C584" s="48"/>
      <c r="D584" s="44"/>
      <c r="E584" s="44"/>
      <c r="F584" s="44"/>
      <c r="G584" s="44"/>
      <c r="H584" s="44"/>
      <c r="I584" s="44"/>
      <c r="J584" s="46"/>
      <c r="K584" s="10" t="s">
        <v>498</v>
      </c>
      <c r="L584" s="46"/>
    </row>
    <row r="585" spans="1:12" ht="56.25" x14ac:dyDescent="0.25">
      <c r="A585" s="44"/>
      <c r="B585" s="46"/>
      <c r="C585" s="48"/>
      <c r="D585" s="44"/>
      <c r="E585" s="44"/>
      <c r="F585" s="44"/>
      <c r="G585" s="44"/>
      <c r="H585" s="44"/>
      <c r="I585" s="44"/>
      <c r="J585" s="46"/>
      <c r="K585" s="10" t="s">
        <v>499</v>
      </c>
      <c r="L585" s="46"/>
    </row>
    <row r="586" spans="1:12" ht="45.75" thickBot="1" x14ac:dyDescent="0.3">
      <c r="A586" s="45"/>
      <c r="B586" s="42"/>
      <c r="C586" s="49"/>
      <c r="D586" s="45"/>
      <c r="E586" s="45"/>
      <c r="F586" s="45"/>
      <c r="G586" s="45"/>
      <c r="H586" s="45"/>
      <c r="I586" s="45"/>
      <c r="J586" s="42"/>
      <c r="K586" s="13" t="s">
        <v>727</v>
      </c>
      <c r="L586" s="42"/>
    </row>
    <row r="587" spans="1:12" ht="67.5" x14ac:dyDescent="0.25">
      <c r="A587" s="43">
        <v>173</v>
      </c>
      <c r="B587" s="41" t="s">
        <v>185</v>
      </c>
      <c r="C587" s="47" t="s">
        <v>728</v>
      </c>
      <c r="D587" s="43">
        <v>8</v>
      </c>
      <c r="E587" s="43">
        <v>1286</v>
      </c>
      <c r="F587" s="43">
        <v>1293</v>
      </c>
      <c r="G587" s="43" t="s">
        <v>388</v>
      </c>
      <c r="H587" s="43" t="s">
        <v>3</v>
      </c>
      <c r="I587" s="11" t="s">
        <v>3</v>
      </c>
      <c r="J587" s="10" t="s">
        <v>702</v>
      </c>
      <c r="K587" s="41" t="s">
        <v>160</v>
      </c>
      <c r="L587" s="10" t="s">
        <v>3</v>
      </c>
    </row>
    <row r="588" spans="1:12" ht="22.5" x14ac:dyDescent="0.25">
      <c r="A588" s="44"/>
      <c r="B588" s="46"/>
      <c r="C588" s="48"/>
      <c r="D588" s="44"/>
      <c r="E588" s="44"/>
      <c r="F588" s="44"/>
      <c r="G588" s="44"/>
      <c r="H588" s="44"/>
      <c r="I588" s="11" t="s">
        <v>3</v>
      </c>
      <c r="J588" s="10" t="s">
        <v>695</v>
      </c>
      <c r="K588" s="46"/>
      <c r="L588" s="10" t="s">
        <v>691</v>
      </c>
    </row>
    <row r="589" spans="1:12" x14ac:dyDescent="0.25">
      <c r="A589" s="44"/>
      <c r="B589" s="46"/>
      <c r="C589" s="48"/>
      <c r="D589" s="44"/>
      <c r="E589" s="44"/>
      <c r="F589" s="44"/>
      <c r="G589" s="44"/>
      <c r="H589" s="44"/>
      <c r="I589" s="11" t="s">
        <v>3</v>
      </c>
      <c r="J589" s="16"/>
      <c r="K589" s="46"/>
      <c r="L589" s="10" t="s">
        <v>692</v>
      </c>
    </row>
    <row r="590" spans="1:12" ht="15.75" thickBot="1" x14ac:dyDescent="0.3">
      <c r="A590" s="45"/>
      <c r="B590" s="42"/>
      <c r="C590" s="49"/>
      <c r="D590" s="45"/>
      <c r="E590" s="45"/>
      <c r="F590" s="45"/>
      <c r="G590" s="45"/>
      <c r="H590" s="45"/>
      <c r="I590" s="12" t="s">
        <v>389</v>
      </c>
      <c r="J590" s="17"/>
      <c r="K590" s="42"/>
      <c r="L590" s="17"/>
    </row>
    <row r="591" spans="1:12" ht="14.25" customHeight="1" x14ac:dyDescent="0.25">
      <c r="A591" s="43">
        <v>174</v>
      </c>
      <c r="B591" s="41" t="s">
        <v>186</v>
      </c>
      <c r="C591" s="47" t="s">
        <v>729</v>
      </c>
      <c r="D591" s="43">
        <v>8</v>
      </c>
      <c r="E591" s="43">
        <v>1294</v>
      </c>
      <c r="F591" s="43">
        <v>1301</v>
      </c>
      <c r="G591" s="43" t="s">
        <v>417</v>
      </c>
      <c r="H591" s="43" t="s">
        <v>3</v>
      </c>
      <c r="I591" s="43" t="s">
        <v>3</v>
      </c>
      <c r="J591" s="41" t="s">
        <v>705</v>
      </c>
      <c r="K591" s="10" t="s">
        <v>166</v>
      </c>
      <c r="L591" s="10" t="s">
        <v>3</v>
      </c>
    </row>
    <row r="592" spans="1:12" x14ac:dyDescent="0.25">
      <c r="A592" s="44"/>
      <c r="B592" s="46"/>
      <c r="C592" s="48"/>
      <c r="D592" s="44"/>
      <c r="E592" s="44"/>
      <c r="F592" s="44"/>
      <c r="G592" s="44"/>
      <c r="H592" s="44"/>
      <c r="I592" s="44"/>
      <c r="J592" s="46"/>
      <c r="K592" s="10" t="s">
        <v>706</v>
      </c>
      <c r="L592" s="10" t="s">
        <v>3</v>
      </c>
    </row>
    <row r="593" spans="1:12" ht="23.25" thickBot="1" x14ac:dyDescent="0.3">
      <c r="A593" s="45"/>
      <c r="B593" s="42"/>
      <c r="C593" s="49"/>
      <c r="D593" s="45"/>
      <c r="E593" s="45"/>
      <c r="F593" s="45"/>
      <c r="G593" s="45"/>
      <c r="H593" s="45"/>
      <c r="I593" s="45"/>
      <c r="J593" s="42"/>
      <c r="K593" s="15"/>
      <c r="L593" s="13" t="s">
        <v>696</v>
      </c>
    </row>
    <row r="594" spans="1:12" ht="45.75" thickBot="1" x14ac:dyDescent="0.3">
      <c r="A594" s="21">
        <v>175</v>
      </c>
      <c r="B594" s="13" t="s">
        <v>187</v>
      </c>
      <c r="C594" s="22" t="s">
        <v>730</v>
      </c>
      <c r="D594" s="12">
        <v>22</v>
      </c>
      <c r="E594" s="12">
        <v>1302</v>
      </c>
      <c r="F594" s="12">
        <v>1323</v>
      </c>
      <c r="G594" s="12" t="s">
        <v>388</v>
      </c>
      <c r="H594" s="12" t="s">
        <v>3</v>
      </c>
      <c r="I594" s="12" t="s">
        <v>3</v>
      </c>
      <c r="J594" s="13" t="s">
        <v>708</v>
      </c>
      <c r="K594" s="13" t="s">
        <v>6</v>
      </c>
      <c r="L594" s="13" t="s">
        <v>3</v>
      </c>
    </row>
    <row r="595" spans="1:12" ht="30.4" customHeight="1" x14ac:dyDescent="0.25">
      <c r="A595" s="43">
        <v>176</v>
      </c>
      <c r="B595" s="41" t="s">
        <v>188</v>
      </c>
      <c r="C595" s="47" t="s">
        <v>731</v>
      </c>
      <c r="D595" s="43">
        <v>2</v>
      </c>
      <c r="E595" s="43">
        <v>1324</v>
      </c>
      <c r="F595" s="43">
        <v>1325</v>
      </c>
      <c r="G595" s="43" t="s">
        <v>388</v>
      </c>
      <c r="H595" s="43" t="s">
        <v>3</v>
      </c>
      <c r="I595" s="43" t="s">
        <v>3</v>
      </c>
      <c r="J595" s="41" t="s">
        <v>710</v>
      </c>
      <c r="K595" s="10" t="s">
        <v>497</v>
      </c>
      <c r="L595" s="41" t="s">
        <v>3</v>
      </c>
    </row>
    <row r="596" spans="1:12" ht="22.5" x14ac:dyDescent="0.25">
      <c r="A596" s="44"/>
      <c r="B596" s="46"/>
      <c r="C596" s="48"/>
      <c r="D596" s="44"/>
      <c r="E596" s="44"/>
      <c r="F596" s="44"/>
      <c r="G596" s="44"/>
      <c r="H596" s="44"/>
      <c r="I596" s="44"/>
      <c r="J596" s="46"/>
      <c r="K596" s="10" t="s">
        <v>498</v>
      </c>
      <c r="L596" s="46"/>
    </row>
    <row r="597" spans="1:12" ht="56.25" x14ac:dyDescent="0.25">
      <c r="A597" s="44"/>
      <c r="B597" s="46"/>
      <c r="C597" s="48"/>
      <c r="D597" s="44"/>
      <c r="E597" s="44"/>
      <c r="F597" s="44"/>
      <c r="G597" s="44"/>
      <c r="H597" s="44"/>
      <c r="I597" s="44"/>
      <c r="J597" s="46"/>
      <c r="K597" s="10" t="s">
        <v>499</v>
      </c>
      <c r="L597" s="46"/>
    </row>
    <row r="598" spans="1:12" ht="45.75" thickBot="1" x14ac:dyDescent="0.3">
      <c r="A598" s="45"/>
      <c r="B598" s="42"/>
      <c r="C598" s="49"/>
      <c r="D598" s="45"/>
      <c r="E598" s="45"/>
      <c r="F598" s="45"/>
      <c r="G598" s="45"/>
      <c r="H598" s="45"/>
      <c r="I598" s="45"/>
      <c r="J598" s="42"/>
      <c r="K598" s="13" t="s">
        <v>500</v>
      </c>
      <c r="L598" s="42"/>
    </row>
    <row r="599" spans="1:12" ht="67.5" x14ac:dyDescent="0.25">
      <c r="A599" s="43">
        <v>177</v>
      </c>
      <c r="B599" s="41" t="s">
        <v>189</v>
      </c>
      <c r="C599" s="47" t="s">
        <v>732</v>
      </c>
      <c r="D599" s="43">
        <v>8</v>
      </c>
      <c r="E599" s="43">
        <v>1326</v>
      </c>
      <c r="F599" s="43">
        <v>1333</v>
      </c>
      <c r="G599" s="43" t="s">
        <v>388</v>
      </c>
      <c r="H599" s="43" t="s">
        <v>3</v>
      </c>
      <c r="I599" s="11" t="s">
        <v>6</v>
      </c>
      <c r="J599" s="10" t="s">
        <v>702</v>
      </c>
      <c r="K599" s="41" t="s">
        <v>160</v>
      </c>
      <c r="L599" s="10" t="s">
        <v>3</v>
      </c>
    </row>
    <row r="600" spans="1:12" ht="22.5" x14ac:dyDescent="0.25">
      <c r="A600" s="44"/>
      <c r="B600" s="46"/>
      <c r="C600" s="48"/>
      <c r="D600" s="44"/>
      <c r="E600" s="44"/>
      <c r="F600" s="44"/>
      <c r="G600" s="44"/>
      <c r="H600" s="44"/>
      <c r="I600" s="11" t="s">
        <v>3</v>
      </c>
      <c r="J600" s="10" t="s">
        <v>695</v>
      </c>
      <c r="K600" s="46"/>
      <c r="L600" s="10" t="s">
        <v>691</v>
      </c>
    </row>
    <row r="601" spans="1:12" ht="15.75" thickBot="1" x14ac:dyDescent="0.3">
      <c r="A601" s="45"/>
      <c r="B601" s="42"/>
      <c r="C601" s="49"/>
      <c r="D601" s="45"/>
      <c r="E601" s="45"/>
      <c r="F601" s="45"/>
      <c r="G601" s="45"/>
      <c r="H601" s="45"/>
      <c r="I601" s="12" t="s">
        <v>389</v>
      </c>
      <c r="J601" s="17"/>
      <c r="K601" s="42"/>
      <c r="L601" s="13" t="s">
        <v>692</v>
      </c>
    </row>
    <row r="602" spans="1:12" ht="14.25" customHeight="1" x14ac:dyDescent="0.25">
      <c r="A602" s="43">
        <v>178</v>
      </c>
      <c r="B602" s="41" t="s">
        <v>190</v>
      </c>
      <c r="C602" s="47" t="s">
        <v>733</v>
      </c>
      <c r="D602" s="43">
        <v>8</v>
      </c>
      <c r="E602" s="43">
        <v>1334</v>
      </c>
      <c r="F602" s="43">
        <v>1341</v>
      </c>
      <c r="G602" s="43" t="s">
        <v>417</v>
      </c>
      <c r="H602" s="43" t="s">
        <v>3</v>
      </c>
      <c r="I602" s="43" t="s">
        <v>3</v>
      </c>
      <c r="J602" s="41" t="s">
        <v>705</v>
      </c>
      <c r="K602" s="10" t="s">
        <v>166</v>
      </c>
      <c r="L602" s="10" t="s">
        <v>3</v>
      </c>
    </row>
    <row r="603" spans="1:12" x14ac:dyDescent="0.25">
      <c r="A603" s="44"/>
      <c r="B603" s="46"/>
      <c r="C603" s="48"/>
      <c r="D603" s="44"/>
      <c r="E603" s="44"/>
      <c r="F603" s="44"/>
      <c r="G603" s="44"/>
      <c r="H603" s="44"/>
      <c r="I603" s="44"/>
      <c r="J603" s="46"/>
      <c r="K603" s="10" t="s">
        <v>706</v>
      </c>
      <c r="L603" s="10" t="s">
        <v>3</v>
      </c>
    </row>
    <row r="604" spans="1:12" ht="23.25" thickBot="1" x14ac:dyDescent="0.3">
      <c r="A604" s="45"/>
      <c r="B604" s="42"/>
      <c r="C604" s="49"/>
      <c r="D604" s="45"/>
      <c r="E604" s="45"/>
      <c r="F604" s="45"/>
      <c r="G604" s="45"/>
      <c r="H604" s="45"/>
      <c r="I604" s="45"/>
      <c r="J604" s="42"/>
      <c r="K604" s="15"/>
      <c r="L604" s="13" t="s">
        <v>696</v>
      </c>
    </row>
    <row r="605" spans="1:12" ht="45.75" thickBot="1" x14ac:dyDescent="0.3">
      <c r="A605" s="21">
        <v>179</v>
      </c>
      <c r="B605" s="13" t="s">
        <v>191</v>
      </c>
      <c r="C605" s="22" t="s">
        <v>734</v>
      </c>
      <c r="D605" s="12">
        <v>22</v>
      </c>
      <c r="E605" s="12">
        <v>1342</v>
      </c>
      <c r="F605" s="12">
        <v>1363</v>
      </c>
      <c r="G605" s="12" t="s">
        <v>388</v>
      </c>
      <c r="H605" s="12" t="s">
        <v>3</v>
      </c>
      <c r="I605" s="12" t="s">
        <v>3</v>
      </c>
      <c r="J605" s="13" t="s">
        <v>708</v>
      </c>
      <c r="K605" s="13" t="s">
        <v>6</v>
      </c>
      <c r="L605" s="13" t="s">
        <v>3</v>
      </c>
    </row>
    <row r="606" spans="1:12" ht="30.4" customHeight="1" x14ac:dyDescent="0.25">
      <c r="A606" s="43">
        <v>180</v>
      </c>
      <c r="B606" s="41" t="s">
        <v>192</v>
      </c>
      <c r="C606" s="47" t="s">
        <v>735</v>
      </c>
      <c r="D606" s="43">
        <v>2</v>
      </c>
      <c r="E606" s="43">
        <v>1364</v>
      </c>
      <c r="F606" s="43">
        <v>1365</v>
      </c>
      <c r="G606" s="43" t="s">
        <v>388</v>
      </c>
      <c r="H606" s="43" t="s">
        <v>3</v>
      </c>
      <c r="I606" s="43" t="s">
        <v>3</v>
      </c>
      <c r="J606" s="41" t="s">
        <v>710</v>
      </c>
      <c r="K606" s="10" t="s">
        <v>497</v>
      </c>
      <c r="L606" s="41" t="s">
        <v>3</v>
      </c>
    </row>
    <row r="607" spans="1:12" ht="22.5" x14ac:dyDescent="0.25">
      <c r="A607" s="44"/>
      <c r="B607" s="46"/>
      <c r="C607" s="48"/>
      <c r="D607" s="44"/>
      <c r="E607" s="44"/>
      <c r="F607" s="44"/>
      <c r="G607" s="44"/>
      <c r="H607" s="44"/>
      <c r="I607" s="44"/>
      <c r="J607" s="46"/>
      <c r="K607" s="10" t="s">
        <v>498</v>
      </c>
      <c r="L607" s="46"/>
    </row>
    <row r="608" spans="1:12" ht="56.25" x14ac:dyDescent="0.25">
      <c r="A608" s="44"/>
      <c r="B608" s="46"/>
      <c r="C608" s="48"/>
      <c r="D608" s="44"/>
      <c r="E608" s="44"/>
      <c r="F608" s="44"/>
      <c r="G608" s="44"/>
      <c r="H608" s="44"/>
      <c r="I608" s="44"/>
      <c r="J608" s="46"/>
      <c r="K608" s="10" t="s">
        <v>499</v>
      </c>
      <c r="L608" s="46"/>
    </row>
    <row r="609" spans="1:12" ht="45.75" thickBot="1" x14ac:dyDescent="0.3">
      <c r="A609" s="45"/>
      <c r="B609" s="42"/>
      <c r="C609" s="49"/>
      <c r="D609" s="45"/>
      <c r="E609" s="45"/>
      <c r="F609" s="45"/>
      <c r="G609" s="45"/>
      <c r="H609" s="45"/>
      <c r="I609" s="45"/>
      <c r="J609" s="42"/>
      <c r="K609" s="13" t="s">
        <v>500</v>
      </c>
      <c r="L609" s="42"/>
    </row>
    <row r="610" spans="1:12" ht="67.5" x14ac:dyDescent="0.25">
      <c r="A610" s="43">
        <v>181</v>
      </c>
      <c r="B610" s="41" t="s">
        <v>193</v>
      </c>
      <c r="C610" s="47" t="s">
        <v>736</v>
      </c>
      <c r="D610" s="43">
        <v>8</v>
      </c>
      <c r="E610" s="43">
        <v>1366</v>
      </c>
      <c r="F610" s="43">
        <v>1373</v>
      </c>
      <c r="G610" s="43" t="s">
        <v>388</v>
      </c>
      <c r="H610" s="43" t="s">
        <v>3</v>
      </c>
      <c r="I610" s="11" t="s">
        <v>3</v>
      </c>
      <c r="J610" s="10" t="s">
        <v>702</v>
      </c>
      <c r="K610" s="41" t="s">
        <v>160</v>
      </c>
      <c r="L610" s="10" t="s">
        <v>3</v>
      </c>
    </row>
    <row r="611" spans="1:12" ht="22.5" x14ac:dyDescent="0.25">
      <c r="A611" s="44"/>
      <c r="B611" s="46"/>
      <c r="C611" s="48"/>
      <c r="D611" s="44"/>
      <c r="E611" s="44"/>
      <c r="F611" s="44"/>
      <c r="G611" s="44"/>
      <c r="H611" s="44"/>
      <c r="I611" s="11" t="s">
        <v>3</v>
      </c>
      <c r="J611" s="10" t="s">
        <v>695</v>
      </c>
      <c r="K611" s="46"/>
      <c r="L611" s="10" t="s">
        <v>691</v>
      </c>
    </row>
    <row r="612" spans="1:12" x14ac:dyDescent="0.25">
      <c r="A612" s="44"/>
      <c r="B612" s="46"/>
      <c r="C612" s="48"/>
      <c r="D612" s="44"/>
      <c r="E612" s="44"/>
      <c r="F612" s="44"/>
      <c r="G612" s="44"/>
      <c r="H612" s="44"/>
      <c r="I612" s="11" t="s">
        <v>3</v>
      </c>
      <c r="J612" s="16"/>
      <c r="K612" s="46"/>
      <c r="L612" s="10" t="s">
        <v>692</v>
      </c>
    </row>
    <row r="613" spans="1:12" ht="15.75" thickBot="1" x14ac:dyDescent="0.3">
      <c r="A613" s="45"/>
      <c r="B613" s="42"/>
      <c r="C613" s="49"/>
      <c r="D613" s="45"/>
      <c r="E613" s="45"/>
      <c r="F613" s="45"/>
      <c r="G613" s="45"/>
      <c r="H613" s="45"/>
      <c r="I613" s="12" t="s">
        <v>389</v>
      </c>
      <c r="J613" s="17"/>
      <c r="K613" s="42"/>
      <c r="L613" s="17"/>
    </row>
    <row r="614" spans="1:12" ht="14.25" customHeight="1" x14ac:dyDescent="0.25">
      <c r="A614" s="43">
        <v>182</v>
      </c>
      <c r="B614" s="41" t="s">
        <v>194</v>
      </c>
      <c r="C614" s="47" t="s">
        <v>737</v>
      </c>
      <c r="D614" s="43">
        <v>8</v>
      </c>
      <c r="E614" s="43">
        <v>1374</v>
      </c>
      <c r="F614" s="43">
        <v>1381</v>
      </c>
      <c r="G614" s="43" t="s">
        <v>417</v>
      </c>
      <c r="H614" s="43" t="s">
        <v>3</v>
      </c>
      <c r="I614" s="43" t="s">
        <v>3</v>
      </c>
      <c r="J614" s="41" t="s">
        <v>705</v>
      </c>
      <c r="K614" s="10" t="s">
        <v>195</v>
      </c>
      <c r="L614" s="10" t="s">
        <v>3</v>
      </c>
    </row>
    <row r="615" spans="1:12" x14ac:dyDescent="0.25">
      <c r="A615" s="44"/>
      <c r="B615" s="46"/>
      <c r="C615" s="48"/>
      <c r="D615" s="44"/>
      <c r="E615" s="44"/>
      <c r="F615" s="44"/>
      <c r="G615" s="44"/>
      <c r="H615" s="44"/>
      <c r="I615" s="44"/>
      <c r="J615" s="46"/>
      <c r="K615" s="10" t="s">
        <v>738</v>
      </c>
      <c r="L615" s="10" t="s">
        <v>3</v>
      </c>
    </row>
    <row r="616" spans="1:12" ht="23.25" thickBot="1" x14ac:dyDescent="0.3">
      <c r="A616" s="45"/>
      <c r="B616" s="42"/>
      <c r="C616" s="49"/>
      <c r="D616" s="45"/>
      <c r="E616" s="45"/>
      <c r="F616" s="45"/>
      <c r="G616" s="45"/>
      <c r="H616" s="45"/>
      <c r="I616" s="45"/>
      <c r="J616" s="42"/>
      <c r="K616" s="15"/>
      <c r="L616" s="13" t="s">
        <v>696</v>
      </c>
    </row>
    <row r="617" spans="1:12" ht="45.75" thickBot="1" x14ac:dyDescent="0.3">
      <c r="A617" s="21">
        <v>183</v>
      </c>
      <c r="B617" s="13" t="s">
        <v>196</v>
      </c>
      <c r="C617" s="22" t="s">
        <v>739</v>
      </c>
      <c r="D617" s="12">
        <v>22</v>
      </c>
      <c r="E617" s="12">
        <v>1382</v>
      </c>
      <c r="F617" s="12">
        <v>1403</v>
      </c>
      <c r="G617" s="12" t="s">
        <v>388</v>
      </c>
      <c r="H617" s="12" t="s">
        <v>3</v>
      </c>
      <c r="I617" s="12" t="s">
        <v>3</v>
      </c>
      <c r="J617" s="13" t="s">
        <v>708</v>
      </c>
      <c r="K617" s="13" t="s">
        <v>6</v>
      </c>
      <c r="L617" s="13" t="s">
        <v>3</v>
      </c>
    </row>
    <row r="618" spans="1:12" ht="30.4" customHeight="1" x14ac:dyDescent="0.25">
      <c r="A618" s="43">
        <v>184</v>
      </c>
      <c r="B618" s="41" t="s">
        <v>197</v>
      </c>
      <c r="C618" s="47" t="s">
        <v>740</v>
      </c>
      <c r="D618" s="43">
        <v>2</v>
      </c>
      <c r="E618" s="43">
        <v>1404</v>
      </c>
      <c r="F618" s="43">
        <v>1405</v>
      </c>
      <c r="G618" s="43" t="s">
        <v>388</v>
      </c>
      <c r="H618" s="43" t="s">
        <v>3</v>
      </c>
      <c r="I618" s="43" t="s">
        <v>3</v>
      </c>
      <c r="J618" s="41" t="s">
        <v>710</v>
      </c>
      <c r="K618" s="10" t="s">
        <v>497</v>
      </c>
      <c r="L618" s="41" t="s">
        <v>3</v>
      </c>
    </row>
    <row r="619" spans="1:12" ht="22.5" x14ac:dyDescent="0.25">
      <c r="A619" s="44"/>
      <c r="B619" s="46"/>
      <c r="C619" s="48"/>
      <c r="D619" s="44"/>
      <c r="E619" s="44"/>
      <c r="F619" s="44"/>
      <c r="G619" s="44"/>
      <c r="H619" s="44"/>
      <c r="I619" s="44"/>
      <c r="J619" s="46"/>
      <c r="K619" s="10" t="s">
        <v>498</v>
      </c>
      <c r="L619" s="46"/>
    </row>
    <row r="620" spans="1:12" ht="56.25" x14ac:dyDescent="0.25">
      <c r="A620" s="44"/>
      <c r="B620" s="46"/>
      <c r="C620" s="48"/>
      <c r="D620" s="44"/>
      <c r="E620" s="44"/>
      <c r="F620" s="44"/>
      <c r="G620" s="44"/>
      <c r="H620" s="44"/>
      <c r="I620" s="44"/>
      <c r="J620" s="46"/>
      <c r="K620" s="10" t="s">
        <v>499</v>
      </c>
      <c r="L620" s="46"/>
    </row>
    <row r="621" spans="1:12" ht="45.75" thickBot="1" x14ac:dyDescent="0.3">
      <c r="A621" s="45"/>
      <c r="B621" s="42"/>
      <c r="C621" s="49"/>
      <c r="D621" s="45"/>
      <c r="E621" s="45"/>
      <c r="F621" s="45"/>
      <c r="G621" s="45"/>
      <c r="H621" s="45"/>
      <c r="I621" s="45"/>
      <c r="J621" s="42"/>
      <c r="K621" s="13" t="s">
        <v>500</v>
      </c>
      <c r="L621" s="42"/>
    </row>
    <row r="622" spans="1:12" ht="67.5" x14ac:dyDescent="0.25">
      <c r="A622" s="43">
        <v>185</v>
      </c>
      <c r="B622" s="41" t="s">
        <v>198</v>
      </c>
      <c r="C622" s="47" t="s">
        <v>741</v>
      </c>
      <c r="D622" s="43">
        <v>8</v>
      </c>
      <c r="E622" s="43">
        <v>1406</v>
      </c>
      <c r="F622" s="43">
        <v>1413</v>
      </c>
      <c r="G622" s="43" t="s">
        <v>388</v>
      </c>
      <c r="H622" s="43" t="s">
        <v>3</v>
      </c>
      <c r="I622" s="11" t="s">
        <v>3</v>
      </c>
      <c r="J622" s="10" t="s">
        <v>702</v>
      </c>
      <c r="K622" s="41" t="s">
        <v>160</v>
      </c>
      <c r="L622" s="10" t="s">
        <v>3</v>
      </c>
    </row>
    <row r="623" spans="1:12" ht="22.5" x14ac:dyDescent="0.25">
      <c r="A623" s="44"/>
      <c r="B623" s="46"/>
      <c r="C623" s="48"/>
      <c r="D623" s="44"/>
      <c r="E623" s="44"/>
      <c r="F623" s="44"/>
      <c r="G623" s="44"/>
      <c r="H623" s="44"/>
      <c r="I623" s="11" t="s">
        <v>3</v>
      </c>
      <c r="J623" s="10" t="s">
        <v>695</v>
      </c>
      <c r="K623" s="46"/>
      <c r="L623" s="10" t="s">
        <v>691</v>
      </c>
    </row>
    <row r="624" spans="1:12" x14ac:dyDescent="0.25">
      <c r="A624" s="44"/>
      <c r="B624" s="46"/>
      <c r="C624" s="48"/>
      <c r="D624" s="44"/>
      <c r="E624" s="44"/>
      <c r="F624" s="44"/>
      <c r="G624" s="44"/>
      <c r="H624" s="44"/>
      <c r="I624" s="11" t="s">
        <v>3</v>
      </c>
      <c r="J624" s="16"/>
      <c r="K624" s="46"/>
      <c r="L624" s="10" t="s">
        <v>692</v>
      </c>
    </row>
    <row r="625" spans="1:12" ht="15.75" thickBot="1" x14ac:dyDescent="0.3">
      <c r="A625" s="45"/>
      <c r="B625" s="42"/>
      <c r="C625" s="49"/>
      <c r="D625" s="45"/>
      <c r="E625" s="45"/>
      <c r="F625" s="45"/>
      <c r="G625" s="45"/>
      <c r="H625" s="45"/>
      <c r="I625" s="12" t="s">
        <v>389</v>
      </c>
      <c r="J625" s="17"/>
      <c r="K625" s="42"/>
      <c r="L625" s="17"/>
    </row>
    <row r="626" spans="1:12" ht="14.25" customHeight="1" x14ac:dyDescent="0.25">
      <c r="A626" s="43">
        <v>186</v>
      </c>
      <c r="B626" s="41" t="s">
        <v>199</v>
      </c>
      <c r="C626" s="47" t="s">
        <v>742</v>
      </c>
      <c r="D626" s="43">
        <v>8</v>
      </c>
      <c r="E626" s="43">
        <v>1414</v>
      </c>
      <c r="F626" s="43">
        <v>1421</v>
      </c>
      <c r="G626" s="43" t="s">
        <v>417</v>
      </c>
      <c r="H626" s="43" t="s">
        <v>3</v>
      </c>
      <c r="I626" s="43" t="s">
        <v>3</v>
      </c>
      <c r="J626" s="41" t="s">
        <v>705</v>
      </c>
      <c r="K626" s="10" t="s">
        <v>166</v>
      </c>
      <c r="L626" s="10" t="s">
        <v>3</v>
      </c>
    </row>
    <row r="627" spans="1:12" x14ac:dyDescent="0.25">
      <c r="A627" s="44"/>
      <c r="B627" s="46"/>
      <c r="C627" s="48"/>
      <c r="D627" s="44"/>
      <c r="E627" s="44"/>
      <c r="F627" s="44"/>
      <c r="G627" s="44"/>
      <c r="H627" s="44"/>
      <c r="I627" s="44"/>
      <c r="J627" s="46"/>
      <c r="K627" s="10" t="s">
        <v>706</v>
      </c>
      <c r="L627" s="10" t="s">
        <v>3</v>
      </c>
    </row>
    <row r="628" spans="1:12" ht="23.25" thickBot="1" x14ac:dyDescent="0.3">
      <c r="A628" s="45"/>
      <c r="B628" s="42"/>
      <c r="C628" s="49"/>
      <c r="D628" s="45"/>
      <c r="E628" s="45"/>
      <c r="F628" s="45"/>
      <c r="G628" s="45"/>
      <c r="H628" s="45"/>
      <c r="I628" s="45"/>
      <c r="J628" s="42"/>
      <c r="K628" s="15"/>
      <c r="L628" s="13" t="s">
        <v>696</v>
      </c>
    </row>
    <row r="629" spans="1:12" ht="45.75" thickBot="1" x14ac:dyDescent="0.3">
      <c r="A629" s="21">
        <v>187</v>
      </c>
      <c r="B629" s="13" t="s">
        <v>200</v>
      </c>
      <c r="C629" s="22" t="s">
        <v>743</v>
      </c>
      <c r="D629" s="12">
        <v>22</v>
      </c>
      <c r="E629" s="12">
        <v>1422</v>
      </c>
      <c r="F629" s="12">
        <v>1443</v>
      </c>
      <c r="G629" s="12" t="s">
        <v>388</v>
      </c>
      <c r="H629" s="12" t="s">
        <v>3</v>
      </c>
      <c r="I629" s="12" t="s">
        <v>3</v>
      </c>
      <c r="J629" s="13" t="s">
        <v>708</v>
      </c>
      <c r="K629" s="13" t="s">
        <v>6</v>
      </c>
      <c r="L629" s="13" t="s">
        <v>3</v>
      </c>
    </row>
    <row r="630" spans="1:12" ht="30.4" customHeight="1" x14ac:dyDescent="0.25">
      <c r="A630" s="43">
        <v>188</v>
      </c>
      <c r="B630" s="41" t="s">
        <v>201</v>
      </c>
      <c r="C630" s="47" t="s">
        <v>744</v>
      </c>
      <c r="D630" s="43">
        <v>2</v>
      </c>
      <c r="E630" s="43">
        <v>1444</v>
      </c>
      <c r="F630" s="43">
        <v>1445</v>
      </c>
      <c r="G630" s="43" t="s">
        <v>388</v>
      </c>
      <c r="H630" s="43" t="s">
        <v>3</v>
      </c>
      <c r="I630" s="43" t="s">
        <v>3</v>
      </c>
      <c r="J630" s="41" t="s">
        <v>710</v>
      </c>
      <c r="K630" s="10" t="s">
        <v>497</v>
      </c>
      <c r="L630" s="41" t="s">
        <v>3</v>
      </c>
    </row>
    <row r="631" spans="1:12" ht="22.5" x14ac:dyDescent="0.25">
      <c r="A631" s="44"/>
      <c r="B631" s="46"/>
      <c r="C631" s="48"/>
      <c r="D631" s="44"/>
      <c r="E631" s="44"/>
      <c r="F631" s="44"/>
      <c r="G631" s="44"/>
      <c r="H631" s="44"/>
      <c r="I631" s="44"/>
      <c r="J631" s="46"/>
      <c r="K631" s="10" t="s">
        <v>498</v>
      </c>
      <c r="L631" s="46"/>
    </row>
    <row r="632" spans="1:12" ht="56.25" x14ac:dyDescent="0.25">
      <c r="A632" s="44"/>
      <c r="B632" s="46"/>
      <c r="C632" s="48"/>
      <c r="D632" s="44"/>
      <c r="E632" s="44"/>
      <c r="F632" s="44"/>
      <c r="G632" s="44"/>
      <c r="H632" s="44"/>
      <c r="I632" s="44"/>
      <c r="J632" s="46"/>
      <c r="K632" s="10" t="s">
        <v>499</v>
      </c>
      <c r="L632" s="46"/>
    </row>
    <row r="633" spans="1:12" ht="45.75" thickBot="1" x14ac:dyDescent="0.3">
      <c r="A633" s="45"/>
      <c r="B633" s="42"/>
      <c r="C633" s="49"/>
      <c r="D633" s="45"/>
      <c r="E633" s="45"/>
      <c r="F633" s="45"/>
      <c r="G633" s="45"/>
      <c r="H633" s="45"/>
      <c r="I633" s="45"/>
      <c r="J633" s="42"/>
      <c r="K633" s="13" t="s">
        <v>500</v>
      </c>
      <c r="L633" s="42"/>
    </row>
    <row r="634" spans="1:12" ht="67.5" x14ac:dyDescent="0.25">
      <c r="A634" s="43">
        <v>189</v>
      </c>
      <c r="B634" s="41" t="s">
        <v>202</v>
      </c>
      <c r="C634" s="47" t="s">
        <v>745</v>
      </c>
      <c r="D634" s="43">
        <v>8</v>
      </c>
      <c r="E634" s="43">
        <v>1446</v>
      </c>
      <c r="F634" s="43">
        <v>1453</v>
      </c>
      <c r="G634" s="43" t="s">
        <v>388</v>
      </c>
      <c r="H634" s="43" t="s">
        <v>3</v>
      </c>
      <c r="I634" s="11" t="s">
        <v>3</v>
      </c>
      <c r="J634" s="10" t="s">
        <v>702</v>
      </c>
      <c r="K634" s="41" t="s">
        <v>160</v>
      </c>
      <c r="L634" s="10" t="s">
        <v>3</v>
      </c>
    </row>
    <row r="635" spans="1:12" ht="22.5" x14ac:dyDescent="0.25">
      <c r="A635" s="44"/>
      <c r="B635" s="46"/>
      <c r="C635" s="48"/>
      <c r="D635" s="44"/>
      <c r="E635" s="44"/>
      <c r="F635" s="44"/>
      <c r="G635" s="44"/>
      <c r="H635" s="44"/>
      <c r="I635" s="11" t="s">
        <v>3</v>
      </c>
      <c r="J635" s="10" t="s">
        <v>695</v>
      </c>
      <c r="K635" s="46"/>
      <c r="L635" s="10" t="s">
        <v>691</v>
      </c>
    </row>
    <row r="636" spans="1:12" x14ac:dyDescent="0.25">
      <c r="A636" s="44"/>
      <c r="B636" s="46"/>
      <c r="C636" s="48"/>
      <c r="D636" s="44"/>
      <c r="E636" s="44"/>
      <c r="F636" s="44"/>
      <c r="G636" s="44"/>
      <c r="H636" s="44"/>
      <c r="I636" s="11" t="s">
        <v>3</v>
      </c>
      <c r="J636" s="16"/>
      <c r="K636" s="46"/>
      <c r="L636" s="10" t="s">
        <v>692</v>
      </c>
    </row>
    <row r="637" spans="1:12" ht="15.75" thickBot="1" x14ac:dyDescent="0.3">
      <c r="A637" s="45"/>
      <c r="B637" s="42"/>
      <c r="C637" s="49"/>
      <c r="D637" s="45"/>
      <c r="E637" s="45"/>
      <c r="F637" s="45"/>
      <c r="G637" s="45"/>
      <c r="H637" s="45"/>
      <c r="I637" s="12" t="s">
        <v>389</v>
      </c>
      <c r="J637" s="17"/>
      <c r="K637" s="42"/>
      <c r="L637" s="17"/>
    </row>
    <row r="638" spans="1:12" ht="14.25" customHeight="1" x14ac:dyDescent="0.25">
      <c r="A638" s="43">
        <v>190</v>
      </c>
      <c r="B638" s="41" t="s">
        <v>203</v>
      </c>
      <c r="C638" s="47" t="s">
        <v>746</v>
      </c>
      <c r="D638" s="43">
        <v>8</v>
      </c>
      <c r="E638" s="43">
        <v>1454</v>
      </c>
      <c r="F638" s="43">
        <v>1461</v>
      </c>
      <c r="G638" s="43" t="s">
        <v>417</v>
      </c>
      <c r="H638" s="43" t="s">
        <v>3</v>
      </c>
      <c r="I638" s="43" t="s">
        <v>3</v>
      </c>
      <c r="J638" s="41" t="s">
        <v>705</v>
      </c>
      <c r="K638" s="10" t="s">
        <v>166</v>
      </c>
      <c r="L638" s="10" t="s">
        <v>3</v>
      </c>
    </row>
    <row r="639" spans="1:12" x14ac:dyDescent="0.25">
      <c r="A639" s="44"/>
      <c r="B639" s="46"/>
      <c r="C639" s="48"/>
      <c r="D639" s="44"/>
      <c r="E639" s="44"/>
      <c r="F639" s="44"/>
      <c r="G639" s="44"/>
      <c r="H639" s="44"/>
      <c r="I639" s="44"/>
      <c r="J639" s="46"/>
      <c r="K639" s="10" t="s">
        <v>706</v>
      </c>
      <c r="L639" s="10" t="s">
        <v>3</v>
      </c>
    </row>
    <row r="640" spans="1:12" ht="23.25" thickBot="1" x14ac:dyDescent="0.3">
      <c r="A640" s="45"/>
      <c r="B640" s="42"/>
      <c r="C640" s="49"/>
      <c r="D640" s="45"/>
      <c r="E640" s="45"/>
      <c r="F640" s="45"/>
      <c r="G640" s="45"/>
      <c r="H640" s="45"/>
      <c r="I640" s="45"/>
      <c r="J640" s="42"/>
      <c r="K640" s="15"/>
      <c r="L640" s="13" t="s">
        <v>696</v>
      </c>
    </row>
    <row r="641" spans="1:12" ht="45.75" thickBot="1" x14ac:dyDescent="0.3">
      <c r="A641" s="21">
        <v>191</v>
      </c>
      <c r="B641" s="13" t="s">
        <v>204</v>
      </c>
      <c r="C641" s="22" t="s">
        <v>747</v>
      </c>
      <c r="D641" s="12">
        <v>22</v>
      </c>
      <c r="E641" s="12">
        <v>1462</v>
      </c>
      <c r="F641" s="12">
        <v>1483</v>
      </c>
      <c r="G641" s="12" t="s">
        <v>388</v>
      </c>
      <c r="H641" s="12" t="s">
        <v>3</v>
      </c>
      <c r="I641" s="12" t="s">
        <v>3</v>
      </c>
      <c r="J641" s="13" t="s">
        <v>708</v>
      </c>
      <c r="K641" s="13" t="s">
        <v>6</v>
      </c>
      <c r="L641" s="13" t="s">
        <v>3</v>
      </c>
    </row>
    <row r="642" spans="1:12" ht="30.4" customHeight="1" x14ac:dyDescent="0.25">
      <c r="A642" s="43">
        <v>192</v>
      </c>
      <c r="B642" s="41" t="s">
        <v>205</v>
      </c>
      <c r="C642" s="47" t="s">
        <v>748</v>
      </c>
      <c r="D642" s="43">
        <v>2</v>
      </c>
      <c r="E642" s="43">
        <v>1484</v>
      </c>
      <c r="F642" s="43">
        <v>1485</v>
      </c>
      <c r="G642" s="43" t="s">
        <v>388</v>
      </c>
      <c r="H642" s="43" t="s">
        <v>3</v>
      </c>
      <c r="I642" s="43" t="s">
        <v>3</v>
      </c>
      <c r="J642" s="41" t="s">
        <v>710</v>
      </c>
      <c r="K642" s="10" t="s">
        <v>497</v>
      </c>
      <c r="L642" s="41" t="s">
        <v>3</v>
      </c>
    </row>
    <row r="643" spans="1:12" ht="22.5" x14ac:dyDescent="0.25">
      <c r="A643" s="44"/>
      <c r="B643" s="46"/>
      <c r="C643" s="48"/>
      <c r="D643" s="44"/>
      <c r="E643" s="44"/>
      <c r="F643" s="44"/>
      <c r="G643" s="44"/>
      <c r="H643" s="44"/>
      <c r="I643" s="44"/>
      <c r="J643" s="46"/>
      <c r="K643" s="10" t="s">
        <v>498</v>
      </c>
      <c r="L643" s="46"/>
    </row>
    <row r="644" spans="1:12" ht="56.25" x14ac:dyDescent="0.25">
      <c r="A644" s="44"/>
      <c r="B644" s="46"/>
      <c r="C644" s="48"/>
      <c r="D644" s="44"/>
      <c r="E644" s="44"/>
      <c r="F644" s="44"/>
      <c r="G644" s="44"/>
      <c r="H644" s="44"/>
      <c r="I644" s="44"/>
      <c r="J644" s="46"/>
      <c r="K644" s="10" t="s">
        <v>499</v>
      </c>
      <c r="L644" s="46"/>
    </row>
    <row r="645" spans="1:12" ht="45.75" thickBot="1" x14ac:dyDescent="0.3">
      <c r="A645" s="45"/>
      <c r="B645" s="42"/>
      <c r="C645" s="49"/>
      <c r="D645" s="45"/>
      <c r="E645" s="45"/>
      <c r="F645" s="45"/>
      <c r="G645" s="45"/>
      <c r="H645" s="45"/>
      <c r="I645" s="45"/>
      <c r="J645" s="42"/>
      <c r="K645" s="13" t="s">
        <v>500</v>
      </c>
      <c r="L645" s="42"/>
    </row>
    <row r="646" spans="1:12" ht="67.5" x14ac:dyDescent="0.25">
      <c r="A646" s="43">
        <v>193</v>
      </c>
      <c r="B646" s="41" t="s">
        <v>206</v>
      </c>
      <c r="C646" s="47" t="s">
        <v>749</v>
      </c>
      <c r="D646" s="43">
        <v>8</v>
      </c>
      <c r="E646" s="43">
        <v>1486</v>
      </c>
      <c r="F646" s="43">
        <v>1493</v>
      </c>
      <c r="G646" s="43" t="s">
        <v>388</v>
      </c>
      <c r="H646" s="43" t="s">
        <v>3</v>
      </c>
      <c r="I646" s="11" t="s">
        <v>3</v>
      </c>
      <c r="J646" s="10" t="s">
        <v>702</v>
      </c>
      <c r="K646" s="41" t="s">
        <v>160</v>
      </c>
      <c r="L646" s="10" t="s">
        <v>3</v>
      </c>
    </row>
    <row r="647" spans="1:12" ht="22.5" x14ac:dyDescent="0.25">
      <c r="A647" s="44"/>
      <c r="B647" s="46"/>
      <c r="C647" s="48"/>
      <c r="D647" s="44"/>
      <c r="E647" s="44"/>
      <c r="F647" s="44"/>
      <c r="G647" s="44"/>
      <c r="H647" s="44"/>
      <c r="I647" s="11" t="s">
        <v>3</v>
      </c>
      <c r="J647" s="10" t="s">
        <v>695</v>
      </c>
      <c r="K647" s="46"/>
      <c r="L647" s="10" t="s">
        <v>691</v>
      </c>
    </row>
    <row r="648" spans="1:12" x14ac:dyDescent="0.25">
      <c r="A648" s="44"/>
      <c r="B648" s="46"/>
      <c r="C648" s="48"/>
      <c r="D648" s="44"/>
      <c r="E648" s="44"/>
      <c r="F648" s="44"/>
      <c r="G648" s="44"/>
      <c r="H648" s="44"/>
      <c r="I648" s="11" t="s">
        <v>3</v>
      </c>
      <c r="J648" s="16"/>
      <c r="K648" s="46"/>
      <c r="L648" s="10" t="s">
        <v>692</v>
      </c>
    </row>
    <row r="649" spans="1:12" ht="15.75" thickBot="1" x14ac:dyDescent="0.3">
      <c r="A649" s="45"/>
      <c r="B649" s="42"/>
      <c r="C649" s="49"/>
      <c r="D649" s="45"/>
      <c r="E649" s="45"/>
      <c r="F649" s="45"/>
      <c r="G649" s="45"/>
      <c r="H649" s="45"/>
      <c r="I649" s="12" t="s">
        <v>389</v>
      </c>
      <c r="J649" s="17"/>
      <c r="K649" s="42"/>
      <c r="L649" s="17"/>
    </row>
    <row r="650" spans="1:12" ht="14.25" customHeight="1" x14ac:dyDescent="0.25">
      <c r="A650" s="43">
        <v>194</v>
      </c>
      <c r="B650" s="41" t="s">
        <v>207</v>
      </c>
      <c r="C650" s="47" t="s">
        <v>750</v>
      </c>
      <c r="D650" s="43">
        <v>8</v>
      </c>
      <c r="E650" s="43">
        <v>1494</v>
      </c>
      <c r="F650" s="43">
        <v>1501</v>
      </c>
      <c r="G650" s="43" t="s">
        <v>417</v>
      </c>
      <c r="H650" s="43" t="s">
        <v>3</v>
      </c>
      <c r="I650" s="43" t="s">
        <v>3</v>
      </c>
      <c r="J650" s="41" t="s">
        <v>705</v>
      </c>
      <c r="K650" s="10" t="s">
        <v>166</v>
      </c>
      <c r="L650" s="10" t="s">
        <v>3</v>
      </c>
    </row>
    <row r="651" spans="1:12" x14ac:dyDescent="0.25">
      <c r="A651" s="44"/>
      <c r="B651" s="46"/>
      <c r="C651" s="48"/>
      <c r="D651" s="44"/>
      <c r="E651" s="44"/>
      <c r="F651" s="44"/>
      <c r="G651" s="44"/>
      <c r="H651" s="44"/>
      <c r="I651" s="44"/>
      <c r="J651" s="46"/>
      <c r="K651" s="10" t="s">
        <v>706</v>
      </c>
      <c r="L651" s="10" t="s">
        <v>3</v>
      </c>
    </row>
    <row r="652" spans="1:12" ht="23.25" thickBot="1" x14ac:dyDescent="0.3">
      <c r="A652" s="45"/>
      <c r="B652" s="42"/>
      <c r="C652" s="49"/>
      <c r="D652" s="45"/>
      <c r="E652" s="45"/>
      <c r="F652" s="45"/>
      <c r="G652" s="45"/>
      <c r="H652" s="45"/>
      <c r="I652" s="45"/>
      <c r="J652" s="42"/>
      <c r="K652" s="15"/>
      <c r="L652" s="13" t="s">
        <v>696</v>
      </c>
    </row>
    <row r="653" spans="1:12" ht="45.75" thickBot="1" x14ac:dyDescent="0.3">
      <c r="A653" s="21">
        <v>195</v>
      </c>
      <c r="B653" s="13" t="s">
        <v>208</v>
      </c>
      <c r="C653" s="22" t="s">
        <v>751</v>
      </c>
      <c r="D653" s="12">
        <v>22</v>
      </c>
      <c r="E653" s="12">
        <v>1502</v>
      </c>
      <c r="F653" s="12">
        <v>1523</v>
      </c>
      <c r="G653" s="12" t="s">
        <v>388</v>
      </c>
      <c r="H653" s="12" t="s">
        <v>3</v>
      </c>
      <c r="I653" s="12" t="s">
        <v>3</v>
      </c>
      <c r="J653" s="13" t="s">
        <v>708</v>
      </c>
      <c r="K653" s="13" t="s">
        <v>6</v>
      </c>
      <c r="L653" s="13" t="s">
        <v>3</v>
      </c>
    </row>
    <row r="654" spans="1:12" ht="30.4" customHeight="1" x14ac:dyDescent="0.25">
      <c r="A654" s="43">
        <v>196</v>
      </c>
      <c r="B654" s="41" t="s">
        <v>209</v>
      </c>
      <c r="C654" s="47" t="s">
        <v>752</v>
      </c>
      <c r="D654" s="43">
        <v>2</v>
      </c>
      <c r="E654" s="43">
        <v>1524</v>
      </c>
      <c r="F654" s="43">
        <v>1525</v>
      </c>
      <c r="G654" s="43" t="s">
        <v>388</v>
      </c>
      <c r="H654" s="43" t="s">
        <v>3</v>
      </c>
      <c r="I654" s="43" t="s">
        <v>3</v>
      </c>
      <c r="J654" s="41" t="s">
        <v>710</v>
      </c>
      <c r="K654" s="10" t="s">
        <v>497</v>
      </c>
      <c r="L654" s="41" t="s">
        <v>3</v>
      </c>
    </row>
    <row r="655" spans="1:12" ht="22.5" x14ac:dyDescent="0.25">
      <c r="A655" s="44"/>
      <c r="B655" s="46"/>
      <c r="C655" s="48"/>
      <c r="D655" s="44"/>
      <c r="E655" s="44"/>
      <c r="F655" s="44"/>
      <c r="G655" s="44"/>
      <c r="H655" s="44"/>
      <c r="I655" s="44"/>
      <c r="J655" s="46"/>
      <c r="K655" s="10" t="s">
        <v>498</v>
      </c>
      <c r="L655" s="46"/>
    </row>
    <row r="656" spans="1:12" ht="56.25" x14ac:dyDescent="0.25">
      <c r="A656" s="44"/>
      <c r="B656" s="46"/>
      <c r="C656" s="48"/>
      <c r="D656" s="44"/>
      <c r="E656" s="44"/>
      <c r="F656" s="44"/>
      <c r="G656" s="44"/>
      <c r="H656" s="44"/>
      <c r="I656" s="44"/>
      <c r="J656" s="46"/>
      <c r="K656" s="10" t="s">
        <v>499</v>
      </c>
      <c r="L656" s="46"/>
    </row>
    <row r="657" spans="1:12" ht="45.75" thickBot="1" x14ac:dyDescent="0.3">
      <c r="A657" s="45"/>
      <c r="B657" s="42"/>
      <c r="C657" s="49"/>
      <c r="D657" s="45"/>
      <c r="E657" s="45"/>
      <c r="F657" s="45"/>
      <c r="G657" s="45"/>
      <c r="H657" s="45"/>
      <c r="I657" s="45"/>
      <c r="J657" s="42"/>
      <c r="K657" s="13" t="s">
        <v>500</v>
      </c>
      <c r="L657" s="42"/>
    </row>
    <row r="658" spans="1:12" ht="67.5" x14ac:dyDescent="0.25">
      <c r="A658" s="43">
        <v>197</v>
      </c>
      <c r="B658" s="41" t="s">
        <v>210</v>
      </c>
      <c r="C658" s="47" t="s">
        <v>753</v>
      </c>
      <c r="D658" s="43">
        <v>8</v>
      </c>
      <c r="E658" s="43">
        <v>1526</v>
      </c>
      <c r="F658" s="43">
        <v>1533</v>
      </c>
      <c r="G658" s="43" t="s">
        <v>388</v>
      </c>
      <c r="H658" s="43" t="s">
        <v>3</v>
      </c>
      <c r="I658" s="11" t="s">
        <v>3</v>
      </c>
      <c r="J658" s="10" t="s">
        <v>702</v>
      </c>
      <c r="K658" s="41" t="s">
        <v>160</v>
      </c>
      <c r="L658" s="10" t="s">
        <v>3</v>
      </c>
    </row>
    <row r="659" spans="1:12" ht="22.5" x14ac:dyDescent="0.25">
      <c r="A659" s="44"/>
      <c r="B659" s="46"/>
      <c r="C659" s="48"/>
      <c r="D659" s="44"/>
      <c r="E659" s="44"/>
      <c r="F659" s="44"/>
      <c r="G659" s="44"/>
      <c r="H659" s="44"/>
      <c r="I659" s="11" t="s">
        <v>3</v>
      </c>
      <c r="J659" s="10" t="s">
        <v>695</v>
      </c>
      <c r="K659" s="46"/>
      <c r="L659" s="10" t="s">
        <v>691</v>
      </c>
    </row>
    <row r="660" spans="1:12" x14ac:dyDescent="0.25">
      <c r="A660" s="44"/>
      <c r="B660" s="46"/>
      <c r="C660" s="48"/>
      <c r="D660" s="44"/>
      <c r="E660" s="44"/>
      <c r="F660" s="44"/>
      <c r="G660" s="44"/>
      <c r="H660" s="44"/>
      <c r="I660" s="11" t="s">
        <v>3</v>
      </c>
      <c r="J660" s="16"/>
      <c r="K660" s="46"/>
      <c r="L660" s="10" t="s">
        <v>692</v>
      </c>
    </row>
    <row r="661" spans="1:12" ht="15.75" thickBot="1" x14ac:dyDescent="0.3">
      <c r="A661" s="45"/>
      <c r="B661" s="42"/>
      <c r="C661" s="49"/>
      <c r="D661" s="45"/>
      <c r="E661" s="45"/>
      <c r="F661" s="45"/>
      <c r="G661" s="45"/>
      <c r="H661" s="45"/>
      <c r="I661" s="12" t="s">
        <v>389</v>
      </c>
      <c r="J661" s="17"/>
      <c r="K661" s="42"/>
      <c r="L661" s="17"/>
    </row>
    <row r="662" spans="1:12" ht="14.25" customHeight="1" x14ac:dyDescent="0.25">
      <c r="A662" s="43">
        <v>198</v>
      </c>
      <c r="B662" s="41" t="s">
        <v>211</v>
      </c>
      <c r="C662" s="47" t="s">
        <v>754</v>
      </c>
      <c r="D662" s="43">
        <v>8</v>
      </c>
      <c r="E662" s="43">
        <v>1534</v>
      </c>
      <c r="F662" s="43">
        <v>1541</v>
      </c>
      <c r="G662" s="43" t="s">
        <v>417</v>
      </c>
      <c r="H662" s="43" t="s">
        <v>3</v>
      </c>
      <c r="I662" s="43" t="s">
        <v>3</v>
      </c>
      <c r="J662" s="41" t="s">
        <v>705</v>
      </c>
      <c r="K662" s="10" t="s">
        <v>166</v>
      </c>
      <c r="L662" s="10" t="s">
        <v>3</v>
      </c>
    </row>
    <row r="663" spans="1:12" x14ac:dyDescent="0.25">
      <c r="A663" s="44"/>
      <c r="B663" s="46"/>
      <c r="C663" s="48"/>
      <c r="D663" s="44"/>
      <c r="E663" s="44"/>
      <c r="F663" s="44"/>
      <c r="G663" s="44"/>
      <c r="H663" s="44"/>
      <c r="I663" s="44"/>
      <c r="J663" s="46"/>
      <c r="K663" s="10" t="s">
        <v>706</v>
      </c>
      <c r="L663" s="10" t="s">
        <v>3</v>
      </c>
    </row>
    <row r="664" spans="1:12" ht="23.25" thickBot="1" x14ac:dyDescent="0.3">
      <c r="A664" s="45"/>
      <c r="B664" s="42"/>
      <c r="C664" s="49"/>
      <c r="D664" s="45"/>
      <c r="E664" s="45"/>
      <c r="F664" s="45"/>
      <c r="G664" s="45"/>
      <c r="H664" s="45"/>
      <c r="I664" s="45"/>
      <c r="J664" s="42"/>
      <c r="K664" s="15"/>
      <c r="L664" s="13" t="s">
        <v>696</v>
      </c>
    </row>
    <row r="665" spans="1:12" ht="45.75" thickBot="1" x14ac:dyDescent="0.3">
      <c r="A665" s="21">
        <v>199</v>
      </c>
      <c r="B665" s="13" t="s">
        <v>212</v>
      </c>
      <c r="C665" s="22" t="s">
        <v>755</v>
      </c>
      <c r="D665" s="12">
        <v>22</v>
      </c>
      <c r="E665" s="12">
        <v>1542</v>
      </c>
      <c r="F665" s="12">
        <v>1563</v>
      </c>
      <c r="G665" s="12" t="s">
        <v>388</v>
      </c>
      <c r="H665" s="12" t="s">
        <v>3</v>
      </c>
      <c r="I665" s="12" t="s">
        <v>3</v>
      </c>
      <c r="J665" s="13" t="s">
        <v>708</v>
      </c>
      <c r="K665" s="13" t="s">
        <v>6</v>
      </c>
      <c r="L665" s="13" t="s">
        <v>3</v>
      </c>
    </row>
    <row r="666" spans="1:12" ht="30.4" customHeight="1" x14ac:dyDescent="0.25">
      <c r="A666" s="43">
        <v>200</v>
      </c>
      <c r="B666" s="41" t="s">
        <v>213</v>
      </c>
      <c r="C666" s="47" t="s">
        <v>756</v>
      </c>
      <c r="D666" s="43">
        <v>2</v>
      </c>
      <c r="E666" s="43">
        <v>1564</v>
      </c>
      <c r="F666" s="43">
        <v>1565</v>
      </c>
      <c r="G666" s="43" t="s">
        <v>388</v>
      </c>
      <c r="H666" s="43" t="s">
        <v>3</v>
      </c>
      <c r="I666" s="43" t="s">
        <v>3</v>
      </c>
      <c r="J666" s="41" t="s">
        <v>710</v>
      </c>
      <c r="K666" s="10" t="s">
        <v>497</v>
      </c>
      <c r="L666" s="41" t="s">
        <v>3</v>
      </c>
    </row>
    <row r="667" spans="1:12" ht="22.5" x14ac:dyDescent="0.25">
      <c r="A667" s="44"/>
      <c r="B667" s="46"/>
      <c r="C667" s="48"/>
      <c r="D667" s="44"/>
      <c r="E667" s="44"/>
      <c r="F667" s="44"/>
      <c r="G667" s="44"/>
      <c r="H667" s="44"/>
      <c r="I667" s="44"/>
      <c r="J667" s="46"/>
      <c r="K667" s="10" t="s">
        <v>498</v>
      </c>
      <c r="L667" s="46"/>
    </row>
    <row r="668" spans="1:12" ht="56.25" x14ac:dyDescent="0.25">
      <c r="A668" s="44"/>
      <c r="B668" s="46"/>
      <c r="C668" s="48"/>
      <c r="D668" s="44"/>
      <c r="E668" s="44"/>
      <c r="F668" s="44"/>
      <c r="G668" s="44"/>
      <c r="H668" s="44"/>
      <c r="I668" s="44"/>
      <c r="J668" s="46"/>
      <c r="K668" s="10" t="s">
        <v>499</v>
      </c>
      <c r="L668" s="46"/>
    </row>
    <row r="669" spans="1:12" ht="45.75" thickBot="1" x14ac:dyDescent="0.3">
      <c r="A669" s="45"/>
      <c r="B669" s="42"/>
      <c r="C669" s="49"/>
      <c r="D669" s="45"/>
      <c r="E669" s="45"/>
      <c r="F669" s="45"/>
      <c r="G669" s="45"/>
      <c r="H669" s="45"/>
      <c r="I669" s="45"/>
      <c r="J669" s="42"/>
      <c r="K669" s="13" t="s">
        <v>500</v>
      </c>
      <c r="L669" s="42"/>
    </row>
    <row r="670" spans="1:12" ht="67.5" x14ac:dyDescent="0.25">
      <c r="A670" s="43">
        <v>201</v>
      </c>
      <c r="B670" s="41" t="s">
        <v>214</v>
      </c>
      <c r="C670" s="47" t="s">
        <v>757</v>
      </c>
      <c r="D670" s="43">
        <v>8</v>
      </c>
      <c r="E670" s="43">
        <v>1566</v>
      </c>
      <c r="F670" s="43">
        <v>1573</v>
      </c>
      <c r="G670" s="43" t="s">
        <v>388</v>
      </c>
      <c r="H670" s="43" t="s">
        <v>3</v>
      </c>
      <c r="I670" s="11" t="s">
        <v>3</v>
      </c>
      <c r="J670" s="10" t="s">
        <v>702</v>
      </c>
      <c r="K670" s="41" t="s">
        <v>160</v>
      </c>
      <c r="L670" s="10" t="s">
        <v>3</v>
      </c>
    </row>
    <row r="671" spans="1:12" ht="22.5" x14ac:dyDescent="0.25">
      <c r="A671" s="44"/>
      <c r="B671" s="46"/>
      <c r="C671" s="48"/>
      <c r="D671" s="44"/>
      <c r="E671" s="44"/>
      <c r="F671" s="44"/>
      <c r="G671" s="44"/>
      <c r="H671" s="44"/>
      <c r="I671" s="11" t="s">
        <v>3</v>
      </c>
      <c r="J671" s="10" t="s">
        <v>695</v>
      </c>
      <c r="K671" s="46"/>
      <c r="L671" s="10" t="s">
        <v>691</v>
      </c>
    </row>
    <row r="672" spans="1:12" x14ac:dyDescent="0.25">
      <c r="A672" s="44"/>
      <c r="B672" s="46"/>
      <c r="C672" s="48"/>
      <c r="D672" s="44"/>
      <c r="E672" s="44"/>
      <c r="F672" s="44"/>
      <c r="G672" s="44"/>
      <c r="H672" s="44"/>
      <c r="I672" s="11" t="s">
        <v>3</v>
      </c>
      <c r="J672" s="16"/>
      <c r="K672" s="46"/>
      <c r="L672" s="10" t="s">
        <v>692</v>
      </c>
    </row>
    <row r="673" spans="1:12" ht="15.75" thickBot="1" x14ac:dyDescent="0.3">
      <c r="A673" s="45"/>
      <c r="B673" s="42"/>
      <c r="C673" s="49"/>
      <c r="D673" s="45"/>
      <c r="E673" s="45"/>
      <c r="F673" s="45"/>
      <c r="G673" s="45"/>
      <c r="H673" s="45"/>
      <c r="I673" s="12" t="s">
        <v>389</v>
      </c>
      <c r="J673" s="17"/>
      <c r="K673" s="42"/>
      <c r="L673" s="17"/>
    </row>
    <row r="674" spans="1:12" ht="14.25" customHeight="1" x14ac:dyDescent="0.25">
      <c r="A674" s="43">
        <v>202</v>
      </c>
      <c r="B674" s="41" t="s">
        <v>215</v>
      </c>
      <c r="C674" s="47" t="s">
        <v>758</v>
      </c>
      <c r="D674" s="43">
        <v>8</v>
      </c>
      <c r="E674" s="43">
        <v>1574</v>
      </c>
      <c r="F674" s="43">
        <v>1581</v>
      </c>
      <c r="G674" s="43" t="s">
        <v>417</v>
      </c>
      <c r="H674" s="43" t="s">
        <v>3</v>
      </c>
      <c r="I674" s="43" t="s">
        <v>3</v>
      </c>
      <c r="J674" s="41" t="s">
        <v>705</v>
      </c>
      <c r="K674" s="10" t="s">
        <v>195</v>
      </c>
      <c r="L674" s="10" t="s">
        <v>3</v>
      </c>
    </row>
    <row r="675" spans="1:12" x14ac:dyDescent="0.25">
      <c r="A675" s="44"/>
      <c r="B675" s="46"/>
      <c r="C675" s="48"/>
      <c r="D675" s="44"/>
      <c r="E675" s="44"/>
      <c r="F675" s="44"/>
      <c r="G675" s="44"/>
      <c r="H675" s="44"/>
      <c r="I675" s="44"/>
      <c r="J675" s="46"/>
      <c r="K675" s="10" t="s">
        <v>738</v>
      </c>
      <c r="L675" s="10" t="s">
        <v>3</v>
      </c>
    </row>
    <row r="676" spans="1:12" ht="23.25" thickBot="1" x14ac:dyDescent="0.3">
      <c r="A676" s="45"/>
      <c r="B676" s="42"/>
      <c r="C676" s="49"/>
      <c r="D676" s="45"/>
      <c r="E676" s="45"/>
      <c r="F676" s="45"/>
      <c r="G676" s="45"/>
      <c r="H676" s="45"/>
      <c r="I676" s="45"/>
      <c r="J676" s="42"/>
      <c r="K676" s="15"/>
      <c r="L676" s="13" t="s">
        <v>696</v>
      </c>
    </row>
    <row r="677" spans="1:12" ht="45.75" thickBot="1" x14ac:dyDescent="0.3">
      <c r="A677" s="21">
        <v>203</v>
      </c>
      <c r="B677" s="13" t="s">
        <v>216</v>
      </c>
      <c r="C677" s="22" t="s">
        <v>759</v>
      </c>
      <c r="D677" s="12">
        <v>22</v>
      </c>
      <c r="E677" s="12">
        <v>1582</v>
      </c>
      <c r="F677" s="12">
        <v>1603</v>
      </c>
      <c r="G677" s="12" t="s">
        <v>388</v>
      </c>
      <c r="H677" s="12" t="s">
        <v>3</v>
      </c>
      <c r="I677" s="12" t="s">
        <v>3</v>
      </c>
      <c r="J677" s="13" t="s">
        <v>708</v>
      </c>
      <c r="K677" s="13" t="s">
        <v>6</v>
      </c>
      <c r="L677" s="13" t="s">
        <v>3</v>
      </c>
    </row>
    <row r="678" spans="1:12" ht="30.4" customHeight="1" x14ac:dyDescent="0.25">
      <c r="A678" s="43">
        <v>204</v>
      </c>
      <c r="B678" s="41" t="s">
        <v>217</v>
      </c>
      <c r="C678" s="47" t="s">
        <v>760</v>
      </c>
      <c r="D678" s="43">
        <v>2</v>
      </c>
      <c r="E678" s="43">
        <v>1604</v>
      </c>
      <c r="F678" s="43">
        <v>1605</v>
      </c>
      <c r="G678" s="43" t="s">
        <v>388</v>
      </c>
      <c r="H678" s="43" t="s">
        <v>3</v>
      </c>
      <c r="I678" s="43" t="s">
        <v>3</v>
      </c>
      <c r="J678" s="41" t="s">
        <v>710</v>
      </c>
      <c r="K678" s="10" t="s">
        <v>497</v>
      </c>
      <c r="L678" s="41" t="s">
        <v>3</v>
      </c>
    </row>
    <row r="679" spans="1:12" ht="22.5" x14ac:dyDescent="0.25">
      <c r="A679" s="44"/>
      <c r="B679" s="46"/>
      <c r="C679" s="48"/>
      <c r="D679" s="44"/>
      <c r="E679" s="44"/>
      <c r="F679" s="44"/>
      <c r="G679" s="44"/>
      <c r="H679" s="44"/>
      <c r="I679" s="44"/>
      <c r="J679" s="46"/>
      <c r="K679" s="10" t="s">
        <v>498</v>
      </c>
      <c r="L679" s="46"/>
    </row>
    <row r="680" spans="1:12" ht="56.25" x14ac:dyDescent="0.25">
      <c r="A680" s="44"/>
      <c r="B680" s="46"/>
      <c r="C680" s="48"/>
      <c r="D680" s="44"/>
      <c r="E680" s="44"/>
      <c r="F680" s="44"/>
      <c r="G680" s="44"/>
      <c r="H680" s="44"/>
      <c r="I680" s="44"/>
      <c r="J680" s="46"/>
      <c r="K680" s="10" t="s">
        <v>499</v>
      </c>
      <c r="L680" s="46"/>
    </row>
    <row r="681" spans="1:12" ht="45.75" thickBot="1" x14ac:dyDescent="0.3">
      <c r="A681" s="45"/>
      <c r="B681" s="42"/>
      <c r="C681" s="49"/>
      <c r="D681" s="45"/>
      <c r="E681" s="45"/>
      <c r="F681" s="45"/>
      <c r="G681" s="45"/>
      <c r="H681" s="45"/>
      <c r="I681" s="45"/>
      <c r="J681" s="42"/>
      <c r="K681" s="13" t="s">
        <v>500</v>
      </c>
      <c r="L681" s="42"/>
    </row>
    <row r="682" spans="1:12" ht="67.5" x14ac:dyDescent="0.25">
      <c r="A682" s="43">
        <v>205</v>
      </c>
      <c r="B682" s="41" t="s">
        <v>218</v>
      </c>
      <c r="C682" s="47" t="s">
        <v>761</v>
      </c>
      <c r="D682" s="43">
        <v>8</v>
      </c>
      <c r="E682" s="43">
        <v>1606</v>
      </c>
      <c r="F682" s="43">
        <v>1613</v>
      </c>
      <c r="G682" s="43" t="s">
        <v>388</v>
      </c>
      <c r="H682" s="43" t="s">
        <v>3</v>
      </c>
      <c r="I682" s="11" t="s">
        <v>3</v>
      </c>
      <c r="J682" s="10" t="s">
        <v>702</v>
      </c>
      <c r="K682" s="41" t="s">
        <v>160</v>
      </c>
      <c r="L682" s="10" t="s">
        <v>3</v>
      </c>
    </row>
    <row r="683" spans="1:12" ht="22.5" x14ac:dyDescent="0.25">
      <c r="A683" s="44"/>
      <c r="B683" s="46"/>
      <c r="C683" s="48"/>
      <c r="D683" s="44"/>
      <c r="E683" s="44"/>
      <c r="F683" s="44"/>
      <c r="G683" s="44"/>
      <c r="H683" s="44"/>
      <c r="I683" s="11" t="s">
        <v>3</v>
      </c>
      <c r="J683" s="10" t="s">
        <v>695</v>
      </c>
      <c r="K683" s="46"/>
      <c r="L683" s="10" t="s">
        <v>691</v>
      </c>
    </row>
    <row r="684" spans="1:12" x14ac:dyDescent="0.25">
      <c r="A684" s="44"/>
      <c r="B684" s="46"/>
      <c r="C684" s="48"/>
      <c r="D684" s="44"/>
      <c r="E684" s="44"/>
      <c r="F684" s="44"/>
      <c r="G684" s="44"/>
      <c r="H684" s="44"/>
      <c r="I684" s="11" t="s">
        <v>3</v>
      </c>
      <c r="J684" s="16"/>
      <c r="K684" s="46"/>
      <c r="L684" s="10" t="s">
        <v>692</v>
      </c>
    </row>
    <row r="685" spans="1:12" ht="15.75" thickBot="1" x14ac:dyDescent="0.3">
      <c r="A685" s="45"/>
      <c r="B685" s="42"/>
      <c r="C685" s="49"/>
      <c r="D685" s="45"/>
      <c r="E685" s="45"/>
      <c r="F685" s="45"/>
      <c r="G685" s="45"/>
      <c r="H685" s="45"/>
      <c r="I685" s="12" t="s">
        <v>389</v>
      </c>
      <c r="J685" s="17"/>
      <c r="K685" s="42"/>
      <c r="L685" s="17"/>
    </row>
    <row r="686" spans="1:12" ht="14.25" customHeight="1" x14ac:dyDescent="0.25">
      <c r="A686" s="43">
        <v>206</v>
      </c>
      <c r="B686" s="41" t="s">
        <v>219</v>
      </c>
      <c r="C686" s="47" t="s">
        <v>762</v>
      </c>
      <c r="D686" s="43">
        <v>8</v>
      </c>
      <c r="E686" s="43">
        <v>1614</v>
      </c>
      <c r="F686" s="43">
        <v>1621</v>
      </c>
      <c r="G686" s="43" t="s">
        <v>417</v>
      </c>
      <c r="H686" s="43" t="s">
        <v>3</v>
      </c>
      <c r="I686" s="43" t="s">
        <v>3</v>
      </c>
      <c r="J686" s="41" t="s">
        <v>705</v>
      </c>
      <c r="K686" s="10" t="s">
        <v>195</v>
      </c>
      <c r="L686" s="10" t="s">
        <v>3</v>
      </c>
    </row>
    <row r="687" spans="1:12" x14ac:dyDescent="0.25">
      <c r="A687" s="44"/>
      <c r="B687" s="46"/>
      <c r="C687" s="48"/>
      <c r="D687" s="44"/>
      <c r="E687" s="44"/>
      <c r="F687" s="44"/>
      <c r="G687" s="44"/>
      <c r="H687" s="44"/>
      <c r="I687" s="44"/>
      <c r="J687" s="46"/>
      <c r="K687" s="10" t="s">
        <v>738</v>
      </c>
      <c r="L687" s="10" t="s">
        <v>3</v>
      </c>
    </row>
    <row r="688" spans="1:12" ht="23.25" thickBot="1" x14ac:dyDescent="0.3">
      <c r="A688" s="45"/>
      <c r="B688" s="42"/>
      <c r="C688" s="49"/>
      <c r="D688" s="45"/>
      <c r="E688" s="45"/>
      <c r="F688" s="45"/>
      <c r="G688" s="45"/>
      <c r="H688" s="45"/>
      <c r="I688" s="45"/>
      <c r="J688" s="42"/>
      <c r="K688" s="15"/>
      <c r="L688" s="13" t="s">
        <v>696</v>
      </c>
    </row>
    <row r="689" spans="1:12" ht="45.75" thickBot="1" x14ac:dyDescent="0.3">
      <c r="A689" s="21">
        <v>207</v>
      </c>
      <c r="B689" s="13" t="s">
        <v>220</v>
      </c>
      <c r="C689" s="22" t="s">
        <v>763</v>
      </c>
      <c r="D689" s="12">
        <v>22</v>
      </c>
      <c r="E689" s="12">
        <v>1622</v>
      </c>
      <c r="F689" s="12">
        <v>1643</v>
      </c>
      <c r="G689" s="12" t="s">
        <v>388</v>
      </c>
      <c r="H689" s="12" t="s">
        <v>3</v>
      </c>
      <c r="I689" s="12" t="s">
        <v>3</v>
      </c>
      <c r="J689" s="13" t="s">
        <v>708</v>
      </c>
      <c r="K689" s="13" t="s">
        <v>6</v>
      </c>
      <c r="L689" s="13" t="s">
        <v>3</v>
      </c>
    </row>
    <row r="690" spans="1:12" ht="30.4" customHeight="1" x14ac:dyDescent="0.25">
      <c r="A690" s="43">
        <v>208</v>
      </c>
      <c r="B690" s="41" t="s">
        <v>221</v>
      </c>
      <c r="C690" s="47" t="s">
        <v>764</v>
      </c>
      <c r="D690" s="43">
        <v>2</v>
      </c>
      <c r="E690" s="43">
        <v>1644</v>
      </c>
      <c r="F690" s="43">
        <v>1645</v>
      </c>
      <c r="G690" s="43" t="s">
        <v>388</v>
      </c>
      <c r="H690" s="43" t="s">
        <v>3</v>
      </c>
      <c r="I690" s="43" t="s">
        <v>3</v>
      </c>
      <c r="J690" s="41" t="s">
        <v>710</v>
      </c>
      <c r="K690" s="10" t="s">
        <v>497</v>
      </c>
      <c r="L690" s="41" t="s">
        <v>3</v>
      </c>
    </row>
    <row r="691" spans="1:12" ht="22.5" x14ac:dyDescent="0.25">
      <c r="A691" s="44"/>
      <c r="B691" s="46"/>
      <c r="C691" s="48"/>
      <c r="D691" s="44"/>
      <c r="E691" s="44"/>
      <c r="F691" s="44"/>
      <c r="G691" s="44"/>
      <c r="H691" s="44"/>
      <c r="I691" s="44"/>
      <c r="J691" s="46"/>
      <c r="K691" s="10" t="s">
        <v>498</v>
      </c>
      <c r="L691" s="46"/>
    </row>
    <row r="692" spans="1:12" ht="56.25" x14ac:dyDescent="0.25">
      <c r="A692" s="44"/>
      <c r="B692" s="46"/>
      <c r="C692" s="48"/>
      <c r="D692" s="44"/>
      <c r="E692" s="44"/>
      <c r="F692" s="44"/>
      <c r="G692" s="44"/>
      <c r="H692" s="44"/>
      <c r="I692" s="44"/>
      <c r="J692" s="46"/>
      <c r="K692" s="10" t="s">
        <v>499</v>
      </c>
      <c r="L692" s="46"/>
    </row>
    <row r="693" spans="1:12" ht="45.75" thickBot="1" x14ac:dyDescent="0.3">
      <c r="A693" s="45"/>
      <c r="B693" s="42"/>
      <c r="C693" s="49"/>
      <c r="D693" s="45"/>
      <c r="E693" s="45"/>
      <c r="F693" s="45"/>
      <c r="G693" s="45"/>
      <c r="H693" s="45"/>
      <c r="I693" s="45"/>
      <c r="J693" s="42"/>
      <c r="K693" s="13" t="s">
        <v>500</v>
      </c>
      <c r="L693" s="42"/>
    </row>
    <row r="694" spans="1:12" ht="67.5" x14ac:dyDescent="0.25">
      <c r="A694" s="43">
        <v>209</v>
      </c>
      <c r="B694" s="41" t="s">
        <v>222</v>
      </c>
      <c r="C694" s="47" t="s">
        <v>765</v>
      </c>
      <c r="D694" s="43">
        <v>8</v>
      </c>
      <c r="E694" s="43">
        <v>1646</v>
      </c>
      <c r="F694" s="43">
        <v>1653</v>
      </c>
      <c r="G694" s="43" t="s">
        <v>388</v>
      </c>
      <c r="H694" s="43" t="s">
        <v>3</v>
      </c>
      <c r="I694" s="11" t="s">
        <v>6</v>
      </c>
      <c r="J694" s="10" t="s">
        <v>702</v>
      </c>
      <c r="K694" s="41" t="s">
        <v>160</v>
      </c>
      <c r="L694" s="10" t="s">
        <v>3</v>
      </c>
    </row>
    <row r="695" spans="1:12" ht="22.5" x14ac:dyDescent="0.25">
      <c r="A695" s="44"/>
      <c r="B695" s="46"/>
      <c r="C695" s="48"/>
      <c r="D695" s="44"/>
      <c r="E695" s="44"/>
      <c r="F695" s="44"/>
      <c r="G695" s="44"/>
      <c r="H695" s="44"/>
      <c r="I695" s="11" t="s">
        <v>3</v>
      </c>
      <c r="J695" s="10" t="s">
        <v>695</v>
      </c>
      <c r="K695" s="46"/>
      <c r="L695" s="10" t="s">
        <v>691</v>
      </c>
    </row>
    <row r="696" spans="1:12" ht="15.75" thickBot="1" x14ac:dyDescent="0.3">
      <c r="A696" s="45"/>
      <c r="B696" s="42"/>
      <c r="C696" s="49"/>
      <c r="D696" s="45"/>
      <c r="E696" s="45"/>
      <c r="F696" s="45"/>
      <c r="G696" s="45"/>
      <c r="H696" s="45"/>
      <c r="I696" s="12" t="s">
        <v>389</v>
      </c>
      <c r="J696" s="17"/>
      <c r="K696" s="42"/>
      <c r="L696" s="13" t="s">
        <v>692</v>
      </c>
    </row>
    <row r="697" spans="1:12" ht="14.25" customHeight="1" x14ac:dyDescent="0.25">
      <c r="A697" s="43">
        <v>210</v>
      </c>
      <c r="B697" s="41" t="s">
        <v>223</v>
      </c>
      <c r="C697" s="47" t="s">
        <v>766</v>
      </c>
      <c r="D697" s="43">
        <v>8</v>
      </c>
      <c r="E697" s="43">
        <v>1654</v>
      </c>
      <c r="F697" s="43">
        <v>1661</v>
      </c>
      <c r="G697" s="43" t="s">
        <v>417</v>
      </c>
      <c r="H697" s="43" t="s">
        <v>3</v>
      </c>
      <c r="I697" s="43" t="s">
        <v>3</v>
      </c>
      <c r="J697" s="41" t="s">
        <v>705</v>
      </c>
      <c r="K697" s="10" t="s">
        <v>166</v>
      </c>
      <c r="L697" s="10" t="s">
        <v>3</v>
      </c>
    </row>
    <row r="698" spans="1:12" x14ac:dyDescent="0.25">
      <c r="A698" s="44"/>
      <c r="B698" s="46"/>
      <c r="C698" s="48"/>
      <c r="D698" s="44"/>
      <c r="E698" s="44"/>
      <c r="F698" s="44"/>
      <c r="G698" s="44"/>
      <c r="H698" s="44"/>
      <c r="I698" s="44"/>
      <c r="J698" s="46"/>
      <c r="K698" s="10" t="s">
        <v>706</v>
      </c>
      <c r="L698" s="10" t="s">
        <v>3</v>
      </c>
    </row>
    <row r="699" spans="1:12" ht="23.25" thickBot="1" x14ac:dyDescent="0.3">
      <c r="A699" s="45"/>
      <c r="B699" s="42"/>
      <c r="C699" s="49"/>
      <c r="D699" s="45"/>
      <c r="E699" s="45"/>
      <c r="F699" s="45"/>
      <c r="G699" s="45"/>
      <c r="H699" s="45"/>
      <c r="I699" s="45"/>
      <c r="J699" s="42"/>
      <c r="K699" s="15"/>
      <c r="L699" s="13" t="s">
        <v>696</v>
      </c>
    </row>
    <row r="700" spans="1:12" ht="45.75" thickBot="1" x14ac:dyDescent="0.3">
      <c r="A700" s="21">
        <v>211</v>
      </c>
      <c r="B700" s="13" t="s">
        <v>224</v>
      </c>
      <c r="C700" s="22" t="s">
        <v>767</v>
      </c>
      <c r="D700" s="12">
        <v>22</v>
      </c>
      <c r="E700" s="12">
        <v>1662</v>
      </c>
      <c r="F700" s="12">
        <v>1683</v>
      </c>
      <c r="G700" s="12" t="s">
        <v>388</v>
      </c>
      <c r="H700" s="12" t="s">
        <v>3</v>
      </c>
      <c r="I700" s="12" t="s">
        <v>3</v>
      </c>
      <c r="J700" s="13" t="s">
        <v>708</v>
      </c>
      <c r="K700" s="13" t="s">
        <v>6</v>
      </c>
      <c r="L700" s="13" t="s">
        <v>3</v>
      </c>
    </row>
    <row r="701" spans="1:12" ht="30.4" customHeight="1" x14ac:dyDescent="0.25">
      <c r="A701" s="43">
        <v>212</v>
      </c>
      <c r="B701" s="41" t="s">
        <v>225</v>
      </c>
      <c r="C701" s="47" t="s">
        <v>768</v>
      </c>
      <c r="D701" s="43">
        <v>2</v>
      </c>
      <c r="E701" s="43">
        <v>1684</v>
      </c>
      <c r="F701" s="43">
        <v>1685</v>
      </c>
      <c r="G701" s="43" t="s">
        <v>388</v>
      </c>
      <c r="H701" s="43" t="s">
        <v>3</v>
      </c>
      <c r="I701" s="43" t="s">
        <v>3</v>
      </c>
      <c r="J701" s="41" t="s">
        <v>710</v>
      </c>
      <c r="K701" s="10" t="s">
        <v>497</v>
      </c>
      <c r="L701" s="41" t="s">
        <v>3</v>
      </c>
    </row>
    <row r="702" spans="1:12" ht="22.5" x14ac:dyDescent="0.25">
      <c r="A702" s="44"/>
      <c r="B702" s="46"/>
      <c r="C702" s="48"/>
      <c r="D702" s="44"/>
      <c r="E702" s="44"/>
      <c r="F702" s="44"/>
      <c r="G702" s="44"/>
      <c r="H702" s="44"/>
      <c r="I702" s="44"/>
      <c r="J702" s="46"/>
      <c r="K702" s="10" t="s">
        <v>498</v>
      </c>
      <c r="L702" s="46"/>
    </row>
    <row r="703" spans="1:12" ht="56.25" x14ac:dyDescent="0.25">
      <c r="A703" s="44"/>
      <c r="B703" s="46"/>
      <c r="C703" s="48"/>
      <c r="D703" s="44"/>
      <c r="E703" s="44"/>
      <c r="F703" s="44"/>
      <c r="G703" s="44"/>
      <c r="H703" s="44"/>
      <c r="I703" s="44"/>
      <c r="J703" s="46"/>
      <c r="K703" s="10" t="s">
        <v>499</v>
      </c>
      <c r="L703" s="46"/>
    </row>
    <row r="704" spans="1:12" ht="45.75" thickBot="1" x14ac:dyDescent="0.3">
      <c r="A704" s="45"/>
      <c r="B704" s="42"/>
      <c r="C704" s="49"/>
      <c r="D704" s="45"/>
      <c r="E704" s="45"/>
      <c r="F704" s="45"/>
      <c r="G704" s="45"/>
      <c r="H704" s="45"/>
      <c r="I704" s="45"/>
      <c r="J704" s="42"/>
      <c r="K704" s="13" t="s">
        <v>500</v>
      </c>
      <c r="L704" s="42"/>
    </row>
    <row r="705" spans="1:12" ht="67.5" x14ac:dyDescent="0.25">
      <c r="A705" s="43">
        <v>213</v>
      </c>
      <c r="B705" s="41" t="s">
        <v>226</v>
      </c>
      <c r="C705" s="47" t="s">
        <v>769</v>
      </c>
      <c r="D705" s="43">
        <v>8</v>
      </c>
      <c r="E705" s="43">
        <v>1686</v>
      </c>
      <c r="F705" s="43">
        <v>1693</v>
      </c>
      <c r="G705" s="43" t="s">
        <v>388</v>
      </c>
      <c r="H705" s="43" t="s">
        <v>3</v>
      </c>
      <c r="I705" s="11" t="s">
        <v>3</v>
      </c>
      <c r="J705" s="10" t="s">
        <v>702</v>
      </c>
      <c r="K705" s="41" t="s">
        <v>160</v>
      </c>
      <c r="L705" s="10" t="s">
        <v>3</v>
      </c>
    </row>
    <row r="706" spans="1:12" ht="22.5" x14ac:dyDescent="0.25">
      <c r="A706" s="44"/>
      <c r="B706" s="46"/>
      <c r="C706" s="48"/>
      <c r="D706" s="44"/>
      <c r="E706" s="44"/>
      <c r="F706" s="44"/>
      <c r="G706" s="44"/>
      <c r="H706" s="44"/>
      <c r="I706" s="11" t="s">
        <v>3</v>
      </c>
      <c r="J706" s="10" t="s">
        <v>695</v>
      </c>
      <c r="K706" s="46"/>
      <c r="L706" s="10" t="s">
        <v>691</v>
      </c>
    </row>
    <row r="707" spans="1:12" x14ac:dyDescent="0.25">
      <c r="A707" s="44"/>
      <c r="B707" s="46"/>
      <c r="C707" s="48"/>
      <c r="D707" s="44"/>
      <c r="E707" s="44"/>
      <c r="F707" s="44"/>
      <c r="G707" s="44"/>
      <c r="H707" s="44"/>
      <c r="I707" s="11" t="s">
        <v>3</v>
      </c>
      <c r="J707" s="16"/>
      <c r="K707" s="46"/>
      <c r="L707" s="10" t="s">
        <v>692</v>
      </c>
    </row>
    <row r="708" spans="1:12" ht="15.75" thickBot="1" x14ac:dyDescent="0.3">
      <c r="A708" s="45"/>
      <c r="B708" s="42"/>
      <c r="C708" s="49"/>
      <c r="D708" s="45"/>
      <c r="E708" s="45"/>
      <c r="F708" s="45"/>
      <c r="G708" s="45"/>
      <c r="H708" s="45"/>
      <c r="I708" s="12" t="s">
        <v>389</v>
      </c>
      <c r="J708" s="17"/>
      <c r="K708" s="42"/>
      <c r="L708" s="17"/>
    </row>
    <row r="709" spans="1:12" ht="14.25" customHeight="1" x14ac:dyDescent="0.25">
      <c r="A709" s="43">
        <v>214</v>
      </c>
      <c r="B709" s="41" t="s">
        <v>227</v>
      </c>
      <c r="C709" s="47" t="s">
        <v>770</v>
      </c>
      <c r="D709" s="43">
        <v>8</v>
      </c>
      <c r="E709" s="43">
        <v>1694</v>
      </c>
      <c r="F709" s="43">
        <v>1701</v>
      </c>
      <c r="G709" s="43" t="s">
        <v>417</v>
      </c>
      <c r="H709" s="43" t="s">
        <v>3</v>
      </c>
      <c r="I709" s="43" t="s">
        <v>3</v>
      </c>
      <c r="J709" s="41" t="s">
        <v>705</v>
      </c>
      <c r="K709" s="10" t="s">
        <v>166</v>
      </c>
      <c r="L709" s="10" t="s">
        <v>3</v>
      </c>
    </row>
    <row r="710" spans="1:12" x14ac:dyDescent="0.25">
      <c r="A710" s="44"/>
      <c r="B710" s="46"/>
      <c r="C710" s="48"/>
      <c r="D710" s="44"/>
      <c r="E710" s="44"/>
      <c r="F710" s="44"/>
      <c r="G710" s="44"/>
      <c r="H710" s="44"/>
      <c r="I710" s="44"/>
      <c r="J710" s="46"/>
      <c r="K710" s="10" t="s">
        <v>706</v>
      </c>
      <c r="L710" s="10" t="s">
        <v>3</v>
      </c>
    </row>
    <row r="711" spans="1:12" ht="23.25" thickBot="1" x14ac:dyDescent="0.3">
      <c r="A711" s="45"/>
      <c r="B711" s="42"/>
      <c r="C711" s="49"/>
      <c r="D711" s="45"/>
      <c r="E711" s="45"/>
      <c r="F711" s="45"/>
      <c r="G711" s="45"/>
      <c r="H711" s="45"/>
      <c r="I711" s="45"/>
      <c r="J711" s="42"/>
      <c r="K711" s="15"/>
      <c r="L711" s="13" t="s">
        <v>696</v>
      </c>
    </row>
    <row r="712" spans="1:12" ht="45.75" thickBot="1" x14ac:dyDescent="0.3">
      <c r="A712" s="21">
        <v>215</v>
      </c>
      <c r="B712" s="13" t="s">
        <v>228</v>
      </c>
      <c r="C712" s="22" t="s">
        <v>771</v>
      </c>
      <c r="D712" s="12">
        <v>22</v>
      </c>
      <c r="E712" s="12">
        <v>1702</v>
      </c>
      <c r="F712" s="12">
        <v>1723</v>
      </c>
      <c r="G712" s="12" t="s">
        <v>388</v>
      </c>
      <c r="H712" s="12" t="s">
        <v>3</v>
      </c>
      <c r="I712" s="12" t="s">
        <v>3</v>
      </c>
      <c r="J712" s="13" t="s">
        <v>708</v>
      </c>
      <c r="K712" s="13" t="s">
        <v>6</v>
      </c>
      <c r="L712" s="13" t="s">
        <v>3</v>
      </c>
    </row>
    <row r="713" spans="1:12" ht="30.4" customHeight="1" x14ac:dyDescent="0.25">
      <c r="A713" s="43">
        <v>216</v>
      </c>
      <c r="B713" s="41" t="s">
        <v>229</v>
      </c>
      <c r="C713" s="47" t="s">
        <v>772</v>
      </c>
      <c r="D713" s="43">
        <v>2</v>
      </c>
      <c r="E713" s="43">
        <v>1724</v>
      </c>
      <c r="F713" s="43">
        <v>1725</v>
      </c>
      <c r="G713" s="43" t="s">
        <v>388</v>
      </c>
      <c r="H713" s="43" t="s">
        <v>3</v>
      </c>
      <c r="I713" s="43" t="s">
        <v>3</v>
      </c>
      <c r="J713" s="41" t="s">
        <v>710</v>
      </c>
      <c r="K713" s="10" t="s">
        <v>497</v>
      </c>
      <c r="L713" s="41" t="s">
        <v>3</v>
      </c>
    </row>
    <row r="714" spans="1:12" ht="22.5" x14ac:dyDescent="0.25">
      <c r="A714" s="44"/>
      <c r="B714" s="46"/>
      <c r="C714" s="48"/>
      <c r="D714" s="44"/>
      <c r="E714" s="44"/>
      <c r="F714" s="44"/>
      <c r="G714" s="44"/>
      <c r="H714" s="44"/>
      <c r="I714" s="44"/>
      <c r="J714" s="46"/>
      <c r="K714" s="10" t="s">
        <v>498</v>
      </c>
      <c r="L714" s="46"/>
    </row>
    <row r="715" spans="1:12" ht="56.25" x14ac:dyDescent="0.25">
      <c r="A715" s="44"/>
      <c r="B715" s="46"/>
      <c r="C715" s="48"/>
      <c r="D715" s="44"/>
      <c r="E715" s="44"/>
      <c r="F715" s="44"/>
      <c r="G715" s="44"/>
      <c r="H715" s="44"/>
      <c r="I715" s="44"/>
      <c r="J715" s="46"/>
      <c r="K715" s="10" t="s">
        <v>499</v>
      </c>
      <c r="L715" s="46"/>
    </row>
    <row r="716" spans="1:12" ht="45.75" thickBot="1" x14ac:dyDescent="0.3">
      <c r="A716" s="45"/>
      <c r="B716" s="42"/>
      <c r="C716" s="49"/>
      <c r="D716" s="45"/>
      <c r="E716" s="45"/>
      <c r="F716" s="45"/>
      <c r="G716" s="45"/>
      <c r="H716" s="45"/>
      <c r="I716" s="45"/>
      <c r="J716" s="42"/>
      <c r="K716" s="13" t="s">
        <v>500</v>
      </c>
      <c r="L716" s="42"/>
    </row>
    <row r="717" spans="1:12" ht="67.5" x14ac:dyDescent="0.25">
      <c r="A717" s="43">
        <v>217</v>
      </c>
      <c r="B717" s="41" t="s">
        <v>230</v>
      </c>
      <c r="C717" s="47" t="s">
        <v>773</v>
      </c>
      <c r="D717" s="43">
        <v>8</v>
      </c>
      <c r="E717" s="43">
        <v>1726</v>
      </c>
      <c r="F717" s="43">
        <v>1733</v>
      </c>
      <c r="G717" s="43" t="s">
        <v>388</v>
      </c>
      <c r="H717" s="43" t="s">
        <v>3</v>
      </c>
      <c r="I717" s="11" t="s">
        <v>3</v>
      </c>
      <c r="J717" s="10" t="s">
        <v>702</v>
      </c>
      <c r="K717" s="41" t="s">
        <v>160</v>
      </c>
      <c r="L717" s="10" t="s">
        <v>3</v>
      </c>
    </row>
    <row r="718" spans="1:12" ht="22.5" x14ac:dyDescent="0.25">
      <c r="A718" s="44"/>
      <c r="B718" s="46"/>
      <c r="C718" s="48"/>
      <c r="D718" s="44"/>
      <c r="E718" s="44"/>
      <c r="F718" s="44"/>
      <c r="G718" s="44"/>
      <c r="H718" s="44"/>
      <c r="I718" s="11" t="s">
        <v>3</v>
      </c>
      <c r="J718" s="10" t="s">
        <v>695</v>
      </c>
      <c r="K718" s="46"/>
      <c r="L718" s="10" t="s">
        <v>691</v>
      </c>
    </row>
    <row r="719" spans="1:12" x14ac:dyDescent="0.25">
      <c r="A719" s="44"/>
      <c r="B719" s="46"/>
      <c r="C719" s="48"/>
      <c r="D719" s="44"/>
      <c r="E719" s="44"/>
      <c r="F719" s="44"/>
      <c r="G719" s="44"/>
      <c r="H719" s="44"/>
      <c r="I719" s="11" t="s">
        <v>3</v>
      </c>
      <c r="J719" s="16"/>
      <c r="K719" s="46"/>
      <c r="L719" s="10" t="s">
        <v>692</v>
      </c>
    </row>
    <row r="720" spans="1:12" ht="15.75" thickBot="1" x14ac:dyDescent="0.3">
      <c r="A720" s="45"/>
      <c r="B720" s="42"/>
      <c r="C720" s="49"/>
      <c r="D720" s="45"/>
      <c r="E720" s="45"/>
      <c r="F720" s="45"/>
      <c r="G720" s="45"/>
      <c r="H720" s="45"/>
      <c r="I720" s="12" t="s">
        <v>389</v>
      </c>
      <c r="J720" s="17"/>
      <c r="K720" s="42"/>
      <c r="L720" s="17"/>
    </row>
    <row r="721" spans="1:12" ht="14.25" customHeight="1" x14ac:dyDescent="0.25">
      <c r="A721" s="43">
        <v>218</v>
      </c>
      <c r="B721" s="41" t="s">
        <v>231</v>
      </c>
      <c r="C721" s="47" t="s">
        <v>774</v>
      </c>
      <c r="D721" s="43">
        <v>8</v>
      </c>
      <c r="E721" s="43">
        <v>1734</v>
      </c>
      <c r="F721" s="43">
        <v>1741</v>
      </c>
      <c r="G721" s="43" t="s">
        <v>417</v>
      </c>
      <c r="H721" s="43" t="s">
        <v>3</v>
      </c>
      <c r="I721" s="43" t="s">
        <v>3</v>
      </c>
      <c r="J721" s="41" t="s">
        <v>705</v>
      </c>
      <c r="K721" s="10" t="s">
        <v>166</v>
      </c>
      <c r="L721" s="10" t="s">
        <v>3</v>
      </c>
    </row>
    <row r="722" spans="1:12" x14ac:dyDescent="0.25">
      <c r="A722" s="44"/>
      <c r="B722" s="46"/>
      <c r="C722" s="48"/>
      <c r="D722" s="44"/>
      <c r="E722" s="44"/>
      <c r="F722" s="44"/>
      <c r="G722" s="44"/>
      <c r="H722" s="44"/>
      <c r="I722" s="44"/>
      <c r="J722" s="46"/>
      <c r="K722" s="10" t="s">
        <v>706</v>
      </c>
      <c r="L722" s="10" t="s">
        <v>3</v>
      </c>
    </row>
    <row r="723" spans="1:12" ht="23.25" thickBot="1" x14ac:dyDescent="0.3">
      <c r="A723" s="45"/>
      <c r="B723" s="42"/>
      <c r="C723" s="49"/>
      <c r="D723" s="45"/>
      <c r="E723" s="45"/>
      <c r="F723" s="45"/>
      <c r="G723" s="45"/>
      <c r="H723" s="45"/>
      <c r="I723" s="45"/>
      <c r="J723" s="42"/>
      <c r="K723" s="15"/>
      <c r="L723" s="13" t="s">
        <v>696</v>
      </c>
    </row>
    <row r="724" spans="1:12" ht="45.75" thickBot="1" x14ac:dyDescent="0.3">
      <c r="A724" s="21">
        <v>219</v>
      </c>
      <c r="B724" s="13" t="s">
        <v>232</v>
      </c>
      <c r="C724" s="22" t="s">
        <v>775</v>
      </c>
      <c r="D724" s="12">
        <v>22</v>
      </c>
      <c r="E724" s="12">
        <v>1742</v>
      </c>
      <c r="F724" s="12">
        <v>1763</v>
      </c>
      <c r="G724" s="12" t="s">
        <v>388</v>
      </c>
      <c r="H724" s="12" t="s">
        <v>3</v>
      </c>
      <c r="I724" s="12" t="s">
        <v>3</v>
      </c>
      <c r="J724" s="13" t="s">
        <v>708</v>
      </c>
      <c r="K724" s="13" t="s">
        <v>6</v>
      </c>
      <c r="L724" s="13" t="s">
        <v>3</v>
      </c>
    </row>
    <row r="725" spans="1:12" ht="30.4" customHeight="1" x14ac:dyDescent="0.25">
      <c r="A725" s="43">
        <v>220</v>
      </c>
      <c r="B725" s="41" t="s">
        <v>233</v>
      </c>
      <c r="C725" s="47" t="s">
        <v>776</v>
      </c>
      <c r="D725" s="43">
        <v>2</v>
      </c>
      <c r="E725" s="43">
        <v>1764</v>
      </c>
      <c r="F725" s="43">
        <v>1765</v>
      </c>
      <c r="G725" s="43" t="s">
        <v>388</v>
      </c>
      <c r="H725" s="43" t="s">
        <v>3</v>
      </c>
      <c r="I725" s="43" t="s">
        <v>3</v>
      </c>
      <c r="J725" s="41" t="s">
        <v>710</v>
      </c>
      <c r="K725" s="10" t="s">
        <v>497</v>
      </c>
      <c r="L725" s="41" t="s">
        <v>3</v>
      </c>
    </row>
    <row r="726" spans="1:12" ht="22.5" x14ac:dyDescent="0.25">
      <c r="A726" s="44"/>
      <c r="B726" s="46"/>
      <c r="C726" s="48"/>
      <c r="D726" s="44"/>
      <c r="E726" s="44"/>
      <c r="F726" s="44"/>
      <c r="G726" s="44"/>
      <c r="H726" s="44"/>
      <c r="I726" s="44"/>
      <c r="J726" s="46"/>
      <c r="K726" s="10" t="s">
        <v>498</v>
      </c>
      <c r="L726" s="46"/>
    </row>
    <row r="727" spans="1:12" ht="56.25" x14ac:dyDescent="0.25">
      <c r="A727" s="44"/>
      <c r="B727" s="46"/>
      <c r="C727" s="48"/>
      <c r="D727" s="44"/>
      <c r="E727" s="44"/>
      <c r="F727" s="44"/>
      <c r="G727" s="44"/>
      <c r="H727" s="44"/>
      <c r="I727" s="44"/>
      <c r="J727" s="46"/>
      <c r="K727" s="10" t="s">
        <v>499</v>
      </c>
      <c r="L727" s="46"/>
    </row>
    <row r="728" spans="1:12" ht="45.75" thickBot="1" x14ac:dyDescent="0.3">
      <c r="A728" s="45"/>
      <c r="B728" s="42"/>
      <c r="C728" s="49"/>
      <c r="D728" s="45"/>
      <c r="E728" s="45"/>
      <c r="F728" s="45"/>
      <c r="G728" s="45"/>
      <c r="H728" s="45"/>
      <c r="I728" s="45"/>
      <c r="J728" s="42"/>
      <c r="K728" s="13" t="s">
        <v>500</v>
      </c>
      <c r="L728" s="42"/>
    </row>
    <row r="729" spans="1:12" ht="67.5" x14ac:dyDescent="0.25">
      <c r="A729" s="43">
        <v>221</v>
      </c>
      <c r="B729" s="41" t="s">
        <v>234</v>
      </c>
      <c r="C729" s="47" t="s">
        <v>777</v>
      </c>
      <c r="D729" s="43">
        <v>8</v>
      </c>
      <c r="E729" s="43">
        <v>1766</v>
      </c>
      <c r="F729" s="43">
        <v>1773</v>
      </c>
      <c r="G729" s="43" t="s">
        <v>388</v>
      </c>
      <c r="H729" s="43" t="s">
        <v>3</v>
      </c>
      <c r="I729" s="11" t="s">
        <v>3</v>
      </c>
      <c r="J729" s="10" t="s">
        <v>702</v>
      </c>
      <c r="K729" s="41" t="s">
        <v>160</v>
      </c>
      <c r="L729" s="10" t="s">
        <v>3</v>
      </c>
    </row>
    <row r="730" spans="1:12" ht="22.5" x14ac:dyDescent="0.25">
      <c r="A730" s="44"/>
      <c r="B730" s="46"/>
      <c r="C730" s="48"/>
      <c r="D730" s="44"/>
      <c r="E730" s="44"/>
      <c r="F730" s="44"/>
      <c r="G730" s="44"/>
      <c r="H730" s="44"/>
      <c r="I730" s="11" t="s">
        <v>3</v>
      </c>
      <c r="J730" s="10" t="s">
        <v>695</v>
      </c>
      <c r="K730" s="46"/>
      <c r="L730" s="10" t="s">
        <v>691</v>
      </c>
    </row>
    <row r="731" spans="1:12" x14ac:dyDescent="0.25">
      <c r="A731" s="44"/>
      <c r="B731" s="46"/>
      <c r="C731" s="48"/>
      <c r="D731" s="44"/>
      <c r="E731" s="44"/>
      <c r="F731" s="44"/>
      <c r="G731" s="44"/>
      <c r="H731" s="44"/>
      <c r="I731" s="11" t="s">
        <v>3</v>
      </c>
      <c r="J731" s="16"/>
      <c r="K731" s="46"/>
      <c r="L731" s="10" t="s">
        <v>692</v>
      </c>
    </row>
    <row r="732" spans="1:12" ht="15.75" thickBot="1" x14ac:dyDescent="0.3">
      <c r="A732" s="45"/>
      <c r="B732" s="42"/>
      <c r="C732" s="49"/>
      <c r="D732" s="45"/>
      <c r="E732" s="45"/>
      <c r="F732" s="45"/>
      <c r="G732" s="45"/>
      <c r="H732" s="45"/>
      <c r="I732" s="12" t="s">
        <v>389</v>
      </c>
      <c r="J732" s="17"/>
      <c r="K732" s="42"/>
      <c r="L732" s="17"/>
    </row>
    <row r="733" spans="1:12" ht="14.25" customHeight="1" x14ac:dyDescent="0.25">
      <c r="A733" s="43">
        <v>222</v>
      </c>
      <c r="B733" s="41" t="s">
        <v>235</v>
      </c>
      <c r="C733" s="47" t="s">
        <v>778</v>
      </c>
      <c r="D733" s="43">
        <v>8</v>
      </c>
      <c r="E733" s="43">
        <v>1774</v>
      </c>
      <c r="F733" s="43">
        <v>1781</v>
      </c>
      <c r="G733" s="43" t="s">
        <v>417</v>
      </c>
      <c r="H733" s="43" t="s">
        <v>3</v>
      </c>
      <c r="I733" s="43" t="s">
        <v>3</v>
      </c>
      <c r="J733" s="41" t="s">
        <v>705</v>
      </c>
      <c r="K733" s="10" t="s">
        <v>166</v>
      </c>
      <c r="L733" s="10" t="s">
        <v>3</v>
      </c>
    </row>
    <row r="734" spans="1:12" x14ac:dyDescent="0.25">
      <c r="A734" s="44"/>
      <c r="B734" s="46"/>
      <c r="C734" s="48"/>
      <c r="D734" s="44"/>
      <c r="E734" s="44"/>
      <c r="F734" s="44"/>
      <c r="G734" s="44"/>
      <c r="H734" s="44"/>
      <c r="I734" s="44"/>
      <c r="J734" s="46"/>
      <c r="K734" s="10" t="s">
        <v>706</v>
      </c>
      <c r="L734" s="10" t="s">
        <v>3</v>
      </c>
    </row>
    <row r="735" spans="1:12" ht="23.25" thickBot="1" x14ac:dyDescent="0.3">
      <c r="A735" s="45"/>
      <c r="B735" s="42"/>
      <c r="C735" s="49"/>
      <c r="D735" s="45"/>
      <c r="E735" s="45"/>
      <c r="F735" s="45"/>
      <c r="G735" s="45"/>
      <c r="H735" s="45"/>
      <c r="I735" s="45"/>
      <c r="J735" s="42"/>
      <c r="K735" s="15"/>
      <c r="L735" s="13" t="s">
        <v>696</v>
      </c>
    </row>
    <row r="736" spans="1:12" ht="45.75" thickBot="1" x14ac:dyDescent="0.3">
      <c r="A736" s="21">
        <v>223</v>
      </c>
      <c r="B736" s="13" t="s">
        <v>236</v>
      </c>
      <c r="C736" s="22" t="s">
        <v>779</v>
      </c>
      <c r="D736" s="12">
        <v>22</v>
      </c>
      <c r="E736" s="12">
        <v>1782</v>
      </c>
      <c r="F736" s="12">
        <v>1803</v>
      </c>
      <c r="G736" s="12" t="s">
        <v>388</v>
      </c>
      <c r="H736" s="12" t="s">
        <v>3</v>
      </c>
      <c r="I736" s="12" t="s">
        <v>3</v>
      </c>
      <c r="J736" s="13" t="s">
        <v>708</v>
      </c>
      <c r="K736" s="13" t="s">
        <v>6</v>
      </c>
      <c r="L736" s="13" t="s">
        <v>3</v>
      </c>
    </row>
    <row r="737" spans="1:12" ht="30.4" customHeight="1" x14ac:dyDescent="0.25">
      <c r="A737" s="43">
        <v>224</v>
      </c>
      <c r="B737" s="41" t="s">
        <v>237</v>
      </c>
      <c r="C737" s="47" t="s">
        <v>780</v>
      </c>
      <c r="D737" s="43">
        <v>2</v>
      </c>
      <c r="E737" s="43">
        <v>1804</v>
      </c>
      <c r="F737" s="43">
        <v>1805</v>
      </c>
      <c r="G737" s="43" t="s">
        <v>388</v>
      </c>
      <c r="H737" s="43" t="s">
        <v>3</v>
      </c>
      <c r="I737" s="43" t="s">
        <v>3</v>
      </c>
      <c r="J737" s="41" t="s">
        <v>710</v>
      </c>
      <c r="K737" s="10" t="s">
        <v>497</v>
      </c>
      <c r="L737" s="41" t="s">
        <v>3</v>
      </c>
    </row>
    <row r="738" spans="1:12" ht="22.5" x14ac:dyDescent="0.25">
      <c r="A738" s="44"/>
      <c r="B738" s="46"/>
      <c r="C738" s="48"/>
      <c r="D738" s="44"/>
      <c r="E738" s="44"/>
      <c r="F738" s="44"/>
      <c r="G738" s="44"/>
      <c r="H738" s="44"/>
      <c r="I738" s="44"/>
      <c r="J738" s="46"/>
      <c r="K738" s="10" t="s">
        <v>498</v>
      </c>
      <c r="L738" s="46"/>
    </row>
    <row r="739" spans="1:12" ht="56.25" x14ac:dyDescent="0.25">
      <c r="A739" s="44"/>
      <c r="B739" s="46"/>
      <c r="C739" s="48"/>
      <c r="D739" s="44"/>
      <c r="E739" s="44"/>
      <c r="F739" s="44"/>
      <c r="G739" s="44"/>
      <c r="H739" s="44"/>
      <c r="I739" s="44"/>
      <c r="J739" s="46"/>
      <c r="K739" s="10" t="s">
        <v>499</v>
      </c>
      <c r="L739" s="46"/>
    </row>
    <row r="740" spans="1:12" ht="45.75" thickBot="1" x14ac:dyDescent="0.3">
      <c r="A740" s="45"/>
      <c r="B740" s="42"/>
      <c r="C740" s="49"/>
      <c r="D740" s="45"/>
      <c r="E740" s="45"/>
      <c r="F740" s="45"/>
      <c r="G740" s="45"/>
      <c r="H740" s="45"/>
      <c r="I740" s="45"/>
      <c r="J740" s="42"/>
      <c r="K740" s="13" t="s">
        <v>500</v>
      </c>
      <c r="L740" s="42"/>
    </row>
    <row r="741" spans="1:12" ht="67.5" x14ac:dyDescent="0.25">
      <c r="A741" s="43">
        <v>225</v>
      </c>
      <c r="B741" s="41" t="s">
        <v>238</v>
      </c>
      <c r="C741" s="47" t="s">
        <v>781</v>
      </c>
      <c r="D741" s="43">
        <v>8</v>
      </c>
      <c r="E741" s="43">
        <v>1806</v>
      </c>
      <c r="F741" s="43">
        <v>1813</v>
      </c>
      <c r="G741" s="43" t="s">
        <v>388</v>
      </c>
      <c r="H741" s="43" t="s">
        <v>3</v>
      </c>
      <c r="I741" s="11" t="s">
        <v>3</v>
      </c>
      <c r="J741" s="10" t="s">
        <v>702</v>
      </c>
      <c r="K741" s="41" t="s">
        <v>160</v>
      </c>
      <c r="L741" s="10" t="s">
        <v>3</v>
      </c>
    </row>
    <row r="742" spans="1:12" ht="22.5" x14ac:dyDescent="0.25">
      <c r="A742" s="44"/>
      <c r="B742" s="46"/>
      <c r="C742" s="48"/>
      <c r="D742" s="44"/>
      <c r="E742" s="44"/>
      <c r="F742" s="44"/>
      <c r="G742" s="44"/>
      <c r="H742" s="44"/>
      <c r="I742" s="11" t="s">
        <v>3</v>
      </c>
      <c r="J742" s="10" t="s">
        <v>695</v>
      </c>
      <c r="K742" s="46"/>
      <c r="L742" s="10" t="s">
        <v>691</v>
      </c>
    </row>
    <row r="743" spans="1:12" x14ac:dyDescent="0.25">
      <c r="A743" s="44"/>
      <c r="B743" s="46"/>
      <c r="C743" s="48"/>
      <c r="D743" s="44"/>
      <c r="E743" s="44"/>
      <c r="F743" s="44"/>
      <c r="G743" s="44"/>
      <c r="H743" s="44"/>
      <c r="I743" s="11" t="s">
        <v>3</v>
      </c>
      <c r="J743" s="16"/>
      <c r="K743" s="46"/>
      <c r="L743" s="10" t="s">
        <v>692</v>
      </c>
    </row>
    <row r="744" spans="1:12" ht="15.75" thickBot="1" x14ac:dyDescent="0.3">
      <c r="A744" s="45"/>
      <c r="B744" s="42"/>
      <c r="C744" s="49"/>
      <c r="D744" s="45"/>
      <c r="E744" s="45"/>
      <c r="F744" s="45"/>
      <c r="G744" s="45"/>
      <c r="H744" s="45"/>
      <c r="I744" s="12" t="s">
        <v>389</v>
      </c>
      <c r="J744" s="17"/>
      <c r="K744" s="42"/>
      <c r="L744" s="17"/>
    </row>
    <row r="745" spans="1:12" ht="14.25" customHeight="1" x14ac:dyDescent="0.25">
      <c r="A745" s="43">
        <v>226</v>
      </c>
      <c r="B745" s="41" t="s">
        <v>239</v>
      </c>
      <c r="C745" s="47" t="s">
        <v>782</v>
      </c>
      <c r="D745" s="43">
        <v>8</v>
      </c>
      <c r="E745" s="43">
        <v>1814</v>
      </c>
      <c r="F745" s="43">
        <v>1821</v>
      </c>
      <c r="G745" s="43" t="s">
        <v>417</v>
      </c>
      <c r="H745" s="43" t="s">
        <v>3</v>
      </c>
      <c r="I745" s="43" t="s">
        <v>3</v>
      </c>
      <c r="J745" s="41" t="s">
        <v>705</v>
      </c>
      <c r="K745" s="10" t="s">
        <v>166</v>
      </c>
      <c r="L745" s="10" t="s">
        <v>3</v>
      </c>
    </row>
    <row r="746" spans="1:12" x14ac:dyDescent="0.25">
      <c r="A746" s="44"/>
      <c r="B746" s="46"/>
      <c r="C746" s="48"/>
      <c r="D746" s="44"/>
      <c r="E746" s="44"/>
      <c r="F746" s="44"/>
      <c r="G746" s="44"/>
      <c r="H746" s="44"/>
      <c r="I746" s="44"/>
      <c r="J746" s="46"/>
      <c r="K746" s="10" t="s">
        <v>706</v>
      </c>
      <c r="L746" s="10" t="s">
        <v>3</v>
      </c>
    </row>
    <row r="747" spans="1:12" ht="23.25" thickBot="1" x14ac:dyDescent="0.3">
      <c r="A747" s="45"/>
      <c r="B747" s="42"/>
      <c r="C747" s="49"/>
      <c r="D747" s="45"/>
      <c r="E747" s="45"/>
      <c r="F747" s="45"/>
      <c r="G747" s="45"/>
      <c r="H747" s="45"/>
      <c r="I747" s="45"/>
      <c r="J747" s="42"/>
      <c r="K747" s="15"/>
      <c r="L747" s="13" t="s">
        <v>696</v>
      </c>
    </row>
    <row r="748" spans="1:12" ht="45.75" thickBot="1" x14ac:dyDescent="0.3">
      <c r="A748" s="21">
        <v>227</v>
      </c>
      <c r="B748" s="13" t="s">
        <v>240</v>
      </c>
      <c r="C748" s="22" t="s">
        <v>783</v>
      </c>
      <c r="D748" s="12">
        <v>22</v>
      </c>
      <c r="E748" s="12">
        <v>1822</v>
      </c>
      <c r="F748" s="12">
        <v>1843</v>
      </c>
      <c r="G748" s="12" t="s">
        <v>388</v>
      </c>
      <c r="H748" s="12" t="s">
        <v>3</v>
      </c>
      <c r="I748" s="12" t="s">
        <v>3</v>
      </c>
      <c r="J748" s="13" t="s">
        <v>708</v>
      </c>
      <c r="K748" s="13" t="s">
        <v>6</v>
      </c>
      <c r="L748" s="13" t="s">
        <v>3</v>
      </c>
    </row>
    <row r="749" spans="1:12" ht="30.4" customHeight="1" x14ac:dyDescent="0.25">
      <c r="A749" s="43">
        <v>228</v>
      </c>
      <c r="B749" s="41" t="s">
        <v>241</v>
      </c>
      <c r="C749" s="47" t="s">
        <v>784</v>
      </c>
      <c r="D749" s="43">
        <v>2</v>
      </c>
      <c r="E749" s="43">
        <v>1844</v>
      </c>
      <c r="F749" s="43">
        <v>1845</v>
      </c>
      <c r="G749" s="43" t="s">
        <v>388</v>
      </c>
      <c r="H749" s="43" t="s">
        <v>3</v>
      </c>
      <c r="I749" s="43" t="s">
        <v>3</v>
      </c>
      <c r="J749" s="41" t="s">
        <v>710</v>
      </c>
      <c r="K749" s="10" t="s">
        <v>497</v>
      </c>
      <c r="L749" s="41" t="s">
        <v>3</v>
      </c>
    </row>
    <row r="750" spans="1:12" ht="22.5" x14ac:dyDescent="0.25">
      <c r="A750" s="44"/>
      <c r="B750" s="46"/>
      <c r="C750" s="48"/>
      <c r="D750" s="44"/>
      <c r="E750" s="44"/>
      <c r="F750" s="44"/>
      <c r="G750" s="44"/>
      <c r="H750" s="44"/>
      <c r="I750" s="44"/>
      <c r="J750" s="46"/>
      <c r="K750" s="10" t="s">
        <v>498</v>
      </c>
      <c r="L750" s="46"/>
    </row>
    <row r="751" spans="1:12" ht="56.25" x14ac:dyDescent="0.25">
      <c r="A751" s="44"/>
      <c r="B751" s="46"/>
      <c r="C751" s="48"/>
      <c r="D751" s="44"/>
      <c r="E751" s="44"/>
      <c r="F751" s="44"/>
      <c r="G751" s="44"/>
      <c r="H751" s="44"/>
      <c r="I751" s="44"/>
      <c r="J751" s="46"/>
      <c r="K751" s="10" t="s">
        <v>499</v>
      </c>
      <c r="L751" s="46"/>
    </row>
    <row r="752" spans="1:12" ht="45.75" thickBot="1" x14ac:dyDescent="0.3">
      <c r="A752" s="45"/>
      <c r="B752" s="42"/>
      <c r="C752" s="49"/>
      <c r="D752" s="45"/>
      <c r="E752" s="45"/>
      <c r="F752" s="45"/>
      <c r="G752" s="45"/>
      <c r="H752" s="45"/>
      <c r="I752" s="45"/>
      <c r="J752" s="42"/>
      <c r="K752" s="13" t="s">
        <v>500</v>
      </c>
      <c r="L752" s="42"/>
    </row>
    <row r="753" spans="1:12" ht="67.5" x14ac:dyDescent="0.25">
      <c r="A753" s="43">
        <v>229</v>
      </c>
      <c r="B753" s="41" t="s">
        <v>242</v>
      </c>
      <c r="C753" s="47" t="s">
        <v>785</v>
      </c>
      <c r="D753" s="43">
        <v>8</v>
      </c>
      <c r="E753" s="43">
        <v>1846</v>
      </c>
      <c r="F753" s="43">
        <v>1853</v>
      </c>
      <c r="G753" s="43" t="s">
        <v>388</v>
      </c>
      <c r="H753" s="43" t="s">
        <v>3</v>
      </c>
      <c r="I753" s="11" t="s">
        <v>6</v>
      </c>
      <c r="J753" s="10" t="s">
        <v>702</v>
      </c>
      <c r="K753" s="41" t="s">
        <v>160</v>
      </c>
      <c r="L753" s="10" t="s">
        <v>3</v>
      </c>
    </row>
    <row r="754" spans="1:12" ht="22.5" x14ac:dyDescent="0.25">
      <c r="A754" s="44"/>
      <c r="B754" s="46"/>
      <c r="C754" s="48"/>
      <c r="D754" s="44"/>
      <c r="E754" s="44"/>
      <c r="F754" s="44"/>
      <c r="G754" s="44"/>
      <c r="H754" s="44"/>
      <c r="I754" s="11" t="s">
        <v>3</v>
      </c>
      <c r="J754" s="10" t="s">
        <v>695</v>
      </c>
      <c r="K754" s="46"/>
      <c r="L754" s="10" t="s">
        <v>691</v>
      </c>
    </row>
    <row r="755" spans="1:12" ht="15.75" thickBot="1" x14ac:dyDescent="0.3">
      <c r="A755" s="45"/>
      <c r="B755" s="42"/>
      <c r="C755" s="49"/>
      <c r="D755" s="45"/>
      <c r="E755" s="45"/>
      <c r="F755" s="45"/>
      <c r="G755" s="45"/>
      <c r="H755" s="45"/>
      <c r="I755" s="12" t="s">
        <v>389</v>
      </c>
      <c r="J755" s="17"/>
      <c r="K755" s="42"/>
      <c r="L755" s="13" t="s">
        <v>692</v>
      </c>
    </row>
    <row r="756" spans="1:12" ht="14.25" customHeight="1" x14ac:dyDescent="0.25">
      <c r="A756" s="43">
        <v>230</v>
      </c>
      <c r="B756" s="41" t="s">
        <v>243</v>
      </c>
      <c r="C756" s="47" t="s">
        <v>786</v>
      </c>
      <c r="D756" s="43">
        <v>8</v>
      </c>
      <c r="E756" s="43">
        <v>1854</v>
      </c>
      <c r="F756" s="43">
        <v>1861</v>
      </c>
      <c r="G756" s="43" t="s">
        <v>417</v>
      </c>
      <c r="H756" s="43" t="s">
        <v>3</v>
      </c>
      <c r="I756" s="43" t="s">
        <v>3</v>
      </c>
      <c r="J756" s="41" t="s">
        <v>705</v>
      </c>
      <c r="K756" s="10" t="s">
        <v>166</v>
      </c>
      <c r="L756" s="10" t="s">
        <v>3</v>
      </c>
    </row>
    <row r="757" spans="1:12" x14ac:dyDescent="0.25">
      <c r="A757" s="44"/>
      <c r="B757" s="46"/>
      <c r="C757" s="48"/>
      <c r="D757" s="44"/>
      <c r="E757" s="44"/>
      <c r="F757" s="44"/>
      <c r="G757" s="44"/>
      <c r="H757" s="44"/>
      <c r="I757" s="44"/>
      <c r="J757" s="46"/>
      <c r="K757" s="10" t="s">
        <v>706</v>
      </c>
      <c r="L757" s="10" t="s">
        <v>3</v>
      </c>
    </row>
    <row r="758" spans="1:12" ht="23.25" thickBot="1" x14ac:dyDescent="0.3">
      <c r="A758" s="45"/>
      <c r="B758" s="42"/>
      <c r="C758" s="49"/>
      <c r="D758" s="45"/>
      <c r="E758" s="45"/>
      <c r="F758" s="45"/>
      <c r="G758" s="45"/>
      <c r="H758" s="45"/>
      <c r="I758" s="45"/>
      <c r="J758" s="42"/>
      <c r="K758" s="15"/>
      <c r="L758" s="13" t="s">
        <v>696</v>
      </c>
    </row>
    <row r="759" spans="1:12" ht="45.75" thickBot="1" x14ac:dyDescent="0.3">
      <c r="A759" s="21">
        <v>231</v>
      </c>
      <c r="B759" s="13" t="s">
        <v>244</v>
      </c>
      <c r="C759" s="22" t="s">
        <v>787</v>
      </c>
      <c r="D759" s="12">
        <v>22</v>
      </c>
      <c r="E759" s="12">
        <v>1862</v>
      </c>
      <c r="F759" s="12">
        <v>1883</v>
      </c>
      <c r="G759" s="12" t="s">
        <v>388</v>
      </c>
      <c r="H759" s="12" t="s">
        <v>3</v>
      </c>
      <c r="I759" s="12" t="s">
        <v>3</v>
      </c>
      <c r="J759" s="13" t="s">
        <v>708</v>
      </c>
      <c r="K759" s="13" t="s">
        <v>6</v>
      </c>
      <c r="L759" s="13" t="s">
        <v>3</v>
      </c>
    </row>
    <row r="760" spans="1:12" ht="30.4" customHeight="1" x14ac:dyDescent="0.25">
      <c r="A760" s="43">
        <v>232</v>
      </c>
      <c r="B760" s="41" t="s">
        <v>245</v>
      </c>
      <c r="C760" s="47" t="s">
        <v>788</v>
      </c>
      <c r="D760" s="43">
        <v>2</v>
      </c>
      <c r="E760" s="43">
        <v>1884</v>
      </c>
      <c r="F760" s="43">
        <v>1885</v>
      </c>
      <c r="G760" s="43" t="s">
        <v>388</v>
      </c>
      <c r="H760" s="43" t="s">
        <v>3</v>
      </c>
      <c r="I760" s="43" t="s">
        <v>3</v>
      </c>
      <c r="J760" s="41" t="s">
        <v>710</v>
      </c>
      <c r="K760" s="10" t="s">
        <v>497</v>
      </c>
      <c r="L760" s="41" t="s">
        <v>3</v>
      </c>
    </row>
    <row r="761" spans="1:12" ht="22.5" x14ac:dyDescent="0.25">
      <c r="A761" s="44"/>
      <c r="B761" s="46"/>
      <c r="C761" s="48"/>
      <c r="D761" s="44"/>
      <c r="E761" s="44"/>
      <c r="F761" s="44"/>
      <c r="G761" s="44"/>
      <c r="H761" s="44"/>
      <c r="I761" s="44"/>
      <c r="J761" s="46"/>
      <c r="K761" s="10" t="s">
        <v>498</v>
      </c>
      <c r="L761" s="46"/>
    </row>
    <row r="762" spans="1:12" ht="56.25" x14ac:dyDescent="0.25">
      <c r="A762" s="44"/>
      <c r="B762" s="46"/>
      <c r="C762" s="48"/>
      <c r="D762" s="44"/>
      <c r="E762" s="44"/>
      <c r="F762" s="44"/>
      <c r="G762" s="44"/>
      <c r="H762" s="44"/>
      <c r="I762" s="44"/>
      <c r="J762" s="46"/>
      <c r="K762" s="10" t="s">
        <v>499</v>
      </c>
      <c r="L762" s="46"/>
    </row>
    <row r="763" spans="1:12" ht="45.75" thickBot="1" x14ac:dyDescent="0.3">
      <c r="A763" s="45"/>
      <c r="B763" s="42"/>
      <c r="C763" s="49"/>
      <c r="D763" s="45"/>
      <c r="E763" s="45"/>
      <c r="F763" s="45"/>
      <c r="G763" s="45"/>
      <c r="H763" s="45"/>
      <c r="I763" s="45"/>
      <c r="J763" s="42"/>
      <c r="K763" s="13" t="s">
        <v>500</v>
      </c>
      <c r="L763" s="42"/>
    </row>
    <row r="764" spans="1:12" ht="67.5" x14ac:dyDescent="0.25">
      <c r="A764" s="43">
        <v>233</v>
      </c>
      <c r="B764" s="41" t="s">
        <v>246</v>
      </c>
      <c r="C764" s="47" t="s">
        <v>789</v>
      </c>
      <c r="D764" s="43">
        <v>8</v>
      </c>
      <c r="E764" s="43">
        <v>1886</v>
      </c>
      <c r="F764" s="43">
        <v>1893</v>
      </c>
      <c r="G764" s="43" t="s">
        <v>388</v>
      </c>
      <c r="H764" s="43" t="s">
        <v>3</v>
      </c>
      <c r="I764" s="11" t="s">
        <v>3</v>
      </c>
      <c r="J764" s="10" t="s">
        <v>702</v>
      </c>
      <c r="K764" s="41" t="s">
        <v>160</v>
      </c>
      <c r="L764" s="10" t="s">
        <v>3</v>
      </c>
    </row>
    <row r="765" spans="1:12" ht="22.5" x14ac:dyDescent="0.25">
      <c r="A765" s="44"/>
      <c r="B765" s="46"/>
      <c r="C765" s="48"/>
      <c r="D765" s="44"/>
      <c r="E765" s="44"/>
      <c r="F765" s="44"/>
      <c r="G765" s="44"/>
      <c r="H765" s="44"/>
      <c r="I765" s="11" t="s">
        <v>3</v>
      </c>
      <c r="J765" s="10" t="s">
        <v>695</v>
      </c>
      <c r="K765" s="46"/>
      <c r="L765" s="10" t="s">
        <v>691</v>
      </c>
    </row>
    <row r="766" spans="1:12" x14ac:dyDescent="0.25">
      <c r="A766" s="44"/>
      <c r="B766" s="46"/>
      <c r="C766" s="48"/>
      <c r="D766" s="44"/>
      <c r="E766" s="44"/>
      <c r="F766" s="44"/>
      <c r="G766" s="44"/>
      <c r="H766" s="44"/>
      <c r="I766" s="11" t="s">
        <v>3</v>
      </c>
      <c r="J766" s="16"/>
      <c r="K766" s="46"/>
      <c r="L766" s="10" t="s">
        <v>692</v>
      </c>
    </row>
    <row r="767" spans="1:12" ht="15.75" thickBot="1" x14ac:dyDescent="0.3">
      <c r="A767" s="45"/>
      <c r="B767" s="42"/>
      <c r="C767" s="49"/>
      <c r="D767" s="45"/>
      <c r="E767" s="45"/>
      <c r="F767" s="45"/>
      <c r="G767" s="45"/>
      <c r="H767" s="45"/>
      <c r="I767" s="12" t="s">
        <v>389</v>
      </c>
      <c r="J767" s="17"/>
      <c r="K767" s="42"/>
      <c r="L767" s="17"/>
    </row>
    <row r="768" spans="1:12" ht="14.25" customHeight="1" x14ac:dyDescent="0.25">
      <c r="A768" s="43">
        <v>234</v>
      </c>
      <c r="B768" s="41" t="s">
        <v>247</v>
      </c>
      <c r="C768" s="47" t="s">
        <v>790</v>
      </c>
      <c r="D768" s="43">
        <v>8</v>
      </c>
      <c r="E768" s="43">
        <v>1894</v>
      </c>
      <c r="F768" s="43">
        <v>1901</v>
      </c>
      <c r="G768" s="43" t="s">
        <v>417</v>
      </c>
      <c r="H768" s="43" t="s">
        <v>3</v>
      </c>
      <c r="I768" s="43" t="s">
        <v>3</v>
      </c>
      <c r="J768" s="41" t="s">
        <v>705</v>
      </c>
      <c r="K768" s="10" t="s">
        <v>166</v>
      </c>
      <c r="L768" s="10" t="s">
        <v>3</v>
      </c>
    </row>
    <row r="769" spans="1:12" x14ac:dyDescent="0.25">
      <c r="A769" s="44"/>
      <c r="B769" s="46"/>
      <c r="C769" s="48"/>
      <c r="D769" s="44"/>
      <c r="E769" s="44"/>
      <c r="F769" s="44"/>
      <c r="G769" s="44"/>
      <c r="H769" s="44"/>
      <c r="I769" s="44"/>
      <c r="J769" s="46"/>
      <c r="K769" s="10" t="s">
        <v>706</v>
      </c>
      <c r="L769" s="10" t="s">
        <v>3</v>
      </c>
    </row>
    <row r="770" spans="1:12" ht="23.25" thickBot="1" x14ac:dyDescent="0.3">
      <c r="A770" s="45"/>
      <c r="B770" s="42"/>
      <c r="C770" s="49"/>
      <c r="D770" s="45"/>
      <c r="E770" s="45"/>
      <c r="F770" s="45"/>
      <c r="G770" s="45"/>
      <c r="H770" s="45"/>
      <c r="I770" s="45"/>
      <c r="J770" s="42"/>
      <c r="K770" s="15"/>
      <c r="L770" s="13" t="s">
        <v>696</v>
      </c>
    </row>
    <row r="771" spans="1:12" ht="45.75" thickBot="1" x14ac:dyDescent="0.3">
      <c r="A771" s="21">
        <v>235</v>
      </c>
      <c r="B771" s="13" t="s">
        <v>248</v>
      </c>
      <c r="C771" s="22" t="s">
        <v>791</v>
      </c>
      <c r="D771" s="12">
        <v>22</v>
      </c>
      <c r="E771" s="12">
        <v>1902</v>
      </c>
      <c r="F771" s="12">
        <v>1923</v>
      </c>
      <c r="G771" s="12" t="s">
        <v>388</v>
      </c>
      <c r="H771" s="12" t="s">
        <v>3</v>
      </c>
      <c r="I771" s="12" t="s">
        <v>3</v>
      </c>
      <c r="J771" s="13" t="s">
        <v>708</v>
      </c>
      <c r="K771" s="13" t="s">
        <v>6</v>
      </c>
      <c r="L771" s="13" t="s">
        <v>3</v>
      </c>
    </row>
    <row r="772" spans="1:12" ht="30.4" customHeight="1" x14ac:dyDescent="0.25">
      <c r="A772" s="43">
        <v>236</v>
      </c>
      <c r="B772" s="41" t="s">
        <v>249</v>
      </c>
      <c r="C772" s="47" t="s">
        <v>792</v>
      </c>
      <c r="D772" s="43">
        <v>2</v>
      </c>
      <c r="E772" s="43">
        <v>1924</v>
      </c>
      <c r="F772" s="43">
        <v>1925</v>
      </c>
      <c r="G772" s="43" t="s">
        <v>388</v>
      </c>
      <c r="H772" s="43" t="s">
        <v>3</v>
      </c>
      <c r="I772" s="43" t="s">
        <v>3</v>
      </c>
      <c r="J772" s="41" t="s">
        <v>710</v>
      </c>
      <c r="K772" s="10" t="s">
        <v>497</v>
      </c>
      <c r="L772" s="41" t="s">
        <v>3</v>
      </c>
    </row>
    <row r="773" spans="1:12" ht="22.5" x14ac:dyDescent="0.25">
      <c r="A773" s="44"/>
      <c r="B773" s="46"/>
      <c r="C773" s="48"/>
      <c r="D773" s="44"/>
      <c r="E773" s="44"/>
      <c r="F773" s="44"/>
      <c r="G773" s="44"/>
      <c r="H773" s="44"/>
      <c r="I773" s="44"/>
      <c r="J773" s="46"/>
      <c r="K773" s="10" t="s">
        <v>498</v>
      </c>
      <c r="L773" s="46"/>
    </row>
    <row r="774" spans="1:12" ht="56.25" x14ac:dyDescent="0.25">
      <c r="A774" s="44"/>
      <c r="B774" s="46"/>
      <c r="C774" s="48"/>
      <c r="D774" s="44"/>
      <c r="E774" s="44"/>
      <c r="F774" s="44"/>
      <c r="G774" s="44"/>
      <c r="H774" s="44"/>
      <c r="I774" s="44"/>
      <c r="J774" s="46"/>
      <c r="K774" s="10" t="s">
        <v>499</v>
      </c>
      <c r="L774" s="46"/>
    </row>
    <row r="775" spans="1:12" ht="45.75" thickBot="1" x14ac:dyDescent="0.3">
      <c r="A775" s="45"/>
      <c r="B775" s="42"/>
      <c r="C775" s="49"/>
      <c r="D775" s="45"/>
      <c r="E775" s="45"/>
      <c r="F775" s="45"/>
      <c r="G775" s="45"/>
      <c r="H775" s="45"/>
      <c r="I775" s="45"/>
      <c r="J775" s="42"/>
      <c r="K775" s="13" t="s">
        <v>500</v>
      </c>
      <c r="L775" s="42"/>
    </row>
    <row r="776" spans="1:12" ht="67.5" x14ac:dyDescent="0.25">
      <c r="A776" s="43">
        <v>237</v>
      </c>
      <c r="B776" s="41" t="s">
        <v>250</v>
      </c>
      <c r="C776" s="47" t="s">
        <v>793</v>
      </c>
      <c r="D776" s="43">
        <v>8</v>
      </c>
      <c r="E776" s="43">
        <v>1926</v>
      </c>
      <c r="F776" s="43">
        <v>1933</v>
      </c>
      <c r="G776" s="43" t="s">
        <v>388</v>
      </c>
      <c r="H776" s="43" t="s">
        <v>3</v>
      </c>
      <c r="I776" s="11" t="s">
        <v>3</v>
      </c>
      <c r="J776" s="10" t="s">
        <v>702</v>
      </c>
      <c r="K776" s="41" t="s">
        <v>160</v>
      </c>
      <c r="L776" s="10" t="s">
        <v>3</v>
      </c>
    </row>
    <row r="777" spans="1:12" ht="22.5" x14ac:dyDescent="0.25">
      <c r="A777" s="44"/>
      <c r="B777" s="46"/>
      <c r="C777" s="48"/>
      <c r="D777" s="44"/>
      <c r="E777" s="44"/>
      <c r="F777" s="44"/>
      <c r="G777" s="44"/>
      <c r="H777" s="44"/>
      <c r="I777" s="11" t="s">
        <v>3</v>
      </c>
      <c r="J777" s="10" t="s">
        <v>695</v>
      </c>
      <c r="K777" s="46"/>
      <c r="L777" s="10" t="s">
        <v>691</v>
      </c>
    </row>
    <row r="778" spans="1:12" x14ac:dyDescent="0.25">
      <c r="A778" s="44"/>
      <c r="B778" s="46"/>
      <c r="C778" s="48"/>
      <c r="D778" s="44"/>
      <c r="E778" s="44"/>
      <c r="F778" s="44"/>
      <c r="G778" s="44"/>
      <c r="H778" s="44"/>
      <c r="I778" s="11" t="s">
        <v>3</v>
      </c>
      <c r="J778" s="16"/>
      <c r="K778" s="46"/>
      <c r="L778" s="10" t="s">
        <v>692</v>
      </c>
    </row>
    <row r="779" spans="1:12" ht="15.75" thickBot="1" x14ac:dyDescent="0.3">
      <c r="A779" s="45"/>
      <c r="B779" s="42"/>
      <c r="C779" s="49"/>
      <c r="D779" s="45"/>
      <c r="E779" s="45"/>
      <c r="F779" s="45"/>
      <c r="G779" s="45"/>
      <c r="H779" s="45"/>
      <c r="I779" s="12" t="s">
        <v>389</v>
      </c>
      <c r="J779" s="17"/>
      <c r="K779" s="42"/>
      <c r="L779" s="17"/>
    </row>
    <row r="780" spans="1:12" ht="14.25" customHeight="1" x14ac:dyDescent="0.25">
      <c r="A780" s="43">
        <v>238</v>
      </c>
      <c r="B780" s="41" t="s">
        <v>251</v>
      </c>
      <c r="C780" s="47" t="s">
        <v>794</v>
      </c>
      <c r="D780" s="43">
        <v>8</v>
      </c>
      <c r="E780" s="43">
        <v>1934</v>
      </c>
      <c r="F780" s="43">
        <v>1941</v>
      </c>
      <c r="G780" s="43" t="s">
        <v>417</v>
      </c>
      <c r="H780" s="43" t="s">
        <v>3</v>
      </c>
      <c r="I780" s="43" t="s">
        <v>3</v>
      </c>
      <c r="J780" s="41" t="s">
        <v>705</v>
      </c>
      <c r="K780" s="10" t="s">
        <v>166</v>
      </c>
      <c r="L780" s="10" t="s">
        <v>3</v>
      </c>
    </row>
    <row r="781" spans="1:12" x14ac:dyDescent="0.25">
      <c r="A781" s="44"/>
      <c r="B781" s="46"/>
      <c r="C781" s="48"/>
      <c r="D781" s="44"/>
      <c r="E781" s="44"/>
      <c r="F781" s="44"/>
      <c r="G781" s="44"/>
      <c r="H781" s="44"/>
      <c r="I781" s="44"/>
      <c r="J781" s="46"/>
      <c r="K781" s="10" t="s">
        <v>706</v>
      </c>
      <c r="L781" s="10" t="s">
        <v>3</v>
      </c>
    </row>
    <row r="782" spans="1:12" ht="23.25" thickBot="1" x14ac:dyDescent="0.3">
      <c r="A782" s="45"/>
      <c r="B782" s="42"/>
      <c r="C782" s="49"/>
      <c r="D782" s="45"/>
      <c r="E782" s="45"/>
      <c r="F782" s="45"/>
      <c r="G782" s="45"/>
      <c r="H782" s="45"/>
      <c r="I782" s="45"/>
      <c r="J782" s="42"/>
      <c r="K782" s="15"/>
      <c r="L782" s="13" t="s">
        <v>696</v>
      </c>
    </row>
    <row r="783" spans="1:12" ht="45.75" thickBot="1" x14ac:dyDescent="0.3">
      <c r="A783" s="21">
        <v>239</v>
      </c>
      <c r="B783" s="13" t="s">
        <v>252</v>
      </c>
      <c r="C783" s="22" t="s">
        <v>795</v>
      </c>
      <c r="D783" s="12">
        <v>22</v>
      </c>
      <c r="E783" s="12">
        <v>1942</v>
      </c>
      <c r="F783" s="12">
        <v>1963</v>
      </c>
      <c r="G783" s="12" t="s">
        <v>388</v>
      </c>
      <c r="H783" s="12" t="s">
        <v>3</v>
      </c>
      <c r="I783" s="12" t="s">
        <v>3</v>
      </c>
      <c r="J783" s="13" t="s">
        <v>708</v>
      </c>
      <c r="K783" s="13" t="s">
        <v>6</v>
      </c>
      <c r="L783" s="13" t="s">
        <v>3</v>
      </c>
    </row>
    <row r="784" spans="1:12" ht="30.4" customHeight="1" x14ac:dyDescent="0.25">
      <c r="A784" s="43">
        <v>240</v>
      </c>
      <c r="B784" s="41" t="s">
        <v>253</v>
      </c>
      <c r="C784" s="47" t="s">
        <v>796</v>
      </c>
      <c r="D784" s="43">
        <v>2</v>
      </c>
      <c r="E784" s="43">
        <v>1964</v>
      </c>
      <c r="F784" s="43">
        <v>1965</v>
      </c>
      <c r="G784" s="43" t="s">
        <v>388</v>
      </c>
      <c r="H784" s="43" t="s">
        <v>3</v>
      </c>
      <c r="I784" s="43" t="s">
        <v>3</v>
      </c>
      <c r="J784" s="41" t="s">
        <v>710</v>
      </c>
      <c r="K784" s="10" t="s">
        <v>497</v>
      </c>
      <c r="L784" s="41" t="s">
        <v>3</v>
      </c>
    </row>
    <row r="785" spans="1:12" ht="22.5" x14ac:dyDescent="0.25">
      <c r="A785" s="44"/>
      <c r="B785" s="46"/>
      <c r="C785" s="48"/>
      <c r="D785" s="44"/>
      <c r="E785" s="44"/>
      <c r="F785" s="44"/>
      <c r="G785" s="44"/>
      <c r="H785" s="44"/>
      <c r="I785" s="44"/>
      <c r="J785" s="46"/>
      <c r="K785" s="10" t="s">
        <v>498</v>
      </c>
      <c r="L785" s="46"/>
    </row>
    <row r="786" spans="1:12" ht="56.25" x14ac:dyDescent="0.25">
      <c r="A786" s="44"/>
      <c r="B786" s="46"/>
      <c r="C786" s="48"/>
      <c r="D786" s="44"/>
      <c r="E786" s="44"/>
      <c r="F786" s="44"/>
      <c r="G786" s="44"/>
      <c r="H786" s="44"/>
      <c r="I786" s="44"/>
      <c r="J786" s="46"/>
      <c r="K786" s="10" t="s">
        <v>499</v>
      </c>
      <c r="L786" s="46"/>
    </row>
    <row r="787" spans="1:12" ht="45.75" thickBot="1" x14ac:dyDescent="0.3">
      <c r="A787" s="45"/>
      <c r="B787" s="42"/>
      <c r="C787" s="49"/>
      <c r="D787" s="45"/>
      <c r="E787" s="45"/>
      <c r="F787" s="45"/>
      <c r="G787" s="45"/>
      <c r="H787" s="45"/>
      <c r="I787" s="45"/>
      <c r="J787" s="42"/>
      <c r="K787" s="13" t="s">
        <v>500</v>
      </c>
      <c r="L787" s="42"/>
    </row>
    <row r="788" spans="1:12" ht="67.5" x14ac:dyDescent="0.25">
      <c r="A788" s="43">
        <v>241</v>
      </c>
      <c r="B788" s="41" t="s">
        <v>254</v>
      </c>
      <c r="C788" s="47" t="s">
        <v>797</v>
      </c>
      <c r="D788" s="43">
        <v>8</v>
      </c>
      <c r="E788" s="43">
        <v>1966</v>
      </c>
      <c r="F788" s="43">
        <v>1973</v>
      </c>
      <c r="G788" s="43" t="s">
        <v>388</v>
      </c>
      <c r="H788" s="43" t="s">
        <v>3</v>
      </c>
      <c r="I788" s="11" t="s">
        <v>3</v>
      </c>
      <c r="J788" s="10" t="s">
        <v>702</v>
      </c>
      <c r="K788" s="41" t="s">
        <v>160</v>
      </c>
      <c r="L788" s="10" t="s">
        <v>3</v>
      </c>
    </row>
    <row r="789" spans="1:12" ht="22.5" x14ac:dyDescent="0.25">
      <c r="A789" s="44"/>
      <c r="B789" s="46"/>
      <c r="C789" s="48"/>
      <c r="D789" s="44"/>
      <c r="E789" s="44"/>
      <c r="F789" s="44"/>
      <c r="G789" s="44"/>
      <c r="H789" s="44"/>
      <c r="I789" s="11" t="s">
        <v>3</v>
      </c>
      <c r="J789" s="10" t="s">
        <v>695</v>
      </c>
      <c r="K789" s="46"/>
      <c r="L789" s="10" t="s">
        <v>691</v>
      </c>
    </row>
    <row r="790" spans="1:12" x14ac:dyDescent="0.25">
      <c r="A790" s="44"/>
      <c r="B790" s="46"/>
      <c r="C790" s="48"/>
      <c r="D790" s="44"/>
      <c r="E790" s="44"/>
      <c r="F790" s="44"/>
      <c r="G790" s="44"/>
      <c r="H790" s="44"/>
      <c r="I790" s="11" t="s">
        <v>3</v>
      </c>
      <c r="J790" s="16"/>
      <c r="K790" s="46"/>
      <c r="L790" s="10" t="s">
        <v>692</v>
      </c>
    </row>
    <row r="791" spans="1:12" ht="15.75" thickBot="1" x14ac:dyDescent="0.3">
      <c r="A791" s="45"/>
      <c r="B791" s="42"/>
      <c r="C791" s="49"/>
      <c r="D791" s="45"/>
      <c r="E791" s="45"/>
      <c r="F791" s="45"/>
      <c r="G791" s="45"/>
      <c r="H791" s="45"/>
      <c r="I791" s="12" t="s">
        <v>389</v>
      </c>
      <c r="J791" s="17"/>
      <c r="K791" s="42"/>
      <c r="L791" s="17"/>
    </row>
    <row r="792" spans="1:12" ht="14.25" customHeight="1" x14ac:dyDescent="0.25">
      <c r="A792" s="43">
        <v>242</v>
      </c>
      <c r="B792" s="41" t="s">
        <v>255</v>
      </c>
      <c r="C792" s="47" t="s">
        <v>798</v>
      </c>
      <c r="D792" s="43">
        <v>8</v>
      </c>
      <c r="E792" s="43">
        <v>1974</v>
      </c>
      <c r="F792" s="43">
        <v>1981</v>
      </c>
      <c r="G792" s="43" t="s">
        <v>417</v>
      </c>
      <c r="H792" s="43" t="s">
        <v>3</v>
      </c>
      <c r="I792" s="43" t="s">
        <v>3</v>
      </c>
      <c r="J792" s="41" t="s">
        <v>705</v>
      </c>
      <c r="K792" s="10" t="s">
        <v>166</v>
      </c>
      <c r="L792" s="10" t="s">
        <v>3</v>
      </c>
    </row>
    <row r="793" spans="1:12" x14ac:dyDescent="0.25">
      <c r="A793" s="44"/>
      <c r="B793" s="46"/>
      <c r="C793" s="48"/>
      <c r="D793" s="44"/>
      <c r="E793" s="44"/>
      <c r="F793" s="44"/>
      <c r="G793" s="44"/>
      <c r="H793" s="44"/>
      <c r="I793" s="44"/>
      <c r="J793" s="46"/>
      <c r="K793" s="10" t="s">
        <v>706</v>
      </c>
      <c r="L793" s="10" t="s">
        <v>3</v>
      </c>
    </row>
    <row r="794" spans="1:12" ht="23.25" thickBot="1" x14ac:dyDescent="0.3">
      <c r="A794" s="45"/>
      <c r="B794" s="42"/>
      <c r="C794" s="49"/>
      <c r="D794" s="45"/>
      <c r="E794" s="45"/>
      <c r="F794" s="45"/>
      <c r="G794" s="45"/>
      <c r="H794" s="45"/>
      <c r="I794" s="45"/>
      <c r="J794" s="42"/>
      <c r="K794" s="15"/>
      <c r="L794" s="13" t="s">
        <v>696</v>
      </c>
    </row>
    <row r="795" spans="1:12" ht="45.75" thickBot="1" x14ac:dyDescent="0.3">
      <c r="A795" s="21">
        <v>243</v>
      </c>
      <c r="B795" s="13" t="s">
        <v>256</v>
      </c>
      <c r="C795" s="22" t="s">
        <v>799</v>
      </c>
      <c r="D795" s="12">
        <v>22</v>
      </c>
      <c r="E795" s="12">
        <v>1982</v>
      </c>
      <c r="F795" s="12">
        <v>2003</v>
      </c>
      <c r="G795" s="12" t="s">
        <v>388</v>
      </c>
      <c r="H795" s="12" t="s">
        <v>3</v>
      </c>
      <c r="I795" s="12" t="s">
        <v>3</v>
      </c>
      <c r="J795" s="13" t="s">
        <v>708</v>
      </c>
      <c r="K795" s="13" t="s">
        <v>6</v>
      </c>
      <c r="L795" s="13" t="s">
        <v>3</v>
      </c>
    </row>
    <row r="796" spans="1:12" ht="30.4" customHeight="1" x14ac:dyDescent="0.25">
      <c r="A796" s="43">
        <v>244</v>
      </c>
      <c r="B796" s="41" t="s">
        <v>257</v>
      </c>
      <c r="C796" s="47" t="s">
        <v>800</v>
      </c>
      <c r="D796" s="43">
        <v>2</v>
      </c>
      <c r="E796" s="43">
        <v>2004</v>
      </c>
      <c r="F796" s="43">
        <v>2005</v>
      </c>
      <c r="G796" s="43" t="s">
        <v>388</v>
      </c>
      <c r="H796" s="43" t="s">
        <v>3</v>
      </c>
      <c r="I796" s="43" t="s">
        <v>3</v>
      </c>
      <c r="J796" s="41" t="s">
        <v>710</v>
      </c>
      <c r="K796" s="10" t="s">
        <v>497</v>
      </c>
      <c r="L796" s="41" t="s">
        <v>3</v>
      </c>
    </row>
    <row r="797" spans="1:12" ht="22.5" x14ac:dyDescent="0.25">
      <c r="A797" s="44"/>
      <c r="B797" s="46"/>
      <c r="C797" s="48"/>
      <c r="D797" s="44"/>
      <c r="E797" s="44"/>
      <c r="F797" s="44"/>
      <c r="G797" s="44"/>
      <c r="H797" s="44"/>
      <c r="I797" s="44"/>
      <c r="J797" s="46"/>
      <c r="K797" s="10" t="s">
        <v>498</v>
      </c>
      <c r="L797" s="46"/>
    </row>
    <row r="798" spans="1:12" ht="56.25" x14ac:dyDescent="0.25">
      <c r="A798" s="44"/>
      <c r="B798" s="46"/>
      <c r="C798" s="48"/>
      <c r="D798" s="44"/>
      <c r="E798" s="44"/>
      <c r="F798" s="44"/>
      <c r="G798" s="44"/>
      <c r="H798" s="44"/>
      <c r="I798" s="44"/>
      <c r="J798" s="46"/>
      <c r="K798" s="10" t="s">
        <v>499</v>
      </c>
      <c r="L798" s="46"/>
    </row>
    <row r="799" spans="1:12" ht="45.75" thickBot="1" x14ac:dyDescent="0.3">
      <c r="A799" s="45"/>
      <c r="B799" s="42"/>
      <c r="C799" s="49"/>
      <c r="D799" s="45"/>
      <c r="E799" s="45"/>
      <c r="F799" s="45"/>
      <c r="G799" s="45"/>
      <c r="H799" s="45"/>
      <c r="I799" s="45"/>
      <c r="J799" s="42"/>
      <c r="K799" s="13" t="s">
        <v>500</v>
      </c>
      <c r="L799" s="42"/>
    </row>
    <row r="800" spans="1:12" ht="67.5" x14ac:dyDescent="0.25">
      <c r="A800" s="43">
        <v>245</v>
      </c>
      <c r="B800" s="41" t="s">
        <v>258</v>
      </c>
      <c r="C800" s="47" t="s">
        <v>801</v>
      </c>
      <c r="D800" s="43">
        <v>8</v>
      </c>
      <c r="E800" s="43">
        <v>2006</v>
      </c>
      <c r="F800" s="43">
        <v>2013</v>
      </c>
      <c r="G800" s="43" t="s">
        <v>388</v>
      </c>
      <c r="H800" s="43" t="s">
        <v>3</v>
      </c>
      <c r="I800" s="11" t="s">
        <v>3</v>
      </c>
      <c r="J800" s="10" t="s">
        <v>702</v>
      </c>
      <c r="K800" s="41" t="s">
        <v>160</v>
      </c>
      <c r="L800" s="10" t="s">
        <v>3</v>
      </c>
    </row>
    <row r="801" spans="1:12" ht="22.5" x14ac:dyDescent="0.25">
      <c r="A801" s="44"/>
      <c r="B801" s="46"/>
      <c r="C801" s="48"/>
      <c r="D801" s="44"/>
      <c r="E801" s="44"/>
      <c r="F801" s="44"/>
      <c r="G801" s="44"/>
      <c r="H801" s="44"/>
      <c r="I801" s="11" t="s">
        <v>3</v>
      </c>
      <c r="J801" s="10" t="s">
        <v>695</v>
      </c>
      <c r="K801" s="46"/>
      <c r="L801" s="10" t="s">
        <v>691</v>
      </c>
    </row>
    <row r="802" spans="1:12" x14ac:dyDescent="0.25">
      <c r="A802" s="44"/>
      <c r="B802" s="46"/>
      <c r="C802" s="48"/>
      <c r="D802" s="44"/>
      <c r="E802" s="44"/>
      <c r="F802" s="44"/>
      <c r="G802" s="44"/>
      <c r="H802" s="44"/>
      <c r="I802" s="11" t="s">
        <v>3</v>
      </c>
      <c r="J802" s="16"/>
      <c r="K802" s="46"/>
      <c r="L802" s="10" t="s">
        <v>692</v>
      </c>
    </row>
    <row r="803" spans="1:12" ht="15.75" thickBot="1" x14ac:dyDescent="0.3">
      <c r="A803" s="45"/>
      <c r="B803" s="42"/>
      <c r="C803" s="49"/>
      <c r="D803" s="45"/>
      <c r="E803" s="45"/>
      <c r="F803" s="45"/>
      <c r="G803" s="45"/>
      <c r="H803" s="45"/>
      <c r="I803" s="12" t="s">
        <v>389</v>
      </c>
      <c r="J803" s="17"/>
      <c r="K803" s="42"/>
      <c r="L803" s="17"/>
    </row>
    <row r="804" spans="1:12" ht="14.25" customHeight="1" x14ac:dyDescent="0.25">
      <c r="A804" s="43">
        <v>246</v>
      </c>
      <c r="B804" s="41" t="s">
        <v>259</v>
      </c>
      <c r="C804" s="47" t="s">
        <v>802</v>
      </c>
      <c r="D804" s="43">
        <v>8</v>
      </c>
      <c r="E804" s="43">
        <v>2014</v>
      </c>
      <c r="F804" s="43">
        <v>2021</v>
      </c>
      <c r="G804" s="43" t="s">
        <v>417</v>
      </c>
      <c r="H804" s="43" t="s">
        <v>3</v>
      </c>
      <c r="I804" s="43" t="s">
        <v>3</v>
      </c>
      <c r="J804" s="41" t="s">
        <v>705</v>
      </c>
      <c r="K804" s="10" t="s">
        <v>166</v>
      </c>
      <c r="L804" s="10" t="s">
        <v>3</v>
      </c>
    </row>
    <row r="805" spans="1:12" x14ac:dyDescent="0.25">
      <c r="A805" s="44"/>
      <c r="B805" s="46"/>
      <c r="C805" s="48"/>
      <c r="D805" s="44"/>
      <c r="E805" s="44"/>
      <c r="F805" s="44"/>
      <c r="G805" s="44"/>
      <c r="H805" s="44"/>
      <c r="I805" s="44"/>
      <c r="J805" s="46"/>
      <c r="K805" s="10" t="s">
        <v>706</v>
      </c>
      <c r="L805" s="10" t="s">
        <v>3</v>
      </c>
    </row>
    <row r="806" spans="1:12" ht="23.25" thickBot="1" x14ac:dyDescent="0.3">
      <c r="A806" s="45"/>
      <c r="B806" s="42"/>
      <c r="C806" s="49"/>
      <c r="D806" s="45"/>
      <c r="E806" s="45"/>
      <c r="F806" s="45"/>
      <c r="G806" s="45"/>
      <c r="H806" s="45"/>
      <c r="I806" s="45"/>
      <c r="J806" s="42"/>
      <c r="K806" s="15"/>
      <c r="L806" s="13" t="s">
        <v>696</v>
      </c>
    </row>
    <row r="807" spans="1:12" ht="45.75" thickBot="1" x14ac:dyDescent="0.3">
      <c r="A807" s="21">
        <v>247</v>
      </c>
      <c r="B807" s="13" t="s">
        <v>260</v>
      </c>
      <c r="C807" s="22" t="s">
        <v>803</v>
      </c>
      <c r="D807" s="12">
        <v>22</v>
      </c>
      <c r="E807" s="12">
        <v>2022</v>
      </c>
      <c r="F807" s="12">
        <v>2043</v>
      </c>
      <c r="G807" s="12" t="s">
        <v>388</v>
      </c>
      <c r="H807" s="12" t="s">
        <v>3</v>
      </c>
      <c r="I807" s="12" t="s">
        <v>3</v>
      </c>
      <c r="J807" s="13" t="s">
        <v>708</v>
      </c>
      <c r="K807" s="13" t="s">
        <v>6</v>
      </c>
      <c r="L807" s="13" t="s">
        <v>3</v>
      </c>
    </row>
    <row r="808" spans="1:12" ht="30.4" customHeight="1" x14ac:dyDescent="0.25">
      <c r="A808" s="43">
        <v>248</v>
      </c>
      <c r="B808" s="41" t="s">
        <v>261</v>
      </c>
      <c r="C808" s="47" t="s">
        <v>804</v>
      </c>
      <c r="D808" s="43">
        <v>2</v>
      </c>
      <c r="E808" s="43">
        <v>2044</v>
      </c>
      <c r="F808" s="43">
        <v>2045</v>
      </c>
      <c r="G808" s="43" t="s">
        <v>388</v>
      </c>
      <c r="H808" s="43" t="s">
        <v>3</v>
      </c>
      <c r="I808" s="43" t="s">
        <v>3</v>
      </c>
      <c r="J808" s="41" t="s">
        <v>710</v>
      </c>
      <c r="K808" s="10" t="s">
        <v>497</v>
      </c>
      <c r="L808" s="41" t="s">
        <v>3</v>
      </c>
    </row>
    <row r="809" spans="1:12" ht="22.5" x14ac:dyDescent="0.25">
      <c r="A809" s="44"/>
      <c r="B809" s="46"/>
      <c r="C809" s="48"/>
      <c r="D809" s="44"/>
      <c r="E809" s="44"/>
      <c r="F809" s="44"/>
      <c r="G809" s="44"/>
      <c r="H809" s="44"/>
      <c r="I809" s="44"/>
      <c r="J809" s="46"/>
      <c r="K809" s="10" t="s">
        <v>498</v>
      </c>
      <c r="L809" s="46"/>
    </row>
    <row r="810" spans="1:12" ht="56.25" x14ac:dyDescent="0.25">
      <c r="A810" s="44"/>
      <c r="B810" s="46"/>
      <c r="C810" s="48"/>
      <c r="D810" s="44"/>
      <c r="E810" s="44"/>
      <c r="F810" s="44"/>
      <c r="G810" s="44"/>
      <c r="H810" s="44"/>
      <c r="I810" s="44"/>
      <c r="J810" s="46"/>
      <c r="K810" s="10" t="s">
        <v>499</v>
      </c>
      <c r="L810" s="46"/>
    </row>
    <row r="811" spans="1:12" ht="45.75" thickBot="1" x14ac:dyDescent="0.3">
      <c r="A811" s="45"/>
      <c r="B811" s="42"/>
      <c r="C811" s="49"/>
      <c r="D811" s="45"/>
      <c r="E811" s="45"/>
      <c r="F811" s="45"/>
      <c r="G811" s="45"/>
      <c r="H811" s="45"/>
      <c r="I811" s="45"/>
      <c r="J811" s="42"/>
      <c r="K811" s="13" t="s">
        <v>500</v>
      </c>
      <c r="L811" s="42"/>
    </row>
    <row r="812" spans="1:12" ht="67.5" x14ac:dyDescent="0.25">
      <c r="A812" s="43">
        <v>249</v>
      </c>
      <c r="B812" s="41" t="s">
        <v>262</v>
      </c>
      <c r="C812" s="47" t="s">
        <v>805</v>
      </c>
      <c r="D812" s="43">
        <v>8</v>
      </c>
      <c r="E812" s="43">
        <v>2046</v>
      </c>
      <c r="F812" s="43">
        <v>2053</v>
      </c>
      <c r="G812" s="43" t="s">
        <v>388</v>
      </c>
      <c r="H812" s="43" t="s">
        <v>3</v>
      </c>
      <c r="I812" s="11" t="s">
        <v>6</v>
      </c>
      <c r="J812" s="10" t="s">
        <v>702</v>
      </c>
      <c r="K812" s="41" t="s">
        <v>160</v>
      </c>
      <c r="L812" s="10" t="s">
        <v>3</v>
      </c>
    </row>
    <row r="813" spans="1:12" ht="22.5" x14ac:dyDescent="0.25">
      <c r="A813" s="44"/>
      <c r="B813" s="46"/>
      <c r="C813" s="48"/>
      <c r="D813" s="44"/>
      <c r="E813" s="44"/>
      <c r="F813" s="44"/>
      <c r="G813" s="44"/>
      <c r="H813" s="44"/>
      <c r="I813" s="11" t="s">
        <v>3</v>
      </c>
      <c r="J813" s="10" t="s">
        <v>695</v>
      </c>
      <c r="K813" s="46"/>
      <c r="L813" s="10" t="s">
        <v>691</v>
      </c>
    </row>
    <row r="814" spans="1:12" ht="15.75" thickBot="1" x14ac:dyDescent="0.3">
      <c r="A814" s="45"/>
      <c r="B814" s="42"/>
      <c r="C814" s="49"/>
      <c r="D814" s="45"/>
      <c r="E814" s="45"/>
      <c r="F814" s="45"/>
      <c r="G814" s="45"/>
      <c r="H814" s="45"/>
      <c r="I814" s="12" t="s">
        <v>389</v>
      </c>
      <c r="J814" s="17"/>
      <c r="K814" s="42"/>
      <c r="L814" s="13" t="s">
        <v>692</v>
      </c>
    </row>
    <row r="815" spans="1:12" ht="14.25" customHeight="1" x14ac:dyDescent="0.25">
      <c r="A815" s="43">
        <v>250</v>
      </c>
      <c r="B815" s="41" t="s">
        <v>263</v>
      </c>
      <c r="C815" s="47" t="s">
        <v>806</v>
      </c>
      <c r="D815" s="43">
        <v>8</v>
      </c>
      <c r="E815" s="43">
        <v>2054</v>
      </c>
      <c r="F815" s="43">
        <v>2061</v>
      </c>
      <c r="G815" s="43" t="s">
        <v>417</v>
      </c>
      <c r="H815" s="43" t="s">
        <v>3</v>
      </c>
      <c r="I815" s="43" t="s">
        <v>3</v>
      </c>
      <c r="J815" s="41" t="s">
        <v>705</v>
      </c>
      <c r="K815" s="10" t="s">
        <v>195</v>
      </c>
      <c r="L815" s="10" t="s">
        <v>3</v>
      </c>
    </row>
    <row r="816" spans="1:12" x14ac:dyDescent="0.25">
      <c r="A816" s="44"/>
      <c r="B816" s="46"/>
      <c r="C816" s="48"/>
      <c r="D816" s="44"/>
      <c r="E816" s="44"/>
      <c r="F816" s="44"/>
      <c r="G816" s="44"/>
      <c r="H816" s="44"/>
      <c r="I816" s="44"/>
      <c r="J816" s="46"/>
      <c r="K816" s="10" t="s">
        <v>738</v>
      </c>
      <c r="L816" s="10" t="s">
        <v>3</v>
      </c>
    </row>
    <row r="817" spans="1:12" ht="23.25" thickBot="1" x14ac:dyDescent="0.3">
      <c r="A817" s="45"/>
      <c r="B817" s="42"/>
      <c r="C817" s="49"/>
      <c r="D817" s="45"/>
      <c r="E817" s="45"/>
      <c r="F817" s="45"/>
      <c r="G817" s="45"/>
      <c r="H817" s="45"/>
      <c r="I817" s="45"/>
      <c r="J817" s="42"/>
      <c r="K817" s="15"/>
      <c r="L817" s="13" t="s">
        <v>696</v>
      </c>
    </row>
    <row r="818" spans="1:12" ht="45.75" thickBot="1" x14ac:dyDescent="0.3">
      <c r="A818" s="21">
        <v>251</v>
      </c>
      <c r="B818" s="13" t="s">
        <v>264</v>
      </c>
      <c r="C818" s="22" t="s">
        <v>807</v>
      </c>
      <c r="D818" s="12">
        <v>22</v>
      </c>
      <c r="E818" s="12">
        <v>2062</v>
      </c>
      <c r="F818" s="12">
        <v>2083</v>
      </c>
      <c r="G818" s="12" t="s">
        <v>388</v>
      </c>
      <c r="H818" s="12" t="s">
        <v>3</v>
      </c>
      <c r="I818" s="12" t="s">
        <v>3</v>
      </c>
      <c r="J818" s="13" t="s">
        <v>708</v>
      </c>
      <c r="K818" s="13" t="s">
        <v>6</v>
      </c>
      <c r="L818" s="13" t="s">
        <v>3</v>
      </c>
    </row>
    <row r="819" spans="1:12" ht="30.4" customHeight="1" x14ac:dyDescent="0.25">
      <c r="A819" s="43">
        <v>252</v>
      </c>
      <c r="B819" s="41" t="s">
        <v>265</v>
      </c>
      <c r="C819" s="47" t="s">
        <v>808</v>
      </c>
      <c r="D819" s="43">
        <v>2</v>
      </c>
      <c r="E819" s="43">
        <v>2084</v>
      </c>
      <c r="F819" s="43">
        <v>2085</v>
      </c>
      <c r="G819" s="43" t="s">
        <v>388</v>
      </c>
      <c r="H819" s="43" t="s">
        <v>3</v>
      </c>
      <c r="I819" s="43" t="s">
        <v>3</v>
      </c>
      <c r="J819" s="41" t="s">
        <v>710</v>
      </c>
      <c r="K819" s="10" t="s">
        <v>497</v>
      </c>
      <c r="L819" s="41" t="s">
        <v>3</v>
      </c>
    </row>
    <row r="820" spans="1:12" ht="22.5" x14ac:dyDescent="0.25">
      <c r="A820" s="44"/>
      <c r="B820" s="46"/>
      <c r="C820" s="48"/>
      <c r="D820" s="44"/>
      <c r="E820" s="44"/>
      <c r="F820" s="44"/>
      <c r="G820" s="44"/>
      <c r="H820" s="44"/>
      <c r="I820" s="44"/>
      <c r="J820" s="46"/>
      <c r="K820" s="10" t="s">
        <v>498</v>
      </c>
      <c r="L820" s="46"/>
    </row>
    <row r="821" spans="1:12" ht="56.25" x14ac:dyDescent="0.25">
      <c r="A821" s="44"/>
      <c r="B821" s="46"/>
      <c r="C821" s="48"/>
      <c r="D821" s="44"/>
      <c r="E821" s="44"/>
      <c r="F821" s="44"/>
      <c r="G821" s="44"/>
      <c r="H821" s="44"/>
      <c r="I821" s="44"/>
      <c r="J821" s="46"/>
      <c r="K821" s="10" t="s">
        <v>499</v>
      </c>
      <c r="L821" s="46"/>
    </row>
    <row r="822" spans="1:12" ht="45.75" thickBot="1" x14ac:dyDescent="0.3">
      <c r="A822" s="45"/>
      <c r="B822" s="42"/>
      <c r="C822" s="49"/>
      <c r="D822" s="45"/>
      <c r="E822" s="45"/>
      <c r="F822" s="45"/>
      <c r="G822" s="45"/>
      <c r="H822" s="45"/>
      <c r="I822" s="45"/>
      <c r="J822" s="42"/>
      <c r="K822" s="13" t="s">
        <v>500</v>
      </c>
      <c r="L822" s="42"/>
    </row>
    <row r="823" spans="1:12" ht="67.5" x14ac:dyDescent="0.25">
      <c r="A823" s="43">
        <v>253</v>
      </c>
      <c r="B823" s="41" t="s">
        <v>266</v>
      </c>
      <c r="C823" s="47" t="s">
        <v>809</v>
      </c>
      <c r="D823" s="43">
        <v>8</v>
      </c>
      <c r="E823" s="43">
        <v>2086</v>
      </c>
      <c r="F823" s="43">
        <v>2093</v>
      </c>
      <c r="G823" s="43" t="s">
        <v>388</v>
      </c>
      <c r="H823" s="43" t="s">
        <v>3</v>
      </c>
      <c r="I823" s="11" t="s">
        <v>3</v>
      </c>
      <c r="J823" s="10" t="s">
        <v>702</v>
      </c>
      <c r="K823" s="41" t="s">
        <v>160</v>
      </c>
      <c r="L823" s="10" t="s">
        <v>3</v>
      </c>
    </row>
    <row r="824" spans="1:12" ht="22.5" x14ac:dyDescent="0.25">
      <c r="A824" s="44"/>
      <c r="B824" s="46"/>
      <c r="C824" s="48"/>
      <c r="D824" s="44"/>
      <c r="E824" s="44"/>
      <c r="F824" s="44"/>
      <c r="G824" s="44"/>
      <c r="H824" s="44"/>
      <c r="I824" s="11" t="s">
        <v>3</v>
      </c>
      <c r="J824" s="10" t="s">
        <v>695</v>
      </c>
      <c r="K824" s="46"/>
      <c r="L824" s="10" t="s">
        <v>691</v>
      </c>
    </row>
    <row r="825" spans="1:12" x14ac:dyDescent="0.25">
      <c r="A825" s="44"/>
      <c r="B825" s="46"/>
      <c r="C825" s="48"/>
      <c r="D825" s="44"/>
      <c r="E825" s="44"/>
      <c r="F825" s="44"/>
      <c r="G825" s="44"/>
      <c r="H825" s="44"/>
      <c r="I825" s="11" t="s">
        <v>3</v>
      </c>
      <c r="J825" s="16"/>
      <c r="K825" s="46"/>
      <c r="L825" s="10" t="s">
        <v>692</v>
      </c>
    </row>
    <row r="826" spans="1:12" ht="15.75" thickBot="1" x14ac:dyDescent="0.3">
      <c r="A826" s="45"/>
      <c r="B826" s="42"/>
      <c r="C826" s="49"/>
      <c r="D826" s="45"/>
      <c r="E826" s="45"/>
      <c r="F826" s="45"/>
      <c r="G826" s="45"/>
      <c r="H826" s="45"/>
      <c r="I826" s="12" t="s">
        <v>389</v>
      </c>
      <c r="J826" s="17"/>
      <c r="K826" s="42"/>
      <c r="L826" s="17"/>
    </row>
    <row r="827" spans="1:12" ht="14.25" customHeight="1" x14ac:dyDescent="0.25">
      <c r="A827" s="43">
        <v>254</v>
      </c>
      <c r="B827" s="41" t="s">
        <v>267</v>
      </c>
      <c r="C827" s="47" t="s">
        <v>810</v>
      </c>
      <c r="D827" s="43">
        <v>8</v>
      </c>
      <c r="E827" s="43">
        <v>2094</v>
      </c>
      <c r="F827" s="43">
        <v>2101</v>
      </c>
      <c r="G827" s="43" t="s">
        <v>417</v>
      </c>
      <c r="H827" s="43" t="s">
        <v>3</v>
      </c>
      <c r="I827" s="43" t="s">
        <v>3</v>
      </c>
      <c r="J827" s="41" t="s">
        <v>705</v>
      </c>
      <c r="K827" s="10" t="s">
        <v>166</v>
      </c>
      <c r="L827" s="10" t="s">
        <v>3</v>
      </c>
    </row>
    <row r="828" spans="1:12" x14ac:dyDescent="0.25">
      <c r="A828" s="44"/>
      <c r="B828" s="46"/>
      <c r="C828" s="48"/>
      <c r="D828" s="44"/>
      <c r="E828" s="44"/>
      <c r="F828" s="44"/>
      <c r="G828" s="44"/>
      <c r="H828" s="44"/>
      <c r="I828" s="44"/>
      <c r="J828" s="46"/>
      <c r="K828" s="10" t="s">
        <v>706</v>
      </c>
      <c r="L828" s="10" t="s">
        <v>3</v>
      </c>
    </row>
    <row r="829" spans="1:12" ht="23.25" thickBot="1" x14ac:dyDescent="0.3">
      <c r="A829" s="45"/>
      <c r="B829" s="42"/>
      <c r="C829" s="49"/>
      <c r="D829" s="45"/>
      <c r="E829" s="45"/>
      <c r="F829" s="45"/>
      <c r="G829" s="45"/>
      <c r="H829" s="45"/>
      <c r="I829" s="45"/>
      <c r="J829" s="42"/>
      <c r="K829" s="15"/>
      <c r="L829" s="13" t="s">
        <v>696</v>
      </c>
    </row>
    <row r="830" spans="1:12" ht="45.75" thickBot="1" x14ac:dyDescent="0.3">
      <c r="A830" s="21">
        <v>255</v>
      </c>
      <c r="B830" s="13" t="s">
        <v>268</v>
      </c>
      <c r="C830" s="22" t="s">
        <v>811</v>
      </c>
      <c r="D830" s="12">
        <v>22</v>
      </c>
      <c r="E830" s="12">
        <v>2102</v>
      </c>
      <c r="F830" s="12">
        <v>2123</v>
      </c>
      <c r="G830" s="12" t="s">
        <v>388</v>
      </c>
      <c r="H830" s="12" t="s">
        <v>3</v>
      </c>
      <c r="I830" s="12" t="s">
        <v>3</v>
      </c>
      <c r="J830" s="13" t="s">
        <v>708</v>
      </c>
      <c r="K830" s="13" t="s">
        <v>6</v>
      </c>
      <c r="L830" s="13" t="s">
        <v>3</v>
      </c>
    </row>
    <row r="831" spans="1:12" ht="30.4" customHeight="1" x14ac:dyDescent="0.25">
      <c r="A831" s="43">
        <v>256</v>
      </c>
      <c r="B831" s="41" t="s">
        <v>269</v>
      </c>
      <c r="C831" s="47" t="s">
        <v>812</v>
      </c>
      <c r="D831" s="43">
        <v>2</v>
      </c>
      <c r="E831" s="43">
        <v>2124</v>
      </c>
      <c r="F831" s="43">
        <v>2125</v>
      </c>
      <c r="G831" s="43" t="s">
        <v>388</v>
      </c>
      <c r="H831" s="43" t="s">
        <v>3</v>
      </c>
      <c r="I831" s="43" t="s">
        <v>3</v>
      </c>
      <c r="J831" s="41" t="s">
        <v>710</v>
      </c>
      <c r="K831" s="10" t="s">
        <v>497</v>
      </c>
      <c r="L831" s="41" t="s">
        <v>3</v>
      </c>
    </row>
    <row r="832" spans="1:12" ht="22.5" x14ac:dyDescent="0.25">
      <c r="A832" s="44"/>
      <c r="B832" s="46"/>
      <c r="C832" s="48"/>
      <c r="D832" s="44"/>
      <c r="E832" s="44"/>
      <c r="F832" s="44"/>
      <c r="G832" s="44"/>
      <c r="H832" s="44"/>
      <c r="I832" s="44"/>
      <c r="J832" s="46"/>
      <c r="K832" s="10" t="s">
        <v>498</v>
      </c>
      <c r="L832" s="46"/>
    </row>
    <row r="833" spans="1:12" ht="56.25" x14ac:dyDescent="0.25">
      <c r="A833" s="44"/>
      <c r="B833" s="46"/>
      <c r="C833" s="48"/>
      <c r="D833" s="44"/>
      <c r="E833" s="44"/>
      <c r="F833" s="44"/>
      <c r="G833" s="44"/>
      <c r="H833" s="44"/>
      <c r="I833" s="44"/>
      <c r="J833" s="46"/>
      <c r="K833" s="10" t="s">
        <v>499</v>
      </c>
      <c r="L833" s="46"/>
    </row>
    <row r="834" spans="1:12" ht="45.75" thickBot="1" x14ac:dyDescent="0.3">
      <c r="A834" s="45"/>
      <c r="B834" s="42"/>
      <c r="C834" s="49"/>
      <c r="D834" s="45"/>
      <c r="E834" s="45"/>
      <c r="F834" s="45"/>
      <c r="G834" s="45"/>
      <c r="H834" s="45"/>
      <c r="I834" s="45"/>
      <c r="J834" s="42"/>
      <c r="K834" s="13" t="s">
        <v>500</v>
      </c>
      <c r="L834" s="42"/>
    </row>
    <row r="835" spans="1:12" ht="67.5" x14ac:dyDescent="0.25">
      <c r="A835" s="43">
        <v>257</v>
      </c>
      <c r="B835" s="41" t="s">
        <v>270</v>
      </c>
      <c r="C835" s="47" t="s">
        <v>813</v>
      </c>
      <c r="D835" s="43">
        <v>8</v>
      </c>
      <c r="E835" s="43">
        <v>2126</v>
      </c>
      <c r="F835" s="43">
        <v>2133</v>
      </c>
      <c r="G835" s="43" t="s">
        <v>388</v>
      </c>
      <c r="H835" s="43" t="s">
        <v>3</v>
      </c>
      <c r="I835" s="11" t="s">
        <v>3</v>
      </c>
      <c r="J835" s="10" t="s">
        <v>702</v>
      </c>
      <c r="K835" s="41" t="s">
        <v>160</v>
      </c>
      <c r="L835" s="10" t="s">
        <v>3</v>
      </c>
    </row>
    <row r="836" spans="1:12" ht="22.5" x14ac:dyDescent="0.25">
      <c r="A836" s="44"/>
      <c r="B836" s="46"/>
      <c r="C836" s="48"/>
      <c r="D836" s="44"/>
      <c r="E836" s="44"/>
      <c r="F836" s="44"/>
      <c r="G836" s="44"/>
      <c r="H836" s="44"/>
      <c r="I836" s="11" t="s">
        <v>3</v>
      </c>
      <c r="J836" s="10" t="s">
        <v>695</v>
      </c>
      <c r="K836" s="46"/>
      <c r="L836" s="10" t="s">
        <v>691</v>
      </c>
    </row>
    <row r="837" spans="1:12" x14ac:dyDescent="0.25">
      <c r="A837" s="44"/>
      <c r="B837" s="46"/>
      <c r="C837" s="48"/>
      <c r="D837" s="44"/>
      <c r="E837" s="44"/>
      <c r="F837" s="44"/>
      <c r="G837" s="44"/>
      <c r="H837" s="44"/>
      <c r="I837" s="11" t="s">
        <v>3</v>
      </c>
      <c r="J837" s="16"/>
      <c r="K837" s="46"/>
      <c r="L837" s="10" t="s">
        <v>692</v>
      </c>
    </row>
    <row r="838" spans="1:12" ht="15.75" thickBot="1" x14ac:dyDescent="0.3">
      <c r="A838" s="45"/>
      <c r="B838" s="42"/>
      <c r="C838" s="49"/>
      <c r="D838" s="45"/>
      <c r="E838" s="45"/>
      <c r="F838" s="45"/>
      <c r="G838" s="45"/>
      <c r="H838" s="45"/>
      <c r="I838" s="12" t="s">
        <v>389</v>
      </c>
      <c r="J838" s="17"/>
      <c r="K838" s="42"/>
      <c r="L838" s="17"/>
    </row>
    <row r="839" spans="1:12" ht="14.25" customHeight="1" x14ac:dyDescent="0.25">
      <c r="A839" s="43">
        <v>258</v>
      </c>
      <c r="B839" s="41" t="s">
        <v>271</v>
      </c>
      <c r="C839" s="47" t="s">
        <v>814</v>
      </c>
      <c r="D839" s="43">
        <v>8</v>
      </c>
      <c r="E839" s="43">
        <v>2134</v>
      </c>
      <c r="F839" s="43">
        <v>2141</v>
      </c>
      <c r="G839" s="43" t="s">
        <v>417</v>
      </c>
      <c r="H839" s="43" t="s">
        <v>3</v>
      </c>
      <c r="I839" s="43" t="s">
        <v>3</v>
      </c>
      <c r="J839" s="41" t="s">
        <v>705</v>
      </c>
      <c r="K839" s="10" t="s">
        <v>166</v>
      </c>
      <c r="L839" s="10" t="s">
        <v>3</v>
      </c>
    </row>
    <row r="840" spans="1:12" x14ac:dyDescent="0.25">
      <c r="A840" s="44"/>
      <c r="B840" s="46"/>
      <c r="C840" s="48"/>
      <c r="D840" s="44"/>
      <c r="E840" s="44"/>
      <c r="F840" s="44"/>
      <c r="G840" s="44"/>
      <c r="H840" s="44"/>
      <c r="I840" s="44"/>
      <c r="J840" s="46"/>
      <c r="K840" s="10" t="s">
        <v>706</v>
      </c>
      <c r="L840" s="10" t="s">
        <v>3</v>
      </c>
    </row>
    <row r="841" spans="1:12" ht="23.25" thickBot="1" x14ac:dyDescent="0.3">
      <c r="A841" s="45"/>
      <c r="B841" s="42"/>
      <c r="C841" s="49"/>
      <c r="D841" s="45"/>
      <c r="E841" s="45"/>
      <c r="F841" s="45"/>
      <c r="G841" s="45"/>
      <c r="H841" s="45"/>
      <c r="I841" s="45"/>
      <c r="J841" s="42"/>
      <c r="K841" s="15"/>
      <c r="L841" s="13" t="s">
        <v>696</v>
      </c>
    </row>
    <row r="842" spans="1:12" ht="45.75" thickBot="1" x14ac:dyDescent="0.3">
      <c r="A842" s="21">
        <v>259</v>
      </c>
      <c r="B842" s="13" t="s">
        <v>272</v>
      </c>
      <c r="C842" s="22" t="s">
        <v>815</v>
      </c>
      <c r="D842" s="12">
        <v>22</v>
      </c>
      <c r="E842" s="12">
        <v>2142</v>
      </c>
      <c r="F842" s="12">
        <v>2163</v>
      </c>
      <c r="G842" s="12" t="s">
        <v>388</v>
      </c>
      <c r="H842" s="12" t="s">
        <v>3</v>
      </c>
      <c r="I842" s="12" t="s">
        <v>3</v>
      </c>
      <c r="J842" s="13" t="s">
        <v>708</v>
      </c>
      <c r="K842" s="13" t="s">
        <v>6</v>
      </c>
      <c r="L842" s="13" t="s">
        <v>3</v>
      </c>
    </row>
    <row r="843" spans="1:12" ht="30.4" customHeight="1" x14ac:dyDescent="0.25">
      <c r="A843" s="43">
        <v>260</v>
      </c>
      <c r="B843" s="41" t="s">
        <v>273</v>
      </c>
      <c r="C843" s="47" t="s">
        <v>816</v>
      </c>
      <c r="D843" s="43">
        <v>2</v>
      </c>
      <c r="E843" s="43">
        <v>2164</v>
      </c>
      <c r="F843" s="43">
        <v>2165</v>
      </c>
      <c r="G843" s="43" t="s">
        <v>388</v>
      </c>
      <c r="H843" s="43" t="s">
        <v>3</v>
      </c>
      <c r="I843" s="43" t="s">
        <v>3</v>
      </c>
      <c r="J843" s="41" t="s">
        <v>710</v>
      </c>
      <c r="K843" s="10" t="s">
        <v>497</v>
      </c>
      <c r="L843" s="41" t="s">
        <v>3</v>
      </c>
    </row>
    <row r="844" spans="1:12" ht="22.5" x14ac:dyDescent="0.25">
      <c r="A844" s="44"/>
      <c r="B844" s="46"/>
      <c r="C844" s="48"/>
      <c r="D844" s="44"/>
      <c r="E844" s="44"/>
      <c r="F844" s="44"/>
      <c r="G844" s="44"/>
      <c r="H844" s="44"/>
      <c r="I844" s="44"/>
      <c r="J844" s="46"/>
      <c r="K844" s="10" t="s">
        <v>498</v>
      </c>
      <c r="L844" s="46"/>
    </row>
    <row r="845" spans="1:12" ht="56.25" x14ac:dyDescent="0.25">
      <c r="A845" s="44"/>
      <c r="B845" s="46"/>
      <c r="C845" s="48"/>
      <c r="D845" s="44"/>
      <c r="E845" s="44"/>
      <c r="F845" s="44"/>
      <c r="G845" s="44"/>
      <c r="H845" s="44"/>
      <c r="I845" s="44"/>
      <c r="J845" s="46"/>
      <c r="K845" s="10" t="s">
        <v>499</v>
      </c>
      <c r="L845" s="46"/>
    </row>
    <row r="846" spans="1:12" ht="45.75" thickBot="1" x14ac:dyDescent="0.3">
      <c r="A846" s="45"/>
      <c r="B846" s="42"/>
      <c r="C846" s="49"/>
      <c r="D846" s="45"/>
      <c r="E846" s="45"/>
      <c r="F846" s="45"/>
      <c r="G846" s="45"/>
      <c r="H846" s="45"/>
      <c r="I846" s="45"/>
      <c r="J846" s="42"/>
      <c r="K846" s="13" t="s">
        <v>500</v>
      </c>
      <c r="L846" s="42"/>
    </row>
    <row r="847" spans="1:12" ht="67.5" x14ac:dyDescent="0.25">
      <c r="A847" s="43">
        <v>261</v>
      </c>
      <c r="B847" s="41" t="s">
        <v>274</v>
      </c>
      <c r="C847" s="47" t="s">
        <v>817</v>
      </c>
      <c r="D847" s="43">
        <v>8</v>
      </c>
      <c r="E847" s="43">
        <v>2166</v>
      </c>
      <c r="F847" s="43">
        <v>2173</v>
      </c>
      <c r="G847" s="43" t="s">
        <v>388</v>
      </c>
      <c r="H847" s="43" t="s">
        <v>3</v>
      </c>
      <c r="I847" s="11" t="s">
        <v>3</v>
      </c>
      <c r="J847" s="10" t="s">
        <v>702</v>
      </c>
      <c r="K847" s="41" t="s">
        <v>160</v>
      </c>
      <c r="L847" s="10" t="s">
        <v>3</v>
      </c>
    </row>
    <row r="848" spans="1:12" ht="22.5" x14ac:dyDescent="0.25">
      <c r="A848" s="44"/>
      <c r="B848" s="46"/>
      <c r="C848" s="48"/>
      <c r="D848" s="44"/>
      <c r="E848" s="44"/>
      <c r="F848" s="44"/>
      <c r="G848" s="44"/>
      <c r="H848" s="44"/>
      <c r="I848" s="11" t="s">
        <v>3</v>
      </c>
      <c r="J848" s="10" t="s">
        <v>695</v>
      </c>
      <c r="K848" s="46"/>
      <c r="L848" s="10" t="s">
        <v>691</v>
      </c>
    </row>
    <row r="849" spans="1:12" x14ac:dyDescent="0.25">
      <c r="A849" s="44"/>
      <c r="B849" s="46"/>
      <c r="C849" s="48"/>
      <c r="D849" s="44"/>
      <c r="E849" s="44"/>
      <c r="F849" s="44"/>
      <c r="G849" s="44"/>
      <c r="H849" s="44"/>
      <c r="I849" s="11" t="s">
        <v>3</v>
      </c>
      <c r="J849" s="16"/>
      <c r="K849" s="46"/>
      <c r="L849" s="10" t="s">
        <v>692</v>
      </c>
    </row>
    <row r="850" spans="1:12" ht="15.75" thickBot="1" x14ac:dyDescent="0.3">
      <c r="A850" s="45"/>
      <c r="B850" s="42"/>
      <c r="C850" s="49"/>
      <c r="D850" s="45"/>
      <c r="E850" s="45"/>
      <c r="F850" s="45"/>
      <c r="G850" s="45"/>
      <c r="H850" s="45"/>
      <c r="I850" s="12" t="s">
        <v>389</v>
      </c>
      <c r="J850" s="17"/>
      <c r="K850" s="42"/>
      <c r="L850" s="17"/>
    </row>
    <row r="851" spans="1:12" ht="14.25" customHeight="1" x14ac:dyDescent="0.25">
      <c r="A851" s="43">
        <v>262</v>
      </c>
      <c r="B851" s="41" t="s">
        <v>275</v>
      </c>
      <c r="C851" s="47" t="s">
        <v>818</v>
      </c>
      <c r="D851" s="43">
        <v>8</v>
      </c>
      <c r="E851" s="43">
        <v>2174</v>
      </c>
      <c r="F851" s="43">
        <v>2181</v>
      </c>
      <c r="G851" s="43" t="s">
        <v>417</v>
      </c>
      <c r="H851" s="43" t="s">
        <v>3</v>
      </c>
      <c r="I851" s="43" t="s">
        <v>3</v>
      </c>
      <c r="J851" s="41" t="s">
        <v>705</v>
      </c>
      <c r="K851" s="10" t="s">
        <v>166</v>
      </c>
      <c r="L851" s="10" t="s">
        <v>3</v>
      </c>
    </row>
    <row r="852" spans="1:12" x14ac:dyDescent="0.25">
      <c r="A852" s="44"/>
      <c r="B852" s="46"/>
      <c r="C852" s="48"/>
      <c r="D852" s="44"/>
      <c r="E852" s="44"/>
      <c r="F852" s="44"/>
      <c r="G852" s="44"/>
      <c r="H852" s="44"/>
      <c r="I852" s="44"/>
      <c r="J852" s="46"/>
      <c r="K852" s="10" t="s">
        <v>706</v>
      </c>
      <c r="L852" s="10" t="s">
        <v>3</v>
      </c>
    </row>
    <row r="853" spans="1:12" ht="23.25" thickBot="1" x14ac:dyDescent="0.3">
      <c r="A853" s="45"/>
      <c r="B853" s="42"/>
      <c r="C853" s="49"/>
      <c r="D853" s="45"/>
      <c r="E853" s="45"/>
      <c r="F853" s="45"/>
      <c r="G853" s="45"/>
      <c r="H853" s="45"/>
      <c r="I853" s="45"/>
      <c r="J853" s="42"/>
      <c r="K853" s="15"/>
      <c r="L853" s="13" t="s">
        <v>696</v>
      </c>
    </row>
    <row r="854" spans="1:12" ht="45.75" thickBot="1" x14ac:dyDescent="0.3">
      <c r="A854" s="21">
        <v>263</v>
      </c>
      <c r="B854" s="13" t="s">
        <v>276</v>
      </c>
      <c r="C854" s="22" t="s">
        <v>819</v>
      </c>
      <c r="D854" s="12">
        <v>22</v>
      </c>
      <c r="E854" s="12">
        <v>2182</v>
      </c>
      <c r="F854" s="12">
        <v>2203</v>
      </c>
      <c r="G854" s="12" t="s">
        <v>388</v>
      </c>
      <c r="H854" s="12" t="s">
        <v>3</v>
      </c>
      <c r="I854" s="12" t="s">
        <v>3</v>
      </c>
      <c r="J854" s="13" t="s">
        <v>708</v>
      </c>
      <c r="K854" s="13" t="s">
        <v>6</v>
      </c>
      <c r="L854" s="13" t="s">
        <v>3</v>
      </c>
    </row>
    <row r="855" spans="1:12" ht="30.4" customHeight="1" x14ac:dyDescent="0.25">
      <c r="A855" s="43">
        <v>264</v>
      </c>
      <c r="B855" s="41" t="s">
        <v>277</v>
      </c>
      <c r="C855" s="47" t="s">
        <v>820</v>
      </c>
      <c r="D855" s="43">
        <v>2</v>
      </c>
      <c r="E855" s="43">
        <v>2204</v>
      </c>
      <c r="F855" s="43">
        <v>2205</v>
      </c>
      <c r="G855" s="43" t="s">
        <v>388</v>
      </c>
      <c r="H855" s="43" t="s">
        <v>3</v>
      </c>
      <c r="I855" s="43" t="s">
        <v>3</v>
      </c>
      <c r="J855" s="41" t="s">
        <v>710</v>
      </c>
      <c r="K855" s="10" t="s">
        <v>497</v>
      </c>
      <c r="L855" s="41" t="s">
        <v>3</v>
      </c>
    </row>
    <row r="856" spans="1:12" ht="22.5" x14ac:dyDescent="0.25">
      <c r="A856" s="44"/>
      <c r="B856" s="46"/>
      <c r="C856" s="48"/>
      <c r="D856" s="44"/>
      <c r="E856" s="44"/>
      <c r="F856" s="44"/>
      <c r="G856" s="44"/>
      <c r="H856" s="44"/>
      <c r="I856" s="44"/>
      <c r="J856" s="46"/>
      <c r="K856" s="10" t="s">
        <v>498</v>
      </c>
      <c r="L856" s="46"/>
    </row>
    <row r="857" spans="1:12" ht="56.25" x14ac:dyDescent="0.25">
      <c r="A857" s="44"/>
      <c r="B857" s="46"/>
      <c r="C857" s="48"/>
      <c r="D857" s="44"/>
      <c r="E857" s="44"/>
      <c r="F857" s="44"/>
      <c r="G857" s="44"/>
      <c r="H857" s="44"/>
      <c r="I857" s="44"/>
      <c r="J857" s="46"/>
      <c r="K857" s="10" t="s">
        <v>499</v>
      </c>
      <c r="L857" s="46"/>
    </row>
    <row r="858" spans="1:12" ht="45.75" thickBot="1" x14ac:dyDescent="0.3">
      <c r="A858" s="45"/>
      <c r="B858" s="42"/>
      <c r="C858" s="49"/>
      <c r="D858" s="45"/>
      <c r="E858" s="45"/>
      <c r="F858" s="45"/>
      <c r="G858" s="45"/>
      <c r="H858" s="45"/>
      <c r="I858" s="45"/>
      <c r="J858" s="42"/>
      <c r="K858" s="13" t="s">
        <v>500</v>
      </c>
      <c r="L858" s="42"/>
    </row>
    <row r="859" spans="1:12" ht="67.5" x14ac:dyDescent="0.25">
      <c r="A859" s="43">
        <v>265</v>
      </c>
      <c r="B859" s="41" t="s">
        <v>278</v>
      </c>
      <c r="C859" s="47" t="s">
        <v>821</v>
      </c>
      <c r="D859" s="43">
        <v>8</v>
      </c>
      <c r="E859" s="43">
        <v>2206</v>
      </c>
      <c r="F859" s="43">
        <v>2213</v>
      </c>
      <c r="G859" s="43" t="s">
        <v>388</v>
      </c>
      <c r="H859" s="43" t="s">
        <v>3</v>
      </c>
      <c r="I859" s="11" t="s">
        <v>3</v>
      </c>
      <c r="J859" s="10" t="s">
        <v>702</v>
      </c>
      <c r="K859" s="41" t="s">
        <v>160</v>
      </c>
      <c r="L859" s="10" t="s">
        <v>3</v>
      </c>
    </row>
    <row r="860" spans="1:12" ht="22.5" x14ac:dyDescent="0.25">
      <c r="A860" s="44"/>
      <c r="B860" s="46"/>
      <c r="C860" s="48"/>
      <c r="D860" s="44"/>
      <c r="E860" s="44"/>
      <c r="F860" s="44"/>
      <c r="G860" s="44"/>
      <c r="H860" s="44"/>
      <c r="I860" s="11" t="s">
        <v>3</v>
      </c>
      <c r="J860" s="10" t="s">
        <v>695</v>
      </c>
      <c r="K860" s="46"/>
      <c r="L860" s="10" t="s">
        <v>691</v>
      </c>
    </row>
    <row r="861" spans="1:12" x14ac:dyDescent="0.25">
      <c r="A861" s="44"/>
      <c r="B861" s="46"/>
      <c r="C861" s="48"/>
      <c r="D861" s="44"/>
      <c r="E861" s="44"/>
      <c r="F861" s="44"/>
      <c r="G861" s="44"/>
      <c r="H861" s="44"/>
      <c r="I861" s="11" t="s">
        <v>3</v>
      </c>
      <c r="J861" s="16"/>
      <c r="K861" s="46"/>
      <c r="L861" s="10" t="s">
        <v>692</v>
      </c>
    </row>
    <row r="862" spans="1:12" ht="15.75" thickBot="1" x14ac:dyDescent="0.3">
      <c r="A862" s="45"/>
      <c r="B862" s="42"/>
      <c r="C862" s="49"/>
      <c r="D862" s="45"/>
      <c r="E862" s="45"/>
      <c r="F862" s="45"/>
      <c r="G862" s="45"/>
      <c r="H862" s="45"/>
      <c r="I862" s="12" t="s">
        <v>389</v>
      </c>
      <c r="J862" s="17"/>
      <c r="K862" s="42"/>
      <c r="L862" s="17"/>
    </row>
    <row r="863" spans="1:12" ht="14.25" customHeight="1" x14ac:dyDescent="0.25">
      <c r="A863" s="43">
        <v>266</v>
      </c>
      <c r="B863" s="41" t="s">
        <v>279</v>
      </c>
      <c r="C863" s="47" t="s">
        <v>822</v>
      </c>
      <c r="D863" s="43">
        <v>8</v>
      </c>
      <c r="E863" s="43">
        <v>2214</v>
      </c>
      <c r="F863" s="43">
        <v>2221</v>
      </c>
      <c r="G863" s="43" t="s">
        <v>417</v>
      </c>
      <c r="H863" s="43" t="s">
        <v>3</v>
      </c>
      <c r="I863" s="43" t="s">
        <v>3</v>
      </c>
      <c r="J863" s="41" t="s">
        <v>705</v>
      </c>
      <c r="K863" s="10" t="s">
        <v>166</v>
      </c>
      <c r="L863" s="10" t="s">
        <v>3</v>
      </c>
    </row>
    <row r="864" spans="1:12" x14ac:dyDescent="0.25">
      <c r="A864" s="44"/>
      <c r="B864" s="46"/>
      <c r="C864" s="48"/>
      <c r="D864" s="44"/>
      <c r="E864" s="44"/>
      <c r="F864" s="44"/>
      <c r="G864" s="44"/>
      <c r="H864" s="44"/>
      <c r="I864" s="44"/>
      <c r="J864" s="46"/>
      <c r="K864" s="10" t="s">
        <v>706</v>
      </c>
      <c r="L864" s="10" t="s">
        <v>3</v>
      </c>
    </row>
    <row r="865" spans="1:12" ht="23.25" thickBot="1" x14ac:dyDescent="0.3">
      <c r="A865" s="45"/>
      <c r="B865" s="42"/>
      <c r="C865" s="49"/>
      <c r="D865" s="45"/>
      <c r="E865" s="45"/>
      <c r="F865" s="45"/>
      <c r="G865" s="45"/>
      <c r="H865" s="45"/>
      <c r="I865" s="45"/>
      <c r="J865" s="42"/>
      <c r="K865" s="15"/>
      <c r="L865" s="13" t="s">
        <v>696</v>
      </c>
    </row>
    <row r="866" spans="1:12" ht="45.75" thickBot="1" x14ac:dyDescent="0.3">
      <c r="A866" s="21">
        <v>267</v>
      </c>
      <c r="B866" s="13" t="s">
        <v>280</v>
      </c>
      <c r="C866" s="22" t="s">
        <v>823</v>
      </c>
      <c r="D866" s="12">
        <v>22</v>
      </c>
      <c r="E866" s="12">
        <v>2222</v>
      </c>
      <c r="F866" s="12">
        <v>2243</v>
      </c>
      <c r="G866" s="12" t="s">
        <v>388</v>
      </c>
      <c r="H866" s="12" t="s">
        <v>3</v>
      </c>
      <c r="I866" s="12" t="s">
        <v>3</v>
      </c>
      <c r="J866" s="13" t="s">
        <v>708</v>
      </c>
      <c r="K866" s="13" t="s">
        <v>6</v>
      </c>
      <c r="L866" s="13" t="s">
        <v>3</v>
      </c>
    </row>
    <row r="867" spans="1:12" ht="30.4" customHeight="1" x14ac:dyDescent="0.25">
      <c r="A867" s="43">
        <v>268</v>
      </c>
      <c r="B867" s="41" t="s">
        <v>281</v>
      </c>
      <c r="C867" s="47" t="s">
        <v>824</v>
      </c>
      <c r="D867" s="43">
        <v>2</v>
      </c>
      <c r="E867" s="43">
        <v>2244</v>
      </c>
      <c r="F867" s="43">
        <v>2245</v>
      </c>
      <c r="G867" s="43" t="s">
        <v>388</v>
      </c>
      <c r="H867" s="43" t="s">
        <v>3</v>
      </c>
      <c r="I867" s="43" t="s">
        <v>3</v>
      </c>
      <c r="J867" s="41" t="s">
        <v>710</v>
      </c>
      <c r="K867" s="10" t="s">
        <v>497</v>
      </c>
      <c r="L867" s="41" t="s">
        <v>3</v>
      </c>
    </row>
    <row r="868" spans="1:12" ht="22.5" x14ac:dyDescent="0.25">
      <c r="A868" s="44"/>
      <c r="B868" s="46"/>
      <c r="C868" s="48"/>
      <c r="D868" s="44"/>
      <c r="E868" s="44"/>
      <c r="F868" s="44"/>
      <c r="G868" s="44"/>
      <c r="H868" s="44"/>
      <c r="I868" s="44"/>
      <c r="J868" s="46"/>
      <c r="K868" s="10" t="s">
        <v>498</v>
      </c>
      <c r="L868" s="46"/>
    </row>
    <row r="869" spans="1:12" ht="56.25" x14ac:dyDescent="0.25">
      <c r="A869" s="44"/>
      <c r="B869" s="46"/>
      <c r="C869" s="48"/>
      <c r="D869" s="44"/>
      <c r="E869" s="44"/>
      <c r="F869" s="44"/>
      <c r="G869" s="44"/>
      <c r="H869" s="44"/>
      <c r="I869" s="44"/>
      <c r="J869" s="46"/>
      <c r="K869" s="10" t="s">
        <v>499</v>
      </c>
      <c r="L869" s="46"/>
    </row>
    <row r="870" spans="1:12" ht="45.75" thickBot="1" x14ac:dyDescent="0.3">
      <c r="A870" s="45"/>
      <c r="B870" s="42"/>
      <c r="C870" s="49"/>
      <c r="D870" s="45"/>
      <c r="E870" s="45"/>
      <c r="F870" s="45"/>
      <c r="G870" s="45"/>
      <c r="H870" s="45"/>
      <c r="I870" s="45"/>
      <c r="J870" s="42"/>
      <c r="K870" s="13" t="s">
        <v>500</v>
      </c>
      <c r="L870" s="42"/>
    </row>
    <row r="871" spans="1:12" ht="67.5" x14ac:dyDescent="0.25">
      <c r="A871" s="43">
        <v>269</v>
      </c>
      <c r="B871" s="41" t="s">
        <v>282</v>
      </c>
      <c r="C871" s="47" t="s">
        <v>825</v>
      </c>
      <c r="D871" s="43">
        <v>8</v>
      </c>
      <c r="E871" s="43">
        <v>2246</v>
      </c>
      <c r="F871" s="43">
        <v>2253</v>
      </c>
      <c r="G871" s="43" t="s">
        <v>388</v>
      </c>
      <c r="H871" s="43" t="s">
        <v>3</v>
      </c>
      <c r="I871" s="11" t="s">
        <v>6</v>
      </c>
      <c r="J871" s="10" t="s">
        <v>702</v>
      </c>
      <c r="K871" s="41" t="s">
        <v>160</v>
      </c>
      <c r="L871" s="10" t="s">
        <v>3</v>
      </c>
    </row>
    <row r="872" spans="1:12" ht="22.5" x14ac:dyDescent="0.25">
      <c r="A872" s="44"/>
      <c r="B872" s="46"/>
      <c r="C872" s="48"/>
      <c r="D872" s="44"/>
      <c r="E872" s="44"/>
      <c r="F872" s="44"/>
      <c r="G872" s="44"/>
      <c r="H872" s="44"/>
      <c r="I872" s="11" t="s">
        <v>3</v>
      </c>
      <c r="J872" s="10" t="s">
        <v>695</v>
      </c>
      <c r="K872" s="46"/>
      <c r="L872" s="10" t="s">
        <v>691</v>
      </c>
    </row>
    <row r="873" spans="1:12" ht="15.75" thickBot="1" x14ac:dyDescent="0.3">
      <c r="A873" s="45"/>
      <c r="B873" s="42"/>
      <c r="C873" s="49"/>
      <c r="D873" s="45"/>
      <c r="E873" s="45"/>
      <c r="F873" s="45"/>
      <c r="G873" s="45"/>
      <c r="H873" s="45"/>
      <c r="I873" s="12" t="s">
        <v>389</v>
      </c>
      <c r="J873" s="17"/>
      <c r="K873" s="42"/>
      <c r="L873" s="13" t="s">
        <v>692</v>
      </c>
    </row>
    <row r="874" spans="1:12" ht="14.25" customHeight="1" x14ac:dyDescent="0.25">
      <c r="A874" s="43">
        <v>270</v>
      </c>
      <c r="B874" s="41" t="s">
        <v>283</v>
      </c>
      <c r="C874" s="47" t="s">
        <v>826</v>
      </c>
      <c r="D874" s="43">
        <v>8</v>
      </c>
      <c r="E874" s="43">
        <v>2254</v>
      </c>
      <c r="F874" s="43">
        <v>2261</v>
      </c>
      <c r="G874" s="43" t="s">
        <v>417</v>
      </c>
      <c r="H874" s="43" t="s">
        <v>3</v>
      </c>
      <c r="I874" s="43" t="s">
        <v>3</v>
      </c>
      <c r="J874" s="41" t="s">
        <v>705</v>
      </c>
      <c r="K874" s="10" t="s">
        <v>166</v>
      </c>
      <c r="L874" s="10" t="s">
        <v>3</v>
      </c>
    </row>
    <row r="875" spans="1:12" x14ac:dyDescent="0.25">
      <c r="A875" s="44"/>
      <c r="B875" s="46"/>
      <c r="C875" s="48"/>
      <c r="D875" s="44"/>
      <c r="E875" s="44"/>
      <c r="F875" s="44"/>
      <c r="G875" s="44"/>
      <c r="H875" s="44"/>
      <c r="I875" s="44"/>
      <c r="J875" s="46"/>
      <c r="K875" s="10" t="s">
        <v>706</v>
      </c>
      <c r="L875" s="10" t="s">
        <v>3</v>
      </c>
    </row>
    <row r="876" spans="1:12" ht="23.25" thickBot="1" x14ac:dyDescent="0.3">
      <c r="A876" s="45"/>
      <c r="B876" s="42"/>
      <c r="C876" s="49"/>
      <c r="D876" s="45"/>
      <c r="E876" s="45"/>
      <c r="F876" s="45"/>
      <c r="G876" s="45"/>
      <c r="H876" s="45"/>
      <c r="I876" s="45"/>
      <c r="J876" s="42"/>
      <c r="K876" s="15"/>
      <c r="L876" s="13" t="s">
        <v>696</v>
      </c>
    </row>
    <row r="877" spans="1:12" ht="45.75" thickBot="1" x14ac:dyDescent="0.3">
      <c r="A877" s="21">
        <v>271</v>
      </c>
      <c r="B877" s="13" t="s">
        <v>284</v>
      </c>
      <c r="C877" s="22" t="s">
        <v>827</v>
      </c>
      <c r="D877" s="12">
        <v>22</v>
      </c>
      <c r="E877" s="12">
        <v>2262</v>
      </c>
      <c r="F877" s="12">
        <v>2283</v>
      </c>
      <c r="G877" s="12" t="s">
        <v>388</v>
      </c>
      <c r="H877" s="12" t="s">
        <v>3</v>
      </c>
      <c r="I877" s="12" t="s">
        <v>3</v>
      </c>
      <c r="J877" s="13" t="s">
        <v>708</v>
      </c>
      <c r="K877" s="13" t="s">
        <v>6</v>
      </c>
      <c r="L877" s="13" t="s">
        <v>3</v>
      </c>
    </row>
    <row r="878" spans="1:12" ht="30.4" customHeight="1" x14ac:dyDescent="0.25">
      <c r="A878" s="43">
        <v>272</v>
      </c>
      <c r="B878" s="41" t="s">
        <v>285</v>
      </c>
      <c r="C878" s="47" t="s">
        <v>828</v>
      </c>
      <c r="D878" s="43">
        <v>2</v>
      </c>
      <c r="E878" s="43">
        <v>2284</v>
      </c>
      <c r="F878" s="43">
        <v>2285</v>
      </c>
      <c r="G878" s="43" t="s">
        <v>388</v>
      </c>
      <c r="H878" s="43" t="s">
        <v>3</v>
      </c>
      <c r="I878" s="43" t="s">
        <v>3</v>
      </c>
      <c r="J878" s="41" t="s">
        <v>710</v>
      </c>
      <c r="K878" s="10" t="s">
        <v>497</v>
      </c>
      <c r="L878" s="41" t="s">
        <v>3</v>
      </c>
    </row>
    <row r="879" spans="1:12" ht="22.5" x14ac:dyDescent="0.25">
      <c r="A879" s="44"/>
      <c r="B879" s="46"/>
      <c r="C879" s="48"/>
      <c r="D879" s="44"/>
      <c r="E879" s="44"/>
      <c r="F879" s="44"/>
      <c r="G879" s="44"/>
      <c r="H879" s="44"/>
      <c r="I879" s="44"/>
      <c r="J879" s="46"/>
      <c r="K879" s="10" t="s">
        <v>498</v>
      </c>
      <c r="L879" s="46"/>
    </row>
    <row r="880" spans="1:12" ht="56.25" x14ac:dyDescent="0.25">
      <c r="A880" s="44"/>
      <c r="B880" s="46"/>
      <c r="C880" s="48"/>
      <c r="D880" s="44"/>
      <c r="E880" s="44"/>
      <c r="F880" s="44"/>
      <c r="G880" s="44"/>
      <c r="H880" s="44"/>
      <c r="I880" s="44"/>
      <c r="J880" s="46"/>
      <c r="K880" s="10" t="s">
        <v>499</v>
      </c>
      <c r="L880" s="46"/>
    </row>
    <row r="881" spans="1:12" ht="45.75" thickBot="1" x14ac:dyDescent="0.3">
      <c r="A881" s="45"/>
      <c r="B881" s="42"/>
      <c r="C881" s="49"/>
      <c r="D881" s="45"/>
      <c r="E881" s="45"/>
      <c r="F881" s="45"/>
      <c r="G881" s="45"/>
      <c r="H881" s="45"/>
      <c r="I881" s="45"/>
      <c r="J881" s="42"/>
      <c r="K881" s="13" t="s">
        <v>500</v>
      </c>
      <c r="L881" s="42"/>
    </row>
    <row r="882" spans="1:12" ht="17.649999999999999" customHeight="1" x14ac:dyDescent="0.25">
      <c r="A882" s="50">
        <v>273</v>
      </c>
      <c r="B882" s="41" t="s">
        <v>286</v>
      </c>
      <c r="C882" s="41" t="s">
        <v>829</v>
      </c>
      <c r="D882" s="43">
        <v>5</v>
      </c>
      <c r="E882" s="43">
        <v>2286</v>
      </c>
      <c r="F882" s="43">
        <v>2290</v>
      </c>
      <c r="G882" s="43" t="s">
        <v>388</v>
      </c>
      <c r="H882" s="11" t="s">
        <v>3</v>
      </c>
      <c r="I882" s="11" t="s">
        <v>3</v>
      </c>
      <c r="J882" s="41" t="s">
        <v>830</v>
      </c>
      <c r="K882" s="41" t="s">
        <v>6</v>
      </c>
      <c r="L882" s="10" t="s">
        <v>3</v>
      </c>
    </row>
    <row r="883" spans="1:12" ht="23.25" thickBot="1" x14ac:dyDescent="0.3">
      <c r="A883" s="51"/>
      <c r="B883" s="42"/>
      <c r="C883" s="42"/>
      <c r="D883" s="45"/>
      <c r="E883" s="45"/>
      <c r="F883" s="45"/>
      <c r="G883" s="45"/>
      <c r="H883" s="12" t="s">
        <v>389</v>
      </c>
      <c r="I883" s="12" t="s">
        <v>389</v>
      </c>
      <c r="J883" s="42"/>
      <c r="K883" s="42"/>
      <c r="L883" s="13" t="s">
        <v>831</v>
      </c>
    </row>
    <row r="884" spans="1:12" ht="45.75" thickBot="1" x14ac:dyDescent="0.3">
      <c r="A884" s="21">
        <v>274</v>
      </c>
      <c r="B884" s="13" t="s">
        <v>287</v>
      </c>
      <c r="C884" s="13" t="s">
        <v>832</v>
      </c>
      <c r="D884" s="12">
        <v>25</v>
      </c>
      <c r="E884" s="12">
        <v>2291</v>
      </c>
      <c r="F884" s="12">
        <v>2315</v>
      </c>
      <c r="G884" s="12" t="s">
        <v>388</v>
      </c>
      <c r="H884" s="12" t="s">
        <v>3</v>
      </c>
      <c r="I884" s="12" t="s">
        <v>3</v>
      </c>
      <c r="J884" s="13" t="s">
        <v>833</v>
      </c>
      <c r="K884" s="13" t="s">
        <v>21</v>
      </c>
      <c r="L884" s="13" t="s">
        <v>3</v>
      </c>
    </row>
    <row r="885" spans="1:12" ht="45.75" thickBot="1" x14ac:dyDescent="0.3">
      <c r="A885" s="21">
        <v>275</v>
      </c>
      <c r="B885" s="13" t="s">
        <v>288</v>
      </c>
      <c r="C885" s="13" t="s">
        <v>834</v>
      </c>
      <c r="D885" s="12">
        <v>5</v>
      </c>
      <c r="E885" s="12">
        <v>2316</v>
      </c>
      <c r="F885" s="12">
        <v>2320</v>
      </c>
      <c r="G885" s="12" t="s">
        <v>434</v>
      </c>
      <c r="H885" s="12" t="s">
        <v>3</v>
      </c>
      <c r="I885" s="12" t="s">
        <v>3</v>
      </c>
      <c r="J885" s="13" t="s">
        <v>835</v>
      </c>
      <c r="K885" s="13" t="s">
        <v>21</v>
      </c>
      <c r="L885" s="13" t="s">
        <v>3</v>
      </c>
    </row>
    <row r="886" spans="1:12" ht="45.75" thickBot="1" x14ac:dyDescent="0.3">
      <c r="A886" s="23">
        <v>276</v>
      </c>
      <c r="B886" s="13" t="s">
        <v>289</v>
      </c>
      <c r="C886" s="13" t="s">
        <v>836</v>
      </c>
      <c r="D886" s="12">
        <v>5</v>
      </c>
      <c r="E886" s="12">
        <v>2321</v>
      </c>
      <c r="F886" s="12">
        <v>2325</v>
      </c>
      <c r="G886" s="12" t="s">
        <v>388</v>
      </c>
      <c r="H886" s="12" t="s">
        <v>3</v>
      </c>
      <c r="I886" s="12" t="s">
        <v>3</v>
      </c>
      <c r="J886" s="22" t="s">
        <v>837</v>
      </c>
      <c r="K886" s="13" t="s">
        <v>6</v>
      </c>
      <c r="L886" s="13" t="s">
        <v>3</v>
      </c>
    </row>
    <row r="887" spans="1:12" ht="45.75" thickBot="1" x14ac:dyDescent="0.3">
      <c r="A887" s="21">
        <v>277</v>
      </c>
      <c r="B887" s="13" t="s">
        <v>290</v>
      </c>
      <c r="C887" s="13" t="s">
        <v>838</v>
      </c>
      <c r="D887" s="12">
        <v>25</v>
      </c>
      <c r="E887" s="12">
        <v>2326</v>
      </c>
      <c r="F887" s="12">
        <v>2350</v>
      </c>
      <c r="G887" s="12" t="s">
        <v>388</v>
      </c>
      <c r="H887" s="12" t="s">
        <v>3</v>
      </c>
      <c r="I887" s="12" t="s">
        <v>3</v>
      </c>
      <c r="J887" s="22" t="s">
        <v>839</v>
      </c>
      <c r="K887" s="13" t="s">
        <v>21</v>
      </c>
      <c r="L887" s="13" t="s">
        <v>3</v>
      </c>
    </row>
    <row r="888" spans="1:12" ht="57" thickBot="1" x14ac:dyDescent="0.3">
      <c r="A888" s="21">
        <v>278</v>
      </c>
      <c r="B888" s="13" t="s">
        <v>291</v>
      </c>
      <c r="C888" s="13" t="s">
        <v>840</v>
      </c>
      <c r="D888" s="12">
        <v>5</v>
      </c>
      <c r="E888" s="12">
        <v>2351</v>
      </c>
      <c r="F888" s="12">
        <v>2355</v>
      </c>
      <c r="G888" s="12" t="s">
        <v>434</v>
      </c>
      <c r="H888" s="12" t="s">
        <v>3</v>
      </c>
      <c r="I888" s="12" t="s">
        <v>3</v>
      </c>
      <c r="J888" s="22" t="s">
        <v>841</v>
      </c>
      <c r="K888" s="13" t="s">
        <v>21</v>
      </c>
      <c r="L888" s="13" t="s">
        <v>3</v>
      </c>
    </row>
    <row r="889" spans="1:12" ht="45.75" thickBot="1" x14ac:dyDescent="0.3">
      <c r="A889" s="23">
        <v>279</v>
      </c>
      <c r="B889" s="13" t="s">
        <v>292</v>
      </c>
      <c r="C889" s="13" t="s">
        <v>842</v>
      </c>
      <c r="D889" s="12">
        <v>5</v>
      </c>
      <c r="E889" s="12">
        <v>2356</v>
      </c>
      <c r="F889" s="12">
        <v>2360</v>
      </c>
      <c r="G889" s="12" t="s">
        <v>388</v>
      </c>
      <c r="H889" s="12" t="s">
        <v>3</v>
      </c>
      <c r="I889" s="12" t="s">
        <v>3</v>
      </c>
      <c r="J889" s="13" t="s">
        <v>843</v>
      </c>
      <c r="K889" s="13" t="s">
        <v>6</v>
      </c>
      <c r="L889" s="13" t="s">
        <v>3</v>
      </c>
    </row>
    <row r="890" spans="1:12" ht="45.75" thickBot="1" x14ac:dyDescent="0.3">
      <c r="A890" s="21">
        <v>280</v>
      </c>
      <c r="B890" s="13" t="s">
        <v>293</v>
      </c>
      <c r="C890" s="13" t="s">
        <v>844</v>
      </c>
      <c r="D890" s="12">
        <v>25</v>
      </c>
      <c r="E890" s="12">
        <v>2361</v>
      </c>
      <c r="F890" s="12">
        <v>2385</v>
      </c>
      <c r="G890" s="12" t="s">
        <v>388</v>
      </c>
      <c r="H890" s="12" t="s">
        <v>3</v>
      </c>
      <c r="I890" s="12" t="s">
        <v>3</v>
      </c>
      <c r="J890" s="13" t="s">
        <v>845</v>
      </c>
      <c r="K890" s="13" t="s">
        <v>21</v>
      </c>
      <c r="L890" s="13" t="s">
        <v>3</v>
      </c>
    </row>
    <row r="891" spans="1:12" ht="45.75" thickBot="1" x14ac:dyDescent="0.3">
      <c r="A891" s="21">
        <v>281</v>
      </c>
      <c r="B891" s="13" t="s">
        <v>294</v>
      </c>
      <c r="C891" s="13" t="s">
        <v>846</v>
      </c>
      <c r="D891" s="12">
        <v>5</v>
      </c>
      <c r="E891" s="12">
        <v>2386</v>
      </c>
      <c r="F891" s="12">
        <v>2390</v>
      </c>
      <c r="G891" s="12" t="s">
        <v>434</v>
      </c>
      <c r="H891" s="12" t="s">
        <v>3</v>
      </c>
      <c r="I891" s="12" t="s">
        <v>3</v>
      </c>
      <c r="J891" s="13" t="s">
        <v>847</v>
      </c>
      <c r="K891" s="13" t="s">
        <v>21</v>
      </c>
      <c r="L891" s="13" t="s">
        <v>3</v>
      </c>
    </row>
    <row r="892" spans="1:12" ht="34.5" thickBot="1" x14ac:dyDescent="0.3">
      <c r="A892" s="21">
        <v>282</v>
      </c>
      <c r="B892" s="13" t="s">
        <v>295</v>
      </c>
      <c r="C892" s="13" t="s">
        <v>848</v>
      </c>
      <c r="D892" s="12">
        <v>20</v>
      </c>
      <c r="E892" s="12">
        <v>2391</v>
      </c>
      <c r="F892" s="12">
        <v>2410</v>
      </c>
      <c r="G892" s="12" t="s">
        <v>388</v>
      </c>
      <c r="H892" s="12" t="s">
        <v>3</v>
      </c>
      <c r="I892" s="12" t="s">
        <v>3</v>
      </c>
      <c r="J892" s="13" t="s">
        <v>849</v>
      </c>
      <c r="K892" s="24" t="s">
        <v>6</v>
      </c>
      <c r="L892" s="24" t="s">
        <v>3</v>
      </c>
    </row>
    <row r="893" spans="1:12" ht="34.5" thickBot="1" x14ac:dyDescent="0.3">
      <c r="A893" s="21">
        <v>283</v>
      </c>
      <c r="B893" s="13" t="s">
        <v>296</v>
      </c>
      <c r="C893" s="13" t="s">
        <v>850</v>
      </c>
      <c r="D893" s="12">
        <v>20</v>
      </c>
      <c r="E893" s="12">
        <v>2411</v>
      </c>
      <c r="F893" s="12">
        <v>2430</v>
      </c>
      <c r="G893" s="12" t="s">
        <v>388</v>
      </c>
      <c r="H893" s="12" t="s">
        <v>3</v>
      </c>
      <c r="I893" s="12" t="s">
        <v>3</v>
      </c>
      <c r="J893" s="13" t="s">
        <v>849</v>
      </c>
      <c r="K893" s="24" t="s">
        <v>6</v>
      </c>
      <c r="L893" s="24" t="s">
        <v>3</v>
      </c>
    </row>
    <row r="894" spans="1:12" ht="34.5" thickBot="1" x14ac:dyDescent="0.3">
      <c r="A894" s="21">
        <v>284</v>
      </c>
      <c r="B894" s="13" t="s">
        <v>297</v>
      </c>
      <c r="C894" s="13" t="s">
        <v>851</v>
      </c>
      <c r="D894" s="12">
        <v>20</v>
      </c>
      <c r="E894" s="12">
        <v>2431</v>
      </c>
      <c r="F894" s="12">
        <v>2450</v>
      </c>
      <c r="G894" s="12" t="s">
        <v>388</v>
      </c>
      <c r="H894" s="12" t="s">
        <v>3</v>
      </c>
      <c r="I894" s="12" t="s">
        <v>3</v>
      </c>
      <c r="J894" s="13" t="s">
        <v>849</v>
      </c>
      <c r="K894" s="24" t="s">
        <v>6</v>
      </c>
      <c r="L894" s="24" t="s">
        <v>3</v>
      </c>
    </row>
    <row r="895" spans="1:12" ht="34.5" thickBot="1" x14ac:dyDescent="0.3">
      <c r="A895" s="21">
        <v>285</v>
      </c>
      <c r="B895" s="13" t="s">
        <v>298</v>
      </c>
      <c r="C895" s="13" t="s">
        <v>852</v>
      </c>
      <c r="D895" s="12">
        <v>20</v>
      </c>
      <c r="E895" s="12">
        <v>2451</v>
      </c>
      <c r="F895" s="12">
        <v>2470</v>
      </c>
      <c r="G895" s="12" t="s">
        <v>388</v>
      </c>
      <c r="H895" s="12" t="s">
        <v>3</v>
      </c>
      <c r="I895" s="12" t="s">
        <v>3</v>
      </c>
      <c r="J895" s="13" t="s">
        <v>849</v>
      </c>
      <c r="K895" s="24" t="s">
        <v>6</v>
      </c>
      <c r="L895" s="24" t="s">
        <v>3</v>
      </c>
    </row>
    <row r="896" spans="1:12" ht="34.5" thickBot="1" x14ac:dyDescent="0.3">
      <c r="A896" s="21">
        <v>286</v>
      </c>
      <c r="B896" s="13" t="s">
        <v>299</v>
      </c>
      <c r="C896" s="13" t="s">
        <v>853</v>
      </c>
      <c r="D896" s="12">
        <v>20</v>
      </c>
      <c r="E896" s="12">
        <v>2471</v>
      </c>
      <c r="F896" s="12">
        <v>2490</v>
      </c>
      <c r="G896" s="12" t="s">
        <v>388</v>
      </c>
      <c r="H896" s="12" t="s">
        <v>3</v>
      </c>
      <c r="I896" s="12" t="s">
        <v>3</v>
      </c>
      <c r="J896" s="13" t="s">
        <v>849</v>
      </c>
      <c r="K896" s="24" t="s">
        <v>6</v>
      </c>
      <c r="L896" s="24" t="s">
        <v>3</v>
      </c>
    </row>
    <row r="897" spans="1:12" ht="34.5" thickBot="1" x14ac:dyDescent="0.3">
      <c r="A897" s="21">
        <v>287</v>
      </c>
      <c r="B897" s="13" t="s">
        <v>300</v>
      </c>
      <c r="C897" s="13" t="s">
        <v>854</v>
      </c>
      <c r="D897" s="12">
        <v>20</v>
      </c>
      <c r="E897" s="12">
        <v>2491</v>
      </c>
      <c r="F897" s="12">
        <v>2510</v>
      </c>
      <c r="G897" s="12" t="s">
        <v>388</v>
      </c>
      <c r="H897" s="12" t="s">
        <v>3</v>
      </c>
      <c r="I897" s="12" t="s">
        <v>3</v>
      </c>
      <c r="J897" s="13" t="s">
        <v>849</v>
      </c>
      <c r="K897" s="24" t="s">
        <v>6</v>
      </c>
      <c r="L897" s="24" t="s">
        <v>3</v>
      </c>
    </row>
    <row r="898" spans="1:12" ht="34.5" thickBot="1" x14ac:dyDescent="0.3">
      <c r="A898" s="21">
        <v>288</v>
      </c>
      <c r="B898" s="13" t="s">
        <v>301</v>
      </c>
      <c r="C898" s="13" t="s">
        <v>855</v>
      </c>
      <c r="D898" s="12">
        <v>20</v>
      </c>
      <c r="E898" s="12">
        <v>2511</v>
      </c>
      <c r="F898" s="12">
        <v>2530</v>
      </c>
      <c r="G898" s="12" t="s">
        <v>388</v>
      </c>
      <c r="H898" s="12" t="s">
        <v>3</v>
      </c>
      <c r="I898" s="12" t="s">
        <v>3</v>
      </c>
      <c r="J898" s="13" t="s">
        <v>849</v>
      </c>
      <c r="K898" s="24" t="s">
        <v>6</v>
      </c>
      <c r="L898" s="24" t="s">
        <v>3</v>
      </c>
    </row>
    <row r="899" spans="1:12" ht="34.5" thickBot="1" x14ac:dyDescent="0.3">
      <c r="A899" s="21">
        <v>289</v>
      </c>
      <c r="B899" s="13" t="s">
        <v>302</v>
      </c>
      <c r="C899" s="13" t="s">
        <v>856</v>
      </c>
      <c r="D899" s="12">
        <v>20</v>
      </c>
      <c r="E899" s="12">
        <v>2531</v>
      </c>
      <c r="F899" s="12">
        <v>2550</v>
      </c>
      <c r="G899" s="12" t="s">
        <v>388</v>
      </c>
      <c r="H899" s="12" t="s">
        <v>3</v>
      </c>
      <c r="I899" s="12" t="s">
        <v>3</v>
      </c>
      <c r="J899" s="13" t="s">
        <v>849</v>
      </c>
      <c r="K899" s="24" t="s">
        <v>6</v>
      </c>
      <c r="L899" s="24" t="s">
        <v>3</v>
      </c>
    </row>
    <row r="900" spans="1:12" ht="34.5" thickBot="1" x14ac:dyDescent="0.3">
      <c r="A900" s="21">
        <v>290</v>
      </c>
      <c r="B900" s="13" t="s">
        <v>303</v>
      </c>
      <c r="C900" s="13" t="s">
        <v>857</v>
      </c>
      <c r="D900" s="12">
        <v>20</v>
      </c>
      <c r="E900" s="12">
        <v>2551</v>
      </c>
      <c r="F900" s="12">
        <v>2570</v>
      </c>
      <c r="G900" s="12" t="s">
        <v>388</v>
      </c>
      <c r="H900" s="12" t="s">
        <v>3</v>
      </c>
      <c r="I900" s="12" t="s">
        <v>3</v>
      </c>
      <c r="J900" s="13" t="s">
        <v>849</v>
      </c>
      <c r="K900" s="24" t="s">
        <v>6</v>
      </c>
      <c r="L900" s="24" t="s">
        <v>3</v>
      </c>
    </row>
    <row r="901" spans="1:12" ht="34.5" thickBot="1" x14ac:dyDescent="0.3">
      <c r="A901" s="21">
        <v>291</v>
      </c>
      <c r="B901" s="13" t="s">
        <v>304</v>
      </c>
      <c r="C901" s="13" t="s">
        <v>858</v>
      </c>
      <c r="D901" s="12">
        <v>20</v>
      </c>
      <c r="E901" s="12">
        <v>2571</v>
      </c>
      <c r="F901" s="12">
        <v>2590</v>
      </c>
      <c r="G901" s="12" t="s">
        <v>388</v>
      </c>
      <c r="H901" s="12" t="s">
        <v>3</v>
      </c>
      <c r="I901" s="12" t="s">
        <v>3</v>
      </c>
      <c r="J901" s="13" t="s">
        <v>849</v>
      </c>
      <c r="K901" s="24" t="s">
        <v>6</v>
      </c>
      <c r="L901" s="24" t="s">
        <v>3</v>
      </c>
    </row>
    <row r="902" spans="1:12" ht="34.5" thickBot="1" x14ac:dyDescent="0.3">
      <c r="A902" s="21">
        <v>292</v>
      </c>
      <c r="B902" s="13" t="s">
        <v>305</v>
      </c>
      <c r="C902" s="13" t="s">
        <v>859</v>
      </c>
      <c r="D902" s="12">
        <v>20</v>
      </c>
      <c r="E902" s="12">
        <v>2591</v>
      </c>
      <c r="F902" s="12">
        <v>2610</v>
      </c>
      <c r="G902" s="12" t="s">
        <v>388</v>
      </c>
      <c r="H902" s="12" t="s">
        <v>3</v>
      </c>
      <c r="I902" s="12" t="s">
        <v>3</v>
      </c>
      <c r="J902" s="13" t="s">
        <v>849</v>
      </c>
      <c r="K902" s="24" t="s">
        <v>6</v>
      </c>
      <c r="L902" s="24" t="s">
        <v>3</v>
      </c>
    </row>
    <row r="903" spans="1:12" ht="34.5" thickBot="1" x14ac:dyDescent="0.3">
      <c r="A903" s="21">
        <v>293</v>
      </c>
      <c r="B903" s="13" t="s">
        <v>306</v>
      </c>
      <c r="C903" s="13" t="s">
        <v>860</v>
      </c>
      <c r="D903" s="12">
        <v>20</v>
      </c>
      <c r="E903" s="12">
        <v>2611</v>
      </c>
      <c r="F903" s="12">
        <v>2630</v>
      </c>
      <c r="G903" s="12" t="s">
        <v>388</v>
      </c>
      <c r="H903" s="12" t="s">
        <v>3</v>
      </c>
      <c r="I903" s="12" t="s">
        <v>3</v>
      </c>
      <c r="J903" s="13" t="s">
        <v>849</v>
      </c>
      <c r="K903" s="24" t="s">
        <v>6</v>
      </c>
      <c r="L903" s="24" t="s">
        <v>3</v>
      </c>
    </row>
    <row r="904" spans="1:12" ht="34.5" thickBot="1" x14ac:dyDescent="0.3">
      <c r="A904" s="21">
        <v>294</v>
      </c>
      <c r="B904" s="13" t="s">
        <v>307</v>
      </c>
      <c r="C904" s="13" t="s">
        <v>861</v>
      </c>
      <c r="D904" s="12">
        <v>20</v>
      </c>
      <c r="E904" s="12">
        <v>2631</v>
      </c>
      <c r="F904" s="12">
        <v>2650</v>
      </c>
      <c r="G904" s="12" t="s">
        <v>388</v>
      </c>
      <c r="H904" s="12" t="s">
        <v>3</v>
      </c>
      <c r="I904" s="12" t="s">
        <v>3</v>
      </c>
      <c r="J904" s="13" t="s">
        <v>849</v>
      </c>
      <c r="K904" s="24" t="s">
        <v>6</v>
      </c>
      <c r="L904" s="24" t="s">
        <v>3</v>
      </c>
    </row>
    <row r="905" spans="1:12" ht="34.5" thickBot="1" x14ac:dyDescent="0.3">
      <c r="A905" s="21">
        <v>295</v>
      </c>
      <c r="B905" s="13" t="s">
        <v>308</v>
      </c>
      <c r="C905" s="13" t="s">
        <v>862</v>
      </c>
      <c r="D905" s="12">
        <v>20</v>
      </c>
      <c r="E905" s="12">
        <v>2651</v>
      </c>
      <c r="F905" s="12">
        <v>2670</v>
      </c>
      <c r="G905" s="12" t="s">
        <v>388</v>
      </c>
      <c r="H905" s="12" t="s">
        <v>3</v>
      </c>
      <c r="I905" s="12" t="s">
        <v>3</v>
      </c>
      <c r="J905" s="13" t="s">
        <v>849</v>
      </c>
      <c r="K905" s="24" t="s">
        <v>6</v>
      </c>
      <c r="L905" s="24" t="s">
        <v>3</v>
      </c>
    </row>
    <row r="906" spans="1:12" ht="34.5" thickBot="1" x14ac:dyDescent="0.3">
      <c r="A906" s="21">
        <v>296</v>
      </c>
      <c r="B906" s="13" t="s">
        <v>309</v>
      </c>
      <c r="C906" s="13" t="s">
        <v>863</v>
      </c>
      <c r="D906" s="12">
        <v>20</v>
      </c>
      <c r="E906" s="12">
        <v>2671</v>
      </c>
      <c r="F906" s="12">
        <v>2690</v>
      </c>
      <c r="G906" s="12" t="s">
        <v>388</v>
      </c>
      <c r="H906" s="12" t="s">
        <v>3</v>
      </c>
      <c r="I906" s="12" t="s">
        <v>3</v>
      </c>
      <c r="J906" s="13" t="s">
        <v>849</v>
      </c>
      <c r="K906" s="24" t="s">
        <v>6</v>
      </c>
      <c r="L906" s="24" t="s">
        <v>3</v>
      </c>
    </row>
    <row r="907" spans="1:12" ht="34.5" thickBot="1" x14ac:dyDescent="0.3">
      <c r="A907" s="21">
        <v>297</v>
      </c>
      <c r="B907" s="13" t="s">
        <v>310</v>
      </c>
      <c r="C907" s="13" t="s">
        <v>864</v>
      </c>
      <c r="D907" s="12">
        <v>20</v>
      </c>
      <c r="E907" s="12">
        <v>2691</v>
      </c>
      <c r="F907" s="12">
        <v>2710</v>
      </c>
      <c r="G907" s="12" t="s">
        <v>388</v>
      </c>
      <c r="H907" s="12" t="s">
        <v>3</v>
      </c>
      <c r="I907" s="12" t="s">
        <v>3</v>
      </c>
      <c r="J907" s="13" t="s">
        <v>849</v>
      </c>
      <c r="K907" s="24" t="s">
        <v>6</v>
      </c>
      <c r="L907" s="24" t="s">
        <v>3</v>
      </c>
    </row>
    <row r="908" spans="1:12" ht="34.5" thickBot="1" x14ac:dyDescent="0.3">
      <c r="A908" s="21">
        <v>298</v>
      </c>
      <c r="B908" s="13" t="s">
        <v>311</v>
      </c>
      <c r="C908" s="13" t="s">
        <v>865</v>
      </c>
      <c r="D908" s="12">
        <v>20</v>
      </c>
      <c r="E908" s="12">
        <v>2711</v>
      </c>
      <c r="F908" s="12">
        <v>2730</v>
      </c>
      <c r="G908" s="12" t="s">
        <v>388</v>
      </c>
      <c r="H908" s="12" t="s">
        <v>3</v>
      </c>
      <c r="I908" s="12" t="s">
        <v>3</v>
      </c>
      <c r="J908" s="13" t="s">
        <v>849</v>
      </c>
      <c r="K908" s="24" t="s">
        <v>6</v>
      </c>
      <c r="L908" s="24" t="s">
        <v>3</v>
      </c>
    </row>
    <row r="909" spans="1:12" ht="34.5" thickBot="1" x14ac:dyDescent="0.3">
      <c r="A909" s="21">
        <v>299</v>
      </c>
      <c r="B909" s="13" t="s">
        <v>312</v>
      </c>
      <c r="C909" s="13" t="s">
        <v>866</v>
      </c>
      <c r="D909" s="12">
        <v>20</v>
      </c>
      <c r="E909" s="12">
        <v>2731</v>
      </c>
      <c r="F909" s="12">
        <v>2750</v>
      </c>
      <c r="G909" s="12" t="s">
        <v>388</v>
      </c>
      <c r="H909" s="12" t="s">
        <v>3</v>
      </c>
      <c r="I909" s="12" t="s">
        <v>3</v>
      </c>
      <c r="J909" s="13" t="s">
        <v>849</v>
      </c>
      <c r="K909" s="24" t="s">
        <v>6</v>
      </c>
      <c r="L909" s="24" t="s">
        <v>3</v>
      </c>
    </row>
    <row r="910" spans="1:12" ht="34.5" thickBot="1" x14ac:dyDescent="0.3">
      <c r="A910" s="21">
        <v>300</v>
      </c>
      <c r="B910" s="13" t="s">
        <v>313</v>
      </c>
      <c r="C910" s="13" t="s">
        <v>867</v>
      </c>
      <c r="D910" s="12">
        <v>20</v>
      </c>
      <c r="E910" s="12">
        <v>2751</v>
      </c>
      <c r="F910" s="12">
        <v>2770</v>
      </c>
      <c r="G910" s="12" t="s">
        <v>388</v>
      </c>
      <c r="H910" s="12" t="s">
        <v>3</v>
      </c>
      <c r="I910" s="12" t="s">
        <v>3</v>
      </c>
      <c r="J910" s="13" t="s">
        <v>849</v>
      </c>
      <c r="K910" s="24" t="s">
        <v>6</v>
      </c>
      <c r="L910" s="24" t="s">
        <v>3</v>
      </c>
    </row>
    <row r="911" spans="1:12" ht="34.5" thickBot="1" x14ac:dyDescent="0.3">
      <c r="A911" s="21">
        <v>301</v>
      </c>
      <c r="B911" s="13" t="s">
        <v>314</v>
      </c>
      <c r="C911" s="13" t="s">
        <v>868</v>
      </c>
      <c r="D911" s="12">
        <v>20</v>
      </c>
      <c r="E911" s="12">
        <v>2771</v>
      </c>
      <c r="F911" s="12">
        <v>2790</v>
      </c>
      <c r="G911" s="12" t="s">
        <v>388</v>
      </c>
      <c r="H911" s="12" t="s">
        <v>3</v>
      </c>
      <c r="I911" s="12" t="s">
        <v>3</v>
      </c>
      <c r="J911" s="13" t="s">
        <v>849</v>
      </c>
      <c r="K911" s="24" t="s">
        <v>6</v>
      </c>
      <c r="L911" s="24" t="s">
        <v>3</v>
      </c>
    </row>
    <row r="912" spans="1:12" ht="45.75" thickBot="1" x14ac:dyDescent="0.3">
      <c r="A912" s="21">
        <v>302</v>
      </c>
      <c r="B912" s="13" t="s">
        <v>315</v>
      </c>
      <c r="C912" s="13" t="s">
        <v>869</v>
      </c>
      <c r="D912" s="12">
        <v>210</v>
      </c>
      <c r="E912" s="12">
        <v>2791</v>
      </c>
      <c r="F912" s="12">
        <v>3000</v>
      </c>
      <c r="G912" s="12" t="s">
        <v>388</v>
      </c>
      <c r="H912" s="12" t="s">
        <v>3</v>
      </c>
      <c r="I912" s="12" t="s">
        <v>3</v>
      </c>
      <c r="J912" s="13" t="s">
        <v>869</v>
      </c>
      <c r="K912" s="13" t="s">
        <v>316</v>
      </c>
      <c r="L912" s="13" t="s">
        <v>3</v>
      </c>
    </row>
  </sheetData>
  <autoFilter ref="A1:L912" xr:uid="{779B4092-44E3-4A8E-B44C-DE20A6975AAF}"/>
  <mergeCells count="2208">
    <mergeCell ref="G882:G883"/>
    <mergeCell ref="J882:J883"/>
    <mergeCell ref="K882:K883"/>
    <mergeCell ref="H878:H881"/>
    <mergeCell ref="I878:I881"/>
    <mergeCell ref="J878:J881"/>
    <mergeCell ref="L878:L881"/>
    <mergeCell ref="A882:A883"/>
    <mergeCell ref="B882:B883"/>
    <mergeCell ref="C882:C883"/>
    <mergeCell ref="D882:D883"/>
    <mergeCell ref="E882:E883"/>
    <mergeCell ref="F882:F883"/>
    <mergeCell ref="H874:H876"/>
    <mergeCell ref="I874:I876"/>
    <mergeCell ref="J874:J876"/>
    <mergeCell ref="A878:A881"/>
    <mergeCell ref="B878:B881"/>
    <mergeCell ref="C878:C881"/>
    <mergeCell ref="D878:D881"/>
    <mergeCell ref="E878:E881"/>
    <mergeCell ref="F878:F881"/>
    <mergeCell ref="G878:G881"/>
    <mergeCell ref="G871:G873"/>
    <mergeCell ref="H871:H873"/>
    <mergeCell ref="K871:K873"/>
    <mergeCell ref="A874:A876"/>
    <mergeCell ref="B874:B876"/>
    <mergeCell ref="C874:C876"/>
    <mergeCell ref="D874:D876"/>
    <mergeCell ref="E874:E876"/>
    <mergeCell ref="F874:F876"/>
    <mergeCell ref="G874:G876"/>
    <mergeCell ref="H867:H870"/>
    <mergeCell ref="I867:I870"/>
    <mergeCell ref="J867:J870"/>
    <mergeCell ref="L867:L870"/>
    <mergeCell ref="A871:A873"/>
    <mergeCell ref="B871:B873"/>
    <mergeCell ref="C871:C873"/>
    <mergeCell ref="D871:D873"/>
    <mergeCell ref="E871:E873"/>
    <mergeCell ref="F871:F873"/>
    <mergeCell ref="H863:H865"/>
    <mergeCell ref="I863:I865"/>
    <mergeCell ref="J863:J865"/>
    <mergeCell ref="A867:A870"/>
    <mergeCell ref="B867:B870"/>
    <mergeCell ref="C867:C870"/>
    <mergeCell ref="D867:D870"/>
    <mergeCell ref="E867:E870"/>
    <mergeCell ref="F867:F870"/>
    <mergeCell ref="G867:G870"/>
    <mergeCell ref="G859:G862"/>
    <mergeCell ref="H859:H862"/>
    <mergeCell ref="K859:K862"/>
    <mergeCell ref="A863:A865"/>
    <mergeCell ref="B863:B865"/>
    <mergeCell ref="C863:C865"/>
    <mergeCell ref="D863:D865"/>
    <mergeCell ref="E863:E865"/>
    <mergeCell ref="F863:F865"/>
    <mergeCell ref="G863:G865"/>
    <mergeCell ref="H855:H858"/>
    <mergeCell ref="I855:I858"/>
    <mergeCell ref="J855:J858"/>
    <mergeCell ref="L855:L858"/>
    <mergeCell ref="A859:A862"/>
    <mergeCell ref="B859:B862"/>
    <mergeCell ref="C859:C862"/>
    <mergeCell ref="D859:D862"/>
    <mergeCell ref="E859:E862"/>
    <mergeCell ref="F859:F862"/>
    <mergeCell ref="A855:A858"/>
    <mergeCell ref="B855:B858"/>
    <mergeCell ref="C855:C858"/>
    <mergeCell ref="D855:D858"/>
    <mergeCell ref="E855:E858"/>
    <mergeCell ref="F855:F858"/>
    <mergeCell ref="G855:G858"/>
    <mergeCell ref="G851:G853"/>
    <mergeCell ref="H851:H853"/>
    <mergeCell ref="I851:I853"/>
    <mergeCell ref="J851:J853"/>
    <mergeCell ref="F847:F850"/>
    <mergeCell ref="G847:G850"/>
    <mergeCell ref="H847:H850"/>
    <mergeCell ref="K847:K850"/>
    <mergeCell ref="A851:A853"/>
    <mergeCell ref="B851:B853"/>
    <mergeCell ref="C851:C853"/>
    <mergeCell ref="D851:D853"/>
    <mergeCell ref="E851:E853"/>
    <mergeCell ref="F851:F853"/>
    <mergeCell ref="G843:G846"/>
    <mergeCell ref="H843:H846"/>
    <mergeCell ref="I843:I846"/>
    <mergeCell ref="J843:J846"/>
    <mergeCell ref="L843:L846"/>
    <mergeCell ref="A847:A850"/>
    <mergeCell ref="B847:B850"/>
    <mergeCell ref="C847:C850"/>
    <mergeCell ref="D847:D850"/>
    <mergeCell ref="E847:E850"/>
    <mergeCell ref="G839:G841"/>
    <mergeCell ref="H839:H841"/>
    <mergeCell ref="I839:I841"/>
    <mergeCell ref="J839:J841"/>
    <mergeCell ref="A843:A846"/>
    <mergeCell ref="B843:B846"/>
    <mergeCell ref="C843:C846"/>
    <mergeCell ref="D843:D846"/>
    <mergeCell ref="E843:E846"/>
    <mergeCell ref="F843:F846"/>
    <mergeCell ref="F835:F838"/>
    <mergeCell ref="G835:G838"/>
    <mergeCell ref="H835:H838"/>
    <mergeCell ref="K835:K838"/>
    <mergeCell ref="A839:A841"/>
    <mergeCell ref="B839:B841"/>
    <mergeCell ref="C839:C841"/>
    <mergeCell ref="D839:D841"/>
    <mergeCell ref="E839:E841"/>
    <mergeCell ref="F839:F841"/>
    <mergeCell ref="G831:G834"/>
    <mergeCell ref="H831:H834"/>
    <mergeCell ref="I831:I834"/>
    <mergeCell ref="J831:J834"/>
    <mergeCell ref="L831:L834"/>
    <mergeCell ref="A835:A838"/>
    <mergeCell ref="B835:B838"/>
    <mergeCell ref="C835:C838"/>
    <mergeCell ref="D835:D838"/>
    <mergeCell ref="E835:E838"/>
    <mergeCell ref="G827:G829"/>
    <mergeCell ref="H827:H829"/>
    <mergeCell ref="I827:I829"/>
    <mergeCell ref="J827:J829"/>
    <mergeCell ref="A831:A834"/>
    <mergeCell ref="B831:B834"/>
    <mergeCell ref="C831:C834"/>
    <mergeCell ref="D831:D834"/>
    <mergeCell ref="E831:E834"/>
    <mergeCell ref="F831:F834"/>
    <mergeCell ref="A827:A829"/>
    <mergeCell ref="B827:B829"/>
    <mergeCell ref="C827:C829"/>
    <mergeCell ref="D827:D829"/>
    <mergeCell ref="E827:E829"/>
    <mergeCell ref="F827:F829"/>
    <mergeCell ref="K823:K826"/>
    <mergeCell ref="J819:J822"/>
    <mergeCell ref="L819:L822"/>
    <mergeCell ref="A823:A826"/>
    <mergeCell ref="B823:B826"/>
    <mergeCell ref="C823:C826"/>
    <mergeCell ref="D823:D826"/>
    <mergeCell ref="E823:E826"/>
    <mergeCell ref="F823:F826"/>
    <mergeCell ref="G823:G826"/>
    <mergeCell ref="H823:H826"/>
    <mergeCell ref="J815:J817"/>
    <mergeCell ref="A819:A822"/>
    <mergeCell ref="B819:B822"/>
    <mergeCell ref="C819:C822"/>
    <mergeCell ref="D819:D822"/>
    <mergeCell ref="E819:E822"/>
    <mergeCell ref="F819:F822"/>
    <mergeCell ref="G819:G822"/>
    <mergeCell ref="H819:H822"/>
    <mergeCell ref="I819:I822"/>
    <mergeCell ref="K812:K814"/>
    <mergeCell ref="A815:A817"/>
    <mergeCell ref="B815:B817"/>
    <mergeCell ref="C815:C817"/>
    <mergeCell ref="D815:D817"/>
    <mergeCell ref="E815:E817"/>
    <mergeCell ref="F815:F817"/>
    <mergeCell ref="G815:G817"/>
    <mergeCell ref="H815:H817"/>
    <mergeCell ref="I815:I817"/>
    <mergeCell ref="J808:J811"/>
    <mergeCell ref="L808:L811"/>
    <mergeCell ref="A812:A814"/>
    <mergeCell ref="B812:B814"/>
    <mergeCell ref="C812:C814"/>
    <mergeCell ref="D812:D814"/>
    <mergeCell ref="E812:E814"/>
    <mergeCell ref="F812:F814"/>
    <mergeCell ref="G812:G814"/>
    <mergeCell ref="H812:H814"/>
    <mergeCell ref="J804:J806"/>
    <mergeCell ref="A808:A811"/>
    <mergeCell ref="B808:B811"/>
    <mergeCell ref="C808:C811"/>
    <mergeCell ref="D808:D811"/>
    <mergeCell ref="E808:E811"/>
    <mergeCell ref="F808:F811"/>
    <mergeCell ref="G808:G811"/>
    <mergeCell ref="H808:H811"/>
    <mergeCell ref="I808:I811"/>
    <mergeCell ref="K800:K803"/>
    <mergeCell ref="A804:A806"/>
    <mergeCell ref="B804:B806"/>
    <mergeCell ref="C804:C806"/>
    <mergeCell ref="D804:D806"/>
    <mergeCell ref="E804:E806"/>
    <mergeCell ref="F804:F806"/>
    <mergeCell ref="G804:G806"/>
    <mergeCell ref="H804:H806"/>
    <mergeCell ref="I804:I806"/>
    <mergeCell ref="J796:J799"/>
    <mergeCell ref="L796:L799"/>
    <mergeCell ref="A800:A803"/>
    <mergeCell ref="B800:B803"/>
    <mergeCell ref="C800:C803"/>
    <mergeCell ref="D800:D803"/>
    <mergeCell ref="E800:E803"/>
    <mergeCell ref="F800:F803"/>
    <mergeCell ref="G800:G803"/>
    <mergeCell ref="H800:H803"/>
    <mergeCell ref="A796:A799"/>
    <mergeCell ref="B796:B799"/>
    <mergeCell ref="C796:C799"/>
    <mergeCell ref="D796:D799"/>
    <mergeCell ref="E796:E799"/>
    <mergeCell ref="F796:F799"/>
    <mergeCell ref="G796:G799"/>
    <mergeCell ref="H796:H799"/>
    <mergeCell ref="I796:I799"/>
    <mergeCell ref="I792:I794"/>
    <mergeCell ref="J792:J794"/>
    <mergeCell ref="H788:H791"/>
    <mergeCell ref="K788:K791"/>
    <mergeCell ref="A792:A794"/>
    <mergeCell ref="B792:B794"/>
    <mergeCell ref="C792:C794"/>
    <mergeCell ref="D792:D794"/>
    <mergeCell ref="E792:E794"/>
    <mergeCell ref="F792:F794"/>
    <mergeCell ref="G792:G794"/>
    <mergeCell ref="H792:H794"/>
    <mergeCell ref="I784:I787"/>
    <mergeCell ref="J784:J787"/>
    <mergeCell ref="L784:L787"/>
    <mergeCell ref="A788:A791"/>
    <mergeCell ref="B788:B791"/>
    <mergeCell ref="C788:C791"/>
    <mergeCell ref="D788:D791"/>
    <mergeCell ref="E788:E791"/>
    <mergeCell ref="F788:F791"/>
    <mergeCell ref="G788:G791"/>
    <mergeCell ref="I780:I782"/>
    <mergeCell ref="J780:J782"/>
    <mergeCell ref="A784:A787"/>
    <mergeCell ref="B784:B787"/>
    <mergeCell ref="C784:C787"/>
    <mergeCell ref="D784:D787"/>
    <mergeCell ref="E784:E787"/>
    <mergeCell ref="F784:F787"/>
    <mergeCell ref="G784:G787"/>
    <mergeCell ref="H784:H787"/>
    <mergeCell ref="H776:H779"/>
    <mergeCell ref="K776:K779"/>
    <mergeCell ref="A780:A782"/>
    <mergeCell ref="B780:B782"/>
    <mergeCell ref="C780:C782"/>
    <mergeCell ref="D780:D782"/>
    <mergeCell ref="E780:E782"/>
    <mergeCell ref="F780:F782"/>
    <mergeCell ref="G780:G782"/>
    <mergeCell ref="H780:H782"/>
    <mergeCell ref="I772:I775"/>
    <mergeCell ref="J772:J775"/>
    <mergeCell ref="L772:L775"/>
    <mergeCell ref="A776:A779"/>
    <mergeCell ref="B776:B779"/>
    <mergeCell ref="C776:C779"/>
    <mergeCell ref="D776:D779"/>
    <mergeCell ref="E776:E779"/>
    <mergeCell ref="F776:F779"/>
    <mergeCell ref="G776:G779"/>
    <mergeCell ref="I768:I770"/>
    <mergeCell ref="J768:J770"/>
    <mergeCell ref="A772:A775"/>
    <mergeCell ref="B772:B775"/>
    <mergeCell ref="C772:C775"/>
    <mergeCell ref="D772:D775"/>
    <mergeCell ref="E772:E775"/>
    <mergeCell ref="F772:F775"/>
    <mergeCell ref="G772:G775"/>
    <mergeCell ref="H772:H775"/>
    <mergeCell ref="A768:A770"/>
    <mergeCell ref="B768:B770"/>
    <mergeCell ref="C768:C770"/>
    <mergeCell ref="D768:D770"/>
    <mergeCell ref="E768:E770"/>
    <mergeCell ref="F768:F770"/>
    <mergeCell ref="G768:G770"/>
    <mergeCell ref="H768:H770"/>
    <mergeCell ref="G764:G767"/>
    <mergeCell ref="H764:H767"/>
    <mergeCell ref="K764:K767"/>
    <mergeCell ref="H760:H763"/>
    <mergeCell ref="I760:I763"/>
    <mergeCell ref="J760:J763"/>
    <mergeCell ref="L760:L763"/>
    <mergeCell ref="A764:A767"/>
    <mergeCell ref="B764:B767"/>
    <mergeCell ref="C764:C767"/>
    <mergeCell ref="D764:D767"/>
    <mergeCell ref="E764:E767"/>
    <mergeCell ref="F764:F767"/>
    <mergeCell ref="H756:H758"/>
    <mergeCell ref="I756:I758"/>
    <mergeCell ref="J756:J758"/>
    <mergeCell ref="A760:A763"/>
    <mergeCell ref="B760:B763"/>
    <mergeCell ref="C760:C763"/>
    <mergeCell ref="D760:D763"/>
    <mergeCell ref="E760:E763"/>
    <mergeCell ref="F760:F763"/>
    <mergeCell ref="G760:G763"/>
    <mergeCell ref="G753:G755"/>
    <mergeCell ref="H753:H755"/>
    <mergeCell ref="K753:K755"/>
    <mergeCell ref="A756:A758"/>
    <mergeCell ref="B756:B758"/>
    <mergeCell ref="C756:C758"/>
    <mergeCell ref="D756:D758"/>
    <mergeCell ref="E756:E758"/>
    <mergeCell ref="F756:F758"/>
    <mergeCell ref="G756:G758"/>
    <mergeCell ref="H749:H752"/>
    <mergeCell ref="I749:I752"/>
    <mergeCell ref="J749:J752"/>
    <mergeCell ref="L749:L752"/>
    <mergeCell ref="A753:A755"/>
    <mergeCell ref="B753:B755"/>
    <mergeCell ref="C753:C755"/>
    <mergeCell ref="D753:D755"/>
    <mergeCell ref="E753:E755"/>
    <mergeCell ref="F753:F755"/>
    <mergeCell ref="H745:H747"/>
    <mergeCell ref="I745:I747"/>
    <mergeCell ref="J745:J747"/>
    <mergeCell ref="A749:A752"/>
    <mergeCell ref="B749:B752"/>
    <mergeCell ref="C749:C752"/>
    <mergeCell ref="D749:D752"/>
    <mergeCell ref="E749:E752"/>
    <mergeCell ref="F749:F752"/>
    <mergeCell ref="G749:G752"/>
    <mergeCell ref="G741:G744"/>
    <mergeCell ref="H741:H744"/>
    <mergeCell ref="K741:K744"/>
    <mergeCell ref="A745:A747"/>
    <mergeCell ref="B745:B747"/>
    <mergeCell ref="C745:C747"/>
    <mergeCell ref="D745:D747"/>
    <mergeCell ref="E745:E747"/>
    <mergeCell ref="F745:F747"/>
    <mergeCell ref="G745:G747"/>
    <mergeCell ref="H737:H740"/>
    <mergeCell ref="I737:I740"/>
    <mergeCell ref="J737:J740"/>
    <mergeCell ref="L737:L740"/>
    <mergeCell ref="A741:A744"/>
    <mergeCell ref="B741:B744"/>
    <mergeCell ref="C741:C744"/>
    <mergeCell ref="D741:D744"/>
    <mergeCell ref="E741:E744"/>
    <mergeCell ref="F741:F744"/>
    <mergeCell ref="A737:A740"/>
    <mergeCell ref="B737:B740"/>
    <mergeCell ref="C737:C740"/>
    <mergeCell ref="D737:D740"/>
    <mergeCell ref="E737:E740"/>
    <mergeCell ref="F737:F740"/>
    <mergeCell ref="G737:G740"/>
    <mergeCell ref="G733:G735"/>
    <mergeCell ref="H733:H735"/>
    <mergeCell ref="I733:I735"/>
    <mergeCell ref="J733:J735"/>
    <mergeCell ref="F729:F732"/>
    <mergeCell ref="G729:G732"/>
    <mergeCell ref="H729:H732"/>
    <mergeCell ref="K729:K732"/>
    <mergeCell ref="A733:A735"/>
    <mergeCell ref="B733:B735"/>
    <mergeCell ref="C733:C735"/>
    <mergeCell ref="D733:D735"/>
    <mergeCell ref="E733:E735"/>
    <mergeCell ref="F733:F735"/>
    <mergeCell ref="G725:G728"/>
    <mergeCell ref="H725:H728"/>
    <mergeCell ref="I725:I728"/>
    <mergeCell ref="J725:J728"/>
    <mergeCell ref="L725:L728"/>
    <mergeCell ref="A729:A732"/>
    <mergeCell ref="B729:B732"/>
    <mergeCell ref="C729:C732"/>
    <mergeCell ref="D729:D732"/>
    <mergeCell ref="E729:E732"/>
    <mergeCell ref="G721:G723"/>
    <mergeCell ref="H721:H723"/>
    <mergeCell ref="I721:I723"/>
    <mergeCell ref="J721:J723"/>
    <mergeCell ref="A725:A728"/>
    <mergeCell ref="B725:B728"/>
    <mergeCell ref="C725:C728"/>
    <mergeCell ref="D725:D728"/>
    <mergeCell ref="E725:E728"/>
    <mergeCell ref="F725:F728"/>
    <mergeCell ref="F717:F720"/>
    <mergeCell ref="G717:G720"/>
    <mergeCell ref="H717:H720"/>
    <mergeCell ref="K717:K720"/>
    <mergeCell ref="A721:A723"/>
    <mergeCell ref="B721:B723"/>
    <mergeCell ref="C721:C723"/>
    <mergeCell ref="D721:D723"/>
    <mergeCell ref="E721:E723"/>
    <mergeCell ref="F721:F723"/>
    <mergeCell ref="G713:G716"/>
    <mergeCell ref="H713:H716"/>
    <mergeCell ref="I713:I716"/>
    <mergeCell ref="J713:J716"/>
    <mergeCell ref="L713:L716"/>
    <mergeCell ref="A717:A720"/>
    <mergeCell ref="B717:B720"/>
    <mergeCell ref="C717:C720"/>
    <mergeCell ref="D717:D720"/>
    <mergeCell ref="E717:E720"/>
    <mergeCell ref="G709:G711"/>
    <mergeCell ref="H709:H711"/>
    <mergeCell ref="I709:I711"/>
    <mergeCell ref="J709:J711"/>
    <mergeCell ref="A713:A716"/>
    <mergeCell ref="B713:B716"/>
    <mergeCell ref="C713:C716"/>
    <mergeCell ref="D713:D716"/>
    <mergeCell ref="E713:E716"/>
    <mergeCell ref="F713:F716"/>
    <mergeCell ref="A709:A711"/>
    <mergeCell ref="B709:B711"/>
    <mergeCell ref="C709:C711"/>
    <mergeCell ref="D709:D711"/>
    <mergeCell ref="E709:E711"/>
    <mergeCell ref="F709:F711"/>
    <mergeCell ref="K705:K708"/>
    <mergeCell ref="J701:J704"/>
    <mergeCell ref="L701:L704"/>
    <mergeCell ref="A705:A708"/>
    <mergeCell ref="B705:B708"/>
    <mergeCell ref="C705:C708"/>
    <mergeCell ref="D705:D708"/>
    <mergeCell ref="E705:E708"/>
    <mergeCell ref="F705:F708"/>
    <mergeCell ref="G705:G708"/>
    <mergeCell ref="H705:H708"/>
    <mergeCell ref="J697:J699"/>
    <mergeCell ref="A701:A704"/>
    <mergeCell ref="B701:B704"/>
    <mergeCell ref="C701:C704"/>
    <mergeCell ref="D701:D704"/>
    <mergeCell ref="E701:E704"/>
    <mergeCell ref="F701:F704"/>
    <mergeCell ref="G701:G704"/>
    <mergeCell ref="H701:H704"/>
    <mergeCell ref="I701:I704"/>
    <mergeCell ref="K694:K696"/>
    <mergeCell ref="A697:A699"/>
    <mergeCell ref="B697:B699"/>
    <mergeCell ref="C697:C699"/>
    <mergeCell ref="D697:D699"/>
    <mergeCell ref="E697:E699"/>
    <mergeCell ref="F697:F699"/>
    <mergeCell ref="G697:G699"/>
    <mergeCell ref="H697:H699"/>
    <mergeCell ref="I697:I699"/>
    <mergeCell ref="J690:J693"/>
    <mergeCell ref="L690:L693"/>
    <mergeCell ref="A694:A696"/>
    <mergeCell ref="B694:B696"/>
    <mergeCell ref="C694:C696"/>
    <mergeCell ref="D694:D696"/>
    <mergeCell ref="E694:E696"/>
    <mergeCell ref="F694:F696"/>
    <mergeCell ref="G694:G696"/>
    <mergeCell ref="H694:H696"/>
    <mergeCell ref="J686:J688"/>
    <mergeCell ref="A690:A693"/>
    <mergeCell ref="B690:B693"/>
    <mergeCell ref="C690:C693"/>
    <mergeCell ref="D690:D693"/>
    <mergeCell ref="E690:E693"/>
    <mergeCell ref="F690:F693"/>
    <mergeCell ref="G690:G693"/>
    <mergeCell ref="H690:H693"/>
    <mergeCell ref="I690:I693"/>
    <mergeCell ref="K682:K685"/>
    <mergeCell ref="A686:A688"/>
    <mergeCell ref="B686:B688"/>
    <mergeCell ref="C686:C688"/>
    <mergeCell ref="D686:D688"/>
    <mergeCell ref="E686:E688"/>
    <mergeCell ref="F686:F688"/>
    <mergeCell ref="G686:G688"/>
    <mergeCell ref="H686:H688"/>
    <mergeCell ref="I686:I688"/>
    <mergeCell ref="J678:J681"/>
    <mergeCell ref="L678:L681"/>
    <mergeCell ref="A682:A685"/>
    <mergeCell ref="B682:B685"/>
    <mergeCell ref="C682:C685"/>
    <mergeCell ref="D682:D685"/>
    <mergeCell ref="E682:E685"/>
    <mergeCell ref="F682:F685"/>
    <mergeCell ref="G682:G685"/>
    <mergeCell ref="H682:H685"/>
    <mergeCell ref="A678:A681"/>
    <mergeCell ref="B678:B681"/>
    <mergeCell ref="C678:C681"/>
    <mergeCell ref="D678:D681"/>
    <mergeCell ref="E678:E681"/>
    <mergeCell ref="F678:F681"/>
    <mergeCell ref="G678:G681"/>
    <mergeCell ref="H678:H681"/>
    <mergeCell ref="I678:I681"/>
    <mergeCell ref="J674:J676"/>
    <mergeCell ref="K670:K673"/>
    <mergeCell ref="A674:A676"/>
    <mergeCell ref="B674:B676"/>
    <mergeCell ref="C674:C676"/>
    <mergeCell ref="D674:D676"/>
    <mergeCell ref="E674:E676"/>
    <mergeCell ref="F674:F676"/>
    <mergeCell ref="G674:G676"/>
    <mergeCell ref="H674:H676"/>
    <mergeCell ref="I674:I676"/>
    <mergeCell ref="J666:J669"/>
    <mergeCell ref="L666:L669"/>
    <mergeCell ref="A670:A673"/>
    <mergeCell ref="B670:B673"/>
    <mergeCell ref="C670:C673"/>
    <mergeCell ref="D670:D673"/>
    <mergeCell ref="E670:E673"/>
    <mergeCell ref="F670:F673"/>
    <mergeCell ref="G670:G673"/>
    <mergeCell ref="H670:H673"/>
    <mergeCell ref="J662:J664"/>
    <mergeCell ref="A666:A669"/>
    <mergeCell ref="B666:B669"/>
    <mergeCell ref="C666:C669"/>
    <mergeCell ref="D666:D669"/>
    <mergeCell ref="E666:E669"/>
    <mergeCell ref="F666:F669"/>
    <mergeCell ref="G666:G669"/>
    <mergeCell ref="H666:H669"/>
    <mergeCell ref="I666:I669"/>
    <mergeCell ref="K658:K661"/>
    <mergeCell ref="A662:A664"/>
    <mergeCell ref="B662:B664"/>
    <mergeCell ref="C662:C664"/>
    <mergeCell ref="D662:D664"/>
    <mergeCell ref="E662:E664"/>
    <mergeCell ref="F662:F664"/>
    <mergeCell ref="G662:G664"/>
    <mergeCell ref="H662:H664"/>
    <mergeCell ref="I662:I664"/>
    <mergeCell ref="J654:J657"/>
    <mergeCell ref="L654:L657"/>
    <mergeCell ref="A658:A661"/>
    <mergeCell ref="B658:B661"/>
    <mergeCell ref="C658:C661"/>
    <mergeCell ref="D658:D661"/>
    <mergeCell ref="E658:E661"/>
    <mergeCell ref="F658:F661"/>
    <mergeCell ref="G658:G661"/>
    <mergeCell ref="H658:H661"/>
    <mergeCell ref="J650:J652"/>
    <mergeCell ref="A654:A657"/>
    <mergeCell ref="B654:B657"/>
    <mergeCell ref="C654:C657"/>
    <mergeCell ref="D654:D657"/>
    <mergeCell ref="E654:E657"/>
    <mergeCell ref="F654:F657"/>
    <mergeCell ref="G654:G657"/>
    <mergeCell ref="H654:H657"/>
    <mergeCell ref="I654:I657"/>
    <mergeCell ref="K646:K649"/>
    <mergeCell ref="A650:A652"/>
    <mergeCell ref="B650:B652"/>
    <mergeCell ref="C650:C652"/>
    <mergeCell ref="D650:D652"/>
    <mergeCell ref="E650:E652"/>
    <mergeCell ref="F650:F652"/>
    <mergeCell ref="G650:G652"/>
    <mergeCell ref="H650:H652"/>
    <mergeCell ref="I650:I652"/>
    <mergeCell ref="A646:A649"/>
    <mergeCell ref="B646:B649"/>
    <mergeCell ref="C646:C649"/>
    <mergeCell ref="D646:D649"/>
    <mergeCell ref="E646:E649"/>
    <mergeCell ref="F646:F649"/>
    <mergeCell ref="G646:G649"/>
    <mergeCell ref="H646:H649"/>
    <mergeCell ref="I642:I645"/>
    <mergeCell ref="J642:J645"/>
    <mergeCell ref="L642:L645"/>
    <mergeCell ref="I638:I640"/>
    <mergeCell ref="J638:J640"/>
    <mergeCell ref="A642:A645"/>
    <mergeCell ref="B642:B645"/>
    <mergeCell ref="C642:C645"/>
    <mergeCell ref="D642:D645"/>
    <mergeCell ref="E642:E645"/>
    <mergeCell ref="F642:F645"/>
    <mergeCell ref="G642:G645"/>
    <mergeCell ref="H642:H645"/>
    <mergeCell ref="H634:H637"/>
    <mergeCell ref="K634:K637"/>
    <mergeCell ref="A638:A640"/>
    <mergeCell ref="B638:B640"/>
    <mergeCell ref="C638:C640"/>
    <mergeCell ref="D638:D640"/>
    <mergeCell ref="E638:E640"/>
    <mergeCell ref="F638:F640"/>
    <mergeCell ref="G638:G640"/>
    <mergeCell ref="H638:H640"/>
    <mergeCell ref="I630:I633"/>
    <mergeCell ref="J630:J633"/>
    <mergeCell ref="L630:L633"/>
    <mergeCell ref="A634:A637"/>
    <mergeCell ref="B634:B637"/>
    <mergeCell ref="C634:C637"/>
    <mergeCell ref="D634:D637"/>
    <mergeCell ref="E634:E637"/>
    <mergeCell ref="F634:F637"/>
    <mergeCell ref="G634:G637"/>
    <mergeCell ref="I626:I628"/>
    <mergeCell ref="J626:J628"/>
    <mergeCell ref="A630:A633"/>
    <mergeCell ref="B630:B633"/>
    <mergeCell ref="C630:C633"/>
    <mergeCell ref="D630:D633"/>
    <mergeCell ref="E630:E633"/>
    <mergeCell ref="F630:F633"/>
    <mergeCell ref="G630:G633"/>
    <mergeCell ref="H630:H633"/>
    <mergeCell ref="H622:H625"/>
    <mergeCell ref="K622:K625"/>
    <mergeCell ref="A626:A628"/>
    <mergeCell ref="B626:B628"/>
    <mergeCell ref="C626:C628"/>
    <mergeCell ref="D626:D628"/>
    <mergeCell ref="E626:E628"/>
    <mergeCell ref="F626:F628"/>
    <mergeCell ref="G626:G628"/>
    <mergeCell ref="H626:H628"/>
    <mergeCell ref="I618:I621"/>
    <mergeCell ref="J618:J621"/>
    <mergeCell ref="L618:L621"/>
    <mergeCell ref="A622:A625"/>
    <mergeCell ref="B622:B625"/>
    <mergeCell ref="C622:C625"/>
    <mergeCell ref="D622:D625"/>
    <mergeCell ref="E622:E625"/>
    <mergeCell ref="F622:F625"/>
    <mergeCell ref="G622:G625"/>
    <mergeCell ref="I614:I616"/>
    <mergeCell ref="J614:J616"/>
    <mergeCell ref="A618:A621"/>
    <mergeCell ref="B618:B621"/>
    <mergeCell ref="C618:C621"/>
    <mergeCell ref="D618:D621"/>
    <mergeCell ref="E618:E621"/>
    <mergeCell ref="F618:F621"/>
    <mergeCell ref="G618:G621"/>
    <mergeCell ref="H618:H621"/>
    <mergeCell ref="A614:A616"/>
    <mergeCell ref="B614:B616"/>
    <mergeCell ref="C614:C616"/>
    <mergeCell ref="D614:D616"/>
    <mergeCell ref="E614:E616"/>
    <mergeCell ref="F614:F616"/>
    <mergeCell ref="G614:G616"/>
    <mergeCell ref="H614:H616"/>
    <mergeCell ref="G610:G613"/>
    <mergeCell ref="H610:H613"/>
    <mergeCell ref="K610:K613"/>
    <mergeCell ref="H606:H609"/>
    <mergeCell ref="I606:I609"/>
    <mergeCell ref="J606:J609"/>
    <mergeCell ref="L606:L609"/>
    <mergeCell ref="A610:A613"/>
    <mergeCell ref="B610:B613"/>
    <mergeCell ref="C610:C613"/>
    <mergeCell ref="D610:D613"/>
    <mergeCell ref="E610:E613"/>
    <mergeCell ref="F610:F613"/>
    <mergeCell ref="H602:H604"/>
    <mergeCell ref="I602:I604"/>
    <mergeCell ref="J602:J604"/>
    <mergeCell ref="A606:A609"/>
    <mergeCell ref="B606:B609"/>
    <mergeCell ref="C606:C609"/>
    <mergeCell ref="D606:D609"/>
    <mergeCell ref="E606:E609"/>
    <mergeCell ref="F606:F609"/>
    <mergeCell ref="G606:G609"/>
    <mergeCell ref="G599:G601"/>
    <mergeCell ref="H599:H601"/>
    <mergeCell ref="K599:K601"/>
    <mergeCell ref="A602:A604"/>
    <mergeCell ref="B602:B604"/>
    <mergeCell ref="C602:C604"/>
    <mergeCell ref="D602:D604"/>
    <mergeCell ref="E602:E604"/>
    <mergeCell ref="F602:F604"/>
    <mergeCell ref="G602:G604"/>
    <mergeCell ref="H595:H598"/>
    <mergeCell ref="I595:I598"/>
    <mergeCell ref="J595:J598"/>
    <mergeCell ref="L595:L598"/>
    <mergeCell ref="A599:A601"/>
    <mergeCell ref="B599:B601"/>
    <mergeCell ref="C599:C601"/>
    <mergeCell ref="D599:D601"/>
    <mergeCell ref="E599:E601"/>
    <mergeCell ref="F599:F601"/>
    <mergeCell ref="H591:H593"/>
    <mergeCell ref="I591:I593"/>
    <mergeCell ref="J591:J593"/>
    <mergeCell ref="A595:A598"/>
    <mergeCell ref="B595:B598"/>
    <mergeCell ref="C595:C598"/>
    <mergeCell ref="D595:D598"/>
    <mergeCell ref="E595:E598"/>
    <mergeCell ref="F595:F598"/>
    <mergeCell ref="G595:G598"/>
    <mergeCell ref="G587:G590"/>
    <mergeCell ref="H587:H590"/>
    <mergeCell ref="K587:K590"/>
    <mergeCell ref="A591:A593"/>
    <mergeCell ref="B591:B593"/>
    <mergeCell ref="C591:C593"/>
    <mergeCell ref="D591:D593"/>
    <mergeCell ref="E591:E593"/>
    <mergeCell ref="F591:F593"/>
    <mergeCell ref="G591:G593"/>
    <mergeCell ref="H583:H586"/>
    <mergeCell ref="I583:I586"/>
    <mergeCell ref="J583:J586"/>
    <mergeCell ref="L583:L586"/>
    <mergeCell ref="A587:A590"/>
    <mergeCell ref="B587:B590"/>
    <mergeCell ref="C587:C590"/>
    <mergeCell ref="D587:D590"/>
    <mergeCell ref="E587:E590"/>
    <mergeCell ref="F587:F590"/>
    <mergeCell ref="A583:A586"/>
    <mergeCell ref="B583:B586"/>
    <mergeCell ref="C583:C586"/>
    <mergeCell ref="D583:D586"/>
    <mergeCell ref="E583:E586"/>
    <mergeCell ref="F583:F586"/>
    <mergeCell ref="G583:G586"/>
    <mergeCell ref="G579:G581"/>
    <mergeCell ref="H579:H581"/>
    <mergeCell ref="I579:I581"/>
    <mergeCell ref="J579:J581"/>
    <mergeCell ref="F575:F578"/>
    <mergeCell ref="G575:G578"/>
    <mergeCell ref="H575:H578"/>
    <mergeCell ref="K575:K578"/>
    <mergeCell ref="A579:A581"/>
    <mergeCell ref="B579:B581"/>
    <mergeCell ref="C579:C581"/>
    <mergeCell ref="D579:D581"/>
    <mergeCell ref="E579:E581"/>
    <mergeCell ref="F579:F581"/>
    <mergeCell ref="G571:G574"/>
    <mergeCell ref="H571:H574"/>
    <mergeCell ref="I571:I574"/>
    <mergeCell ref="J571:J574"/>
    <mergeCell ref="L571:L574"/>
    <mergeCell ref="A575:A578"/>
    <mergeCell ref="B575:B578"/>
    <mergeCell ref="C575:C578"/>
    <mergeCell ref="D575:D578"/>
    <mergeCell ref="E575:E578"/>
    <mergeCell ref="G567:G569"/>
    <mergeCell ref="H567:H569"/>
    <mergeCell ref="I567:I569"/>
    <mergeCell ref="J567:J569"/>
    <mergeCell ref="A571:A574"/>
    <mergeCell ref="B571:B574"/>
    <mergeCell ref="C571:C574"/>
    <mergeCell ref="D571:D574"/>
    <mergeCell ref="E571:E574"/>
    <mergeCell ref="F571:F574"/>
    <mergeCell ref="F563:F566"/>
    <mergeCell ref="G563:G566"/>
    <mergeCell ref="H563:H566"/>
    <mergeCell ref="K563:K566"/>
    <mergeCell ref="A567:A569"/>
    <mergeCell ref="B567:B569"/>
    <mergeCell ref="C567:C569"/>
    <mergeCell ref="D567:D569"/>
    <mergeCell ref="E567:E569"/>
    <mergeCell ref="F567:F569"/>
    <mergeCell ref="G559:G562"/>
    <mergeCell ref="H559:H562"/>
    <mergeCell ref="I559:I562"/>
    <mergeCell ref="J559:J562"/>
    <mergeCell ref="L559:L562"/>
    <mergeCell ref="A563:A566"/>
    <mergeCell ref="B563:B566"/>
    <mergeCell ref="C563:C566"/>
    <mergeCell ref="D563:D566"/>
    <mergeCell ref="E563:E566"/>
    <mergeCell ref="H555:H557"/>
    <mergeCell ref="I555:I557"/>
    <mergeCell ref="J555:J557"/>
    <mergeCell ref="K555:K557"/>
    <mergeCell ref="A559:A562"/>
    <mergeCell ref="B559:B562"/>
    <mergeCell ref="C559:C562"/>
    <mergeCell ref="D559:D562"/>
    <mergeCell ref="E559:E562"/>
    <mergeCell ref="F559:F562"/>
    <mergeCell ref="G551:G554"/>
    <mergeCell ref="H551:H554"/>
    <mergeCell ref="K551:K554"/>
    <mergeCell ref="A555:A557"/>
    <mergeCell ref="B555:B557"/>
    <mergeCell ref="C555:C557"/>
    <mergeCell ref="D555:D557"/>
    <mergeCell ref="E555:E557"/>
    <mergeCell ref="F555:F557"/>
    <mergeCell ref="G555:G557"/>
    <mergeCell ref="A551:A554"/>
    <mergeCell ref="B551:B554"/>
    <mergeCell ref="C551:C554"/>
    <mergeCell ref="D551:D554"/>
    <mergeCell ref="E551:E554"/>
    <mergeCell ref="F551:F554"/>
    <mergeCell ref="G547:G550"/>
    <mergeCell ref="H547:H550"/>
    <mergeCell ref="I547:I550"/>
    <mergeCell ref="J547:J550"/>
    <mergeCell ref="L547:L550"/>
    <mergeCell ref="G543:G545"/>
    <mergeCell ref="H543:H545"/>
    <mergeCell ref="I543:I545"/>
    <mergeCell ref="J543:J545"/>
    <mergeCell ref="A547:A550"/>
    <mergeCell ref="B547:B550"/>
    <mergeCell ref="C547:C550"/>
    <mergeCell ref="D547:D550"/>
    <mergeCell ref="E547:E550"/>
    <mergeCell ref="F547:F550"/>
    <mergeCell ref="F539:F542"/>
    <mergeCell ref="G539:G542"/>
    <mergeCell ref="H539:H542"/>
    <mergeCell ref="K539:K542"/>
    <mergeCell ref="A543:A545"/>
    <mergeCell ref="B543:B545"/>
    <mergeCell ref="C543:C545"/>
    <mergeCell ref="D543:D545"/>
    <mergeCell ref="E543:E545"/>
    <mergeCell ref="F543:F545"/>
    <mergeCell ref="G535:G538"/>
    <mergeCell ref="H535:H538"/>
    <mergeCell ref="I535:I538"/>
    <mergeCell ref="J535:J538"/>
    <mergeCell ref="L535:L538"/>
    <mergeCell ref="A539:A542"/>
    <mergeCell ref="B539:B542"/>
    <mergeCell ref="C539:C542"/>
    <mergeCell ref="D539:D542"/>
    <mergeCell ref="E539:E542"/>
    <mergeCell ref="G531:G533"/>
    <mergeCell ref="H531:H533"/>
    <mergeCell ref="I531:I533"/>
    <mergeCell ref="J531:J533"/>
    <mergeCell ref="A535:A538"/>
    <mergeCell ref="B535:B538"/>
    <mergeCell ref="C535:C538"/>
    <mergeCell ref="D535:D538"/>
    <mergeCell ref="E535:E538"/>
    <mergeCell ref="F535:F538"/>
    <mergeCell ref="F527:F530"/>
    <mergeCell ref="G527:G530"/>
    <mergeCell ref="H527:H530"/>
    <mergeCell ref="K527:K530"/>
    <mergeCell ref="A531:A533"/>
    <mergeCell ref="B531:B533"/>
    <mergeCell ref="C531:C533"/>
    <mergeCell ref="D531:D533"/>
    <mergeCell ref="E531:E533"/>
    <mergeCell ref="F531:F533"/>
    <mergeCell ref="G523:G526"/>
    <mergeCell ref="H523:H526"/>
    <mergeCell ref="I523:I526"/>
    <mergeCell ref="J523:J526"/>
    <mergeCell ref="L523:L526"/>
    <mergeCell ref="A527:A530"/>
    <mergeCell ref="B527:B530"/>
    <mergeCell ref="C527:C530"/>
    <mergeCell ref="D527:D530"/>
    <mergeCell ref="E527:E530"/>
    <mergeCell ref="A523:A526"/>
    <mergeCell ref="B523:B526"/>
    <mergeCell ref="C523:C526"/>
    <mergeCell ref="D523:D526"/>
    <mergeCell ref="E523:E526"/>
    <mergeCell ref="F523:F526"/>
    <mergeCell ref="A519:A521"/>
    <mergeCell ref="B519:B521"/>
    <mergeCell ref="C519:C521"/>
    <mergeCell ref="D519:D521"/>
    <mergeCell ref="E519:E521"/>
    <mergeCell ref="F519:F521"/>
    <mergeCell ref="G519:G521"/>
    <mergeCell ref="H519:H521"/>
    <mergeCell ref="K519:K521"/>
    <mergeCell ref="G515:G518"/>
    <mergeCell ref="K515:K518"/>
    <mergeCell ref="G507:G511"/>
    <mergeCell ref="H507:H511"/>
    <mergeCell ref="I507:I511"/>
    <mergeCell ref="L507:L511"/>
    <mergeCell ref="A515:A518"/>
    <mergeCell ref="B515:B518"/>
    <mergeCell ref="C515:C518"/>
    <mergeCell ref="D515:D518"/>
    <mergeCell ref="E515:E518"/>
    <mergeCell ref="F515:F518"/>
    <mergeCell ref="G501:G505"/>
    <mergeCell ref="H501:H505"/>
    <mergeCell ref="I501:I505"/>
    <mergeCell ref="L501:L505"/>
    <mergeCell ref="A507:A511"/>
    <mergeCell ref="B507:B511"/>
    <mergeCell ref="C507:C511"/>
    <mergeCell ref="D507:D511"/>
    <mergeCell ref="E507:E511"/>
    <mergeCell ref="F507:F511"/>
    <mergeCell ref="G495:G499"/>
    <mergeCell ref="H495:H499"/>
    <mergeCell ref="I495:I499"/>
    <mergeCell ref="L495:L499"/>
    <mergeCell ref="A501:A505"/>
    <mergeCell ref="B501:B505"/>
    <mergeCell ref="C501:C505"/>
    <mergeCell ref="D501:D505"/>
    <mergeCell ref="E501:E505"/>
    <mergeCell ref="F501:F505"/>
    <mergeCell ref="A495:A499"/>
    <mergeCell ref="B495:B499"/>
    <mergeCell ref="C495:C499"/>
    <mergeCell ref="D495:D499"/>
    <mergeCell ref="E495:E499"/>
    <mergeCell ref="F495:F499"/>
    <mergeCell ref="F489:F493"/>
    <mergeCell ref="G489:G493"/>
    <mergeCell ref="H489:H493"/>
    <mergeCell ref="I489:I493"/>
    <mergeCell ref="L489:L493"/>
    <mergeCell ref="F483:F487"/>
    <mergeCell ref="G483:G487"/>
    <mergeCell ref="H483:H487"/>
    <mergeCell ref="I483:I487"/>
    <mergeCell ref="L483:L487"/>
    <mergeCell ref="A489:A493"/>
    <mergeCell ref="B489:B493"/>
    <mergeCell ref="C489:C493"/>
    <mergeCell ref="D489:D493"/>
    <mergeCell ref="E489:E493"/>
    <mergeCell ref="G477:G481"/>
    <mergeCell ref="H477:H481"/>
    <mergeCell ref="I477:I481"/>
    <mergeCell ref="J477:J481"/>
    <mergeCell ref="L477:L481"/>
    <mergeCell ref="A483:A487"/>
    <mergeCell ref="B483:B487"/>
    <mergeCell ref="C483:C487"/>
    <mergeCell ref="D483:D487"/>
    <mergeCell ref="E483:E487"/>
    <mergeCell ref="G474:G476"/>
    <mergeCell ref="H474:H476"/>
    <mergeCell ref="J474:J476"/>
    <mergeCell ref="K474:K476"/>
    <mergeCell ref="A477:A481"/>
    <mergeCell ref="B477:B481"/>
    <mergeCell ref="C477:C481"/>
    <mergeCell ref="D477:D481"/>
    <mergeCell ref="E477:E481"/>
    <mergeCell ref="F477:F481"/>
    <mergeCell ref="H469:H473"/>
    <mergeCell ref="I469:I473"/>
    <mergeCell ref="J469:J473"/>
    <mergeCell ref="L469:L473"/>
    <mergeCell ref="A474:A476"/>
    <mergeCell ref="B474:B476"/>
    <mergeCell ref="C474:C476"/>
    <mergeCell ref="D474:D476"/>
    <mergeCell ref="E474:E476"/>
    <mergeCell ref="F474:F476"/>
    <mergeCell ref="A469:A473"/>
    <mergeCell ref="B469:B473"/>
    <mergeCell ref="C469:C473"/>
    <mergeCell ref="D469:D473"/>
    <mergeCell ref="E469:E473"/>
    <mergeCell ref="F469:F473"/>
    <mergeCell ref="G469:G473"/>
    <mergeCell ref="G466:G468"/>
    <mergeCell ref="H466:H468"/>
    <mergeCell ref="J466:J468"/>
    <mergeCell ref="K466:K468"/>
    <mergeCell ref="A466:A468"/>
    <mergeCell ref="B466:B468"/>
    <mergeCell ref="C466:C468"/>
    <mergeCell ref="D466:D468"/>
    <mergeCell ref="E466:E468"/>
    <mergeCell ref="F466:F468"/>
    <mergeCell ref="F461:F465"/>
    <mergeCell ref="G461:G465"/>
    <mergeCell ref="H461:H465"/>
    <mergeCell ref="I461:I465"/>
    <mergeCell ref="J461:J465"/>
    <mergeCell ref="L461:L465"/>
    <mergeCell ref="F458:F460"/>
    <mergeCell ref="G458:G460"/>
    <mergeCell ref="H458:H460"/>
    <mergeCell ref="J458:J460"/>
    <mergeCell ref="K458:K460"/>
    <mergeCell ref="A461:A465"/>
    <mergeCell ref="B461:B465"/>
    <mergeCell ref="C461:C465"/>
    <mergeCell ref="D461:D465"/>
    <mergeCell ref="E461:E465"/>
    <mergeCell ref="G453:G457"/>
    <mergeCell ref="H453:H457"/>
    <mergeCell ref="I453:I457"/>
    <mergeCell ref="J453:J457"/>
    <mergeCell ref="L453:L457"/>
    <mergeCell ref="A458:A460"/>
    <mergeCell ref="B458:B460"/>
    <mergeCell ref="C458:C460"/>
    <mergeCell ref="D458:D460"/>
    <mergeCell ref="E458:E460"/>
    <mergeCell ref="G450:G452"/>
    <mergeCell ref="H450:H452"/>
    <mergeCell ref="J450:J452"/>
    <mergeCell ref="K450:K452"/>
    <mergeCell ref="A453:A457"/>
    <mergeCell ref="B453:B457"/>
    <mergeCell ref="C453:C457"/>
    <mergeCell ref="D453:D457"/>
    <mergeCell ref="E453:E457"/>
    <mergeCell ref="F453:F457"/>
    <mergeCell ref="A450:A452"/>
    <mergeCell ref="B450:B452"/>
    <mergeCell ref="C450:C452"/>
    <mergeCell ref="D450:D452"/>
    <mergeCell ref="E450:E452"/>
    <mergeCell ref="F450:F452"/>
    <mergeCell ref="F445:F449"/>
    <mergeCell ref="G445:G449"/>
    <mergeCell ref="H445:H449"/>
    <mergeCell ref="I445:I449"/>
    <mergeCell ref="J445:J449"/>
    <mergeCell ref="L445:L449"/>
    <mergeCell ref="F442:F444"/>
    <mergeCell ref="G442:G444"/>
    <mergeCell ref="H442:H444"/>
    <mergeCell ref="J442:J444"/>
    <mergeCell ref="K442:K444"/>
    <mergeCell ref="A445:A449"/>
    <mergeCell ref="B445:B449"/>
    <mergeCell ref="C445:C449"/>
    <mergeCell ref="D445:D449"/>
    <mergeCell ref="E445:E449"/>
    <mergeCell ref="G437:G441"/>
    <mergeCell ref="H437:H441"/>
    <mergeCell ref="I437:I441"/>
    <mergeCell ref="J437:J441"/>
    <mergeCell ref="L437:L441"/>
    <mergeCell ref="A442:A444"/>
    <mergeCell ref="B442:B444"/>
    <mergeCell ref="C442:C444"/>
    <mergeCell ref="D442:D444"/>
    <mergeCell ref="E442:E444"/>
    <mergeCell ref="A437:A441"/>
    <mergeCell ref="B437:B441"/>
    <mergeCell ref="C437:C441"/>
    <mergeCell ref="D437:D441"/>
    <mergeCell ref="E437:E441"/>
    <mergeCell ref="F437:F441"/>
    <mergeCell ref="F434:F436"/>
    <mergeCell ref="G434:G436"/>
    <mergeCell ref="H434:H436"/>
    <mergeCell ref="J434:J436"/>
    <mergeCell ref="K434:K436"/>
    <mergeCell ref="G429:G433"/>
    <mergeCell ref="H429:H433"/>
    <mergeCell ref="I429:I433"/>
    <mergeCell ref="J429:J433"/>
    <mergeCell ref="L429:L433"/>
    <mergeCell ref="A434:A436"/>
    <mergeCell ref="B434:B436"/>
    <mergeCell ref="C434:C436"/>
    <mergeCell ref="D434:D436"/>
    <mergeCell ref="E434:E436"/>
    <mergeCell ref="G426:G428"/>
    <mergeCell ref="H426:H428"/>
    <mergeCell ref="J426:J428"/>
    <mergeCell ref="K426:K428"/>
    <mergeCell ref="A429:A433"/>
    <mergeCell ref="B429:B433"/>
    <mergeCell ref="C429:C433"/>
    <mergeCell ref="D429:D433"/>
    <mergeCell ref="E429:E433"/>
    <mergeCell ref="F429:F433"/>
    <mergeCell ref="A426:A428"/>
    <mergeCell ref="B426:B428"/>
    <mergeCell ref="C426:C428"/>
    <mergeCell ref="D426:D428"/>
    <mergeCell ref="E426:E428"/>
    <mergeCell ref="F426:F428"/>
    <mergeCell ref="F421:F425"/>
    <mergeCell ref="G421:G425"/>
    <mergeCell ref="H421:H425"/>
    <mergeCell ref="I421:I425"/>
    <mergeCell ref="J421:J425"/>
    <mergeCell ref="L421:L425"/>
    <mergeCell ref="F418:F420"/>
    <mergeCell ref="G418:G420"/>
    <mergeCell ref="H418:H420"/>
    <mergeCell ref="J418:J420"/>
    <mergeCell ref="K418:K420"/>
    <mergeCell ref="A421:A425"/>
    <mergeCell ref="B421:B425"/>
    <mergeCell ref="C421:C425"/>
    <mergeCell ref="D421:D425"/>
    <mergeCell ref="E421:E425"/>
    <mergeCell ref="G413:G417"/>
    <mergeCell ref="H413:H417"/>
    <mergeCell ref="I413:I417"/>
    <mergeCell ref="J413:J417"/>
    <mergeCell ref="L413:L417"/>
    <mergeCell ref="A418:A420"/>
    <mergeCell ref="B418:B420"/>
    <mergeCell ref="C418:C420"/>
    <mergeCell ref="D418:D420"/>
    <mergeCell ref="E418:E420"/>
    <mergeCell ref="G410:G412"/>
    <mergeCell ref="H410:H412"/>
    <mergeCell ref="J410:J412"/>
    <mergeCell ref="K410:K412"/>
    <mergeCell ref="A413:A417"/>
    <mergeCell ref="B413:B417"/>
    <mergeCell ref="C413:C417"/>
    <mergeCell ref="D413:D417"/>
    <mergeCell ref="E413:E417"/>
    <mergeCell ref="F413:F417"/>
    <mergeCell ref="H405:H409"/>
    <mergeCell ref="I405:I409"/>
    <mergeCell ref="J405:J409"/>
    <mergeCell ref="L405:L409"/>
    <mergeCell ref="A410:A412"/>
    <mergeCell ref="B410:B412"/>
    <mergeCell ref="C410:C412"/>
    <mergeCell ref="D410:D412"/>
    <mergeCell ref="E410:E412"/>
    <mergeCell ref="F410:F412"/>
    <mergeCell ref="A405:A409"/>
    <mergeCell ref="B405:B409"/>
    <mergeCell ref="C405:C409"/>
    <mergeCell ref="D405:D409"/>
    <mergeCell ref="E405:E409"/>
    <mergeCell ref="F405:F409"/>
    <mergeCell ref="G405:G409"/>
    <mergeCell ref="G402:G404"/>
    <mergeCell ref="H402:H404"/>
    <mergeCell ref="J402:J404"/>
    <mergeCell ref="K402:K404"/>
    <mergeCell ref="A402:A404"/>
    <mergeCell ref="B402:B404"/>
    <mergeCell ref="C402:C404"/>
    <mergeCell ref="D402:D404"/>
    <mergeCell ref="E402:E404"/>
    <mergeCell ref="F402:F404"/>
    <mergeCell ref="F397:F401"/>
    <mergeCell ref="G397:G401"/>
    <mergeCell ref="H397:H401"/>
    <mergeCell ref="I397:I401"/>
    <mergeCell ref="J397:J401"/>
    <mergeCell ref="L397:L401"/>
    <mergeCell ref="F394:F396"/>
    <mergeCell ref="G394:G396"/>
    <mergeCell ref="H394:H396"/>
    <mergeCell ref="J394:J396"/>
    <mergeCell ref="K394:K396"/>
    <mergeCell ref="A397:A401"/>
    <mergeCell ref="B397:B401"/>
    <mergeCell ref="C397:C401"/>
    <mergeCell ref="D397:D401"/>
    <mergeCell ref="E397:E401"/>
    <mergeCell ref="G389:G393"/>
    <mergeCell ref="H389:H393"/>
    <mergeCell ref="I389:I393"/>
    <mergeCell ref="J389:J393"/>
    <mergeCell ref="L389:L393"/>
    <mergeCell ref="A394:A396"/>
    <mergeCell ref="B394:B396"/>
    <mergeCell ref="C394:C396"/>
    <mergeCell ref="D394:D396"/>
    <mergeCell ref="E394:E396"/>
    <mergeCell ref="G386:G388"/>
    <mergeCell ref="H386:H388"/>
    <mergeCell ref="J386:J388"/>
    <mergeCell ref="K386:K388"/>
    <mergeCell ref="A389:A393"/>
    <mergeCell ref="B389:B393"/>
    <mergeCell ref="C389:C393"/>
    <mergeCell ref="D389:D393"/>
    <mergeCell ref="E389:E393"/>
    <mergeCell ref="F389:F393"/>
    <mergeCell ref="A386:A388"/>
    <mergeCell ref="B386:B388"/>
    <mergeCell ref="C386:C388"/>
    <mergeCell ref="D386:D388"/>
    <mergeCell ref="E386:E388"/>
    <mergeCell ref="F386:F388"/>
    <mergeCell ref="F381:F385"/>
    <mergeCell ref="G381:G385"/>
    <mergeCell ref="H381:H385"/>
    <mergeCell ref="I381:I385"/>
    <mergeCell ref="J381:J385"/>
    <mergeCell ref="L381:L385"/>
    <mergeCell ref="F378:F380"/>
    <mergeCell ref="G378:G380"/>
    <mergeCell ref="H378:H380"/>
    <mergeCell ref="J378:J380"/>
    <mergeCell ref="K378:K380"/>
    <mergeCell ref="A381:A385"/>
    <mergeCell ref="B381:B385"/>
    <mergeCell ref="C381:C385"/>
    <mergeCell ref="D381:D385"/>
    <mergeCell ref="E381:E385"/>
    <mergeCell ref="G373:G377"/>
    <mergeCell ref="H373:H377"/>
    <mergeCell ref="I373:I377"/>
    <mergeCell ref="J373:J377"/>
    <mergeCell ref="L373:L377"/>
    <mergeCell ref="A378:A380"/>
    <mergeCell ref="B378:B380"/>
    <mergeCell ref="C378:C380"/>
    <mergeCell ref="D378:D380"/>
    <mergeCell ref="E378:E380"/>
    <mergeCell ref="A373:A377"/>
    <mergeCell ref="B373:B377"/>
    <mergeCell ref="C373:C377"/>
    <mergeCell ref="D373:D377"/>
    <mergeCell ref="E373:E377"/>
    <mergeCell ref="F373:F377"/>
    <mergeCell ref="F370:F372"/>
    <mergeCell ref="G370:G372"/>
    <mergeCell ref="H370:H372"/>
    <mergeCell ref="J370:J372"/>
    <mergeCell ref="K370:K372"/>
    <mergeCell ref="G365:G369"/>
    <mergeCell ref="H365:H369"/>
    <mergeCell ref="I365:I369"/>
    <mergeCell ref="J365:J369"/>
    <mergeCell ref="L365:L369"/>
    <mergeCell ref="A370:A372"/>
    <mergeCell ref="B370:B372"/>
    <mergeCell ref="C370:C372"/>
    <mergeCell ref="D370:D372"/>
    <mergeCell ref="E370:E372"/>
    <mergeCell ref="G362:G364"/>
    <mergeCell ref="H362:H364"/>
    <mergeCell ref="J362:J364"/>
    <mergeCell ref="K362:K364"/>
    <mergeCell ref="A365:A369"/>
    <mergeCell ref="B365:B369"/>
    <mergeCell ref="C365:C369"/>
    <mergeCell ref="D365:D369"/>
    <mergeCell ref="E365:E369"/>
    <mergeCell ref="F365:F369"/>
    <mergeCell ref="A362:A364"/>
    <mergeCell ref="B362:B364"/>
    <mergeCell ref="C362:C364"/>
    <mergeCell ref="D362:D364"/>
    <mergeCell ref="E362:E364"/>
    <mergeCell ref="F362:F364"/>
    <mergeCell ref="F357:F361"/>
    <mergeCell ref="G357:G361"/>
    <mergeCell ref="H357:H361"/>
    <mergeCell ref="I357:I361"/>
    <mergeCell ref="J357:J361"/>
    <mergeCell ref="L357:L361"/>
    <mergeCell ref="F354:F356"/>
    <mergeCell ref="G354:G356"/>
    <mergeCell ref="H354:H356"/>
    <mergeCell ref="J354:J356"/>
    <mergeCell ref="K354:K356"/>
    <mergeCell ref="A357:A361"/>
    <mergeCell ref="B357:B361"/>
    <mergeCell ref="C357:C361"/>
    <mergeCell ref="D357:D361"/>
    <mergeCell ref="E357:E361"/>
    <mergeCell ref="G349:G353"/>
    <mergeCell ref="H349:H353"/>
    <mergeCell ref="I349:I353"/>
    <mergeCell ref="J349:J353"/>
    <mergeCell ref="L349:L353"/>
    <mergeCell ref="A354:A356"/>
    <mergeCell ref="B354:B356"/>
    <mergeCell ref="C354:C356"/>
    <mergeCell ref="D354:D356"/>
    <mergeCell ref="E354:E356"/>
    <mergeCell ref="G346:G348"/>
    <mergeCell ref="H346:H348"/>
    <mergeCell ref="J346:J348"/>
    <mergeCell ref="K346:K348"/>
    <mergeCell ref="A349:A353"/>
    <mergeCell ref="B349:B353"/>
    <mergeCell ref="C349:C353"/>
    <mergeCell ref="D349:D353"/>
    <mergeCell ref="E349:E353"/>
    <mergeCell ref="F349:F353"/>
    <mergeCell ref="H341:H345"/>
    <mergeCell ref="I341:I345"/>
    <mergeCell ref="J341:J345"/>
    <mergeCell ref="L341:L345"/>
    <mergeCell ref="A346:A348"/>
    <mergeCell ref="B346:B348"/>
    <mergeCell ref="C346:C348"/>
    <mergeCell ref="D346:D348"/>
    <mergeCell ref="E346:E348"/>
    <mergeCell ref="F346:F348"/>
    <mergeCell ref="A341:A345"/>
    <mergeCell ref="B341:B345"/>
    <mergeCell ref="C341:C345"/>
    <mergeCell ref="D341:D345"/>
    <mergeCell ref="E341:E345"/>
    <mergeCell ref="F341:F345"/>
    <mergeCell ref="G341:G345"/>
    <mergeCell ref="G338:G340"/>
    <mergeCell ref="H338:H340"/>
    <mergeCell ref="J338:J340"/>
    <mergeCell ref="K338:K340"/>
    <mergeCell ref="A338:A340"/>
    <mergeCell ref="B338:B340"/>
    <mergeCell ref="C338:C340"/>
    <mergeCell ref="D338:D340"/>
    <mergeCell ref="E338:E340"/>
    <mergeCell ref="F338:F340"/>
    <mergeCell ref="F333:F337"/>
    <mergeCell ref="G333:G337"/>
    <mergeCell ref="H333:H337"/>
    <mergeCell ref="I333:I337"/>
    <mergeCell ref="J333:J337"/>
    <mergeCell ref="L333:L337"/>
    <mergeCell ref="F330:F332"/>
    <mergeCell ref="G330:G332"/>
    <mergeCell ref="H330:H332"/>
    <mergeCell ref="J330:J332"/>
    <mergeCell ref="K330:K332"/>
    <mergeCell ref="A333:A337"/>
    <mergeCell ref="B333:B337"/>
    <mergeCell ref="C333:C337"/>
    <mergeCell ref="D333:D337"/>
    <mergeCell ref="E333:E337"/>
    <mergeCell ref="G325:G329"/>
    <mergeCell ref="H325:H329"/>
    <mergeCell ref="I325:I329"/>
    <mergeCell ref="J325:J329"/>
    <mergeCell ref="L325:L329"/>
    <mergeCell ref="A330:A332"/>
    <mergeCell ref="B330:B332"/>
    <mergeCell ref="C330:C332"/>
    <mergeCell ref="D330:D332"/>
    <mergeCell ref="E330:E332"/>
    <mergeCell ref="G322:G324"/>
    <mergeCell ref="H322:H324"/>
    <mergeCell ref="J322:J324"/>
    <mergeCell ref="K322:K324"/>
    <mergeCell ref="A325:A329"/>
    <mergeCell ref="B325:B329"/>
    <mergeCell ref="C325:C329"/>
    <mergeCell ref="D325:D329"/>
    <mergeCell ref="E325:E329"/>
    <mergeCell ref="F325:F329"/>
    <mergeCell ref="A322:A324"/>
    <mergeCell ref="B322:B324"/>
    <mergeCell ref="C322:C324"/>
    <mergeCell ref="D322:D324"/>
    <mergeCell ref="E322:E324"/>
    <mergeCell ref="F322:F324"/>
    <mergeCell ref="F317:F321"/>
    <mergeCell ref="G317:G321"/>
    <mergeCell ref="H317:H321"/>
    <mergeCell ref="I317:I321"/>
    <mergeCell ref="J317:J321"/>
    <mergeCell ref="L317:L321"/>
    <mergeCell ref="F314:F316"/>
    <mergeCell ref="G314:G316"/>
    <mergeCell ref="H314:H316"/>
    <mergeCell ref="J314:J316"/>
    <mergeCell ref="K314:K316"/>
    <mergeCell ref="A317:A321"/>
    <mergeCell ref="B317:B321"/>
    <mergeCell ref="C317:C321"/>
    <mergeCell ref="D317:D321"/>
    <mergeCell ref="E317:E321"/>
    <mergeCell ref="G309:G313"/>
    <mergeCell ref="H309:H313"/>
    <mergeCell ref="I309:I313"/>
    <mergeCell ref="J309:J313"/>
    <mergeCell ref="L309:L313"/>
    <mergeCell ref="A314:A316"/>
    <mergeCell ref="B314:B316"/>
    <mergeCell ref="C314:C316"/>
    <mergeCell ref="D314:D316"/>
    <mergeCell ref="E314:E316"/>
    <mergeCell ref="A309:A313"/>
    <mergeCell ref="B309:B313"/>
    <mergeCell ref="C309:C313"/>
    <mergeCell ref="D309:D313"/>
    <mergeCell ref="E309:E313"/>
    <mergeCell ref="F309:F313"/>
    <mergeCell ref="F306:F308"/>
    <mergeCell ref="G306:G308"/>
    <mergeCell ref="H306:H308"/>
    <mergeCell ref="J306:J308"/>
    <mergeCell ref="K306:K308"/>
    <mergeCell ref="G301:G305"/>
    <mergeCell ref="H301:H305"/>
    <mergeCell ref="I301:I305"/>
    <mergeCell ref="J301:J305"/>
    <mergeCell ref="L301:L305"/>
    <mergeCell ref="A306:A308"/>
    <mergeCell ref="B306:B308"/>
    <mergeCell ref="C306:C308"/>
    <mergeCell ref="D306:D308"/>
    <mergeCell ref="E306:E308"/>
    <mergeCell ref="G298:G300"/>
    <mergeCell ref="H298:H300"/>
    <mergeCell ref="J298:J300"/>
    <mergeCell ref="K298:K300"/>
    <mergeCell ref="A301:A305"/>
    <mergeCell ref="B301:B305"/>
    <mergeCell ref="C301:C305"/>
    <mergeCell ref="D301:D305"/>
    <mergeCell ref="E301:E305"/>
    <mergeCell ref="F301:F305"/>
    <mergeCell ref="A298:A300"/>
    <mergeCell ref="B298:B300"/>
    <mergeCell ref="C298:C300"/>
    <mergeCell ref="D298:D300"/>
    <mergeCell ref="E298:E300"/>
    <mergeCell ref="F298:F300"/>
    <mergeCell ref="F293:F297"/>
    <mergeCell ref="G293:G297"/>
    <mergeCell ref="H293:H297"/>
    <mergeCell ref="I293:I297"/>
    <mergeCell ref="J293:J297"/>
    <mergeCell ref="L293:L297"/>
    <mergeCell ref="F290:F292"/>
    <mergeCell ref="G290:G292"/>
    <mergeCell ref="H290:H292"/>
    <mergeCell ref="J290:J292"/>
    <mergeCell ref="K290:K292"/>
    <mergeCell ref="A293:A297"/>
    <mergeCell ref="B293:B297"/>
    <mergeCell ref="C293:C297"/>
    <mergeCell ref="D293:D297"/>
    <mergeCell ref="E293:E297"/>
    <mergeCell ref="G285:G289"/>
    <mergeCell ref="H285:H289"/>
    <mergeCell ref="I285:I289"/>
    <mergeCell ref="J285:J289"/>
    <mergeCell ref="L285:L289"/>
    <mergeCell ref="A290:A292"/>
    <mergeCell ref="B290:B292"/>
    <mergeCell ref="C290:C292"/>
    <mergeCell ref="D290:D292"/>
    <mergeCell ref="E290:E292"/>
    <mergeCell ref="G282:G284"/>
    <mergeCell ref="H282:H284"/>
    <mergeCell ref="J282:J284"/>
    <mergeCell ref="K282:K284"/>
    <mergeCell ref="A285:A289"/>
    <mergeCell ref="B285:B289"/>
    <mergeCell ref="C285:C289"/>
    <mergeCell ref="D285:D289"/>
    <mergeCell ref="E285:E289"/>
    <mergeCell ref="F285:F289"/>
    <mergeCell ref="H277:H281"/>
    <mergeCell ref="I277:I281"/>
    <mergeCell ref="J277:J281"/>
    <mergeCell ref="L277:L281"/>
    <mergeCell ref="A282:A284"/>
    <mergeCell ref="B282:B284"/>
    <mergeCell ref="C282:C284"/>
    <mergeCell ref="D282:D284"/>
    <mergeCell ref="E282:E284"/>
    <mergeCell ref="F282:F284"/>
    <mergeCell ref="A277:A281"/>
    <mergeCell ref="B277:B281"/>
    <mergeCell ref="C277:C281"/>
    <mergeCell ref="D277:D281"/>
    <mergeCell ref="E277:E281"/>
    <mergeCell ref="F277:F281"/>
    <mergeCell ref="G277:G281"/>
    <mergeCell ref="G274:G276"/>
    <mergeCell ref="H274:H276"/>
    <mergeCell ref="J274:J276"/>
    <mergeCell ref="K274:K276"/>
    <mergeCell ref="A274:A276"/>
    <mergeCell ref="B274:B276"/>
    <mergeCell ref="C274:C276"/>
    <mergeCell ref="D274:D276"/>
    <mergeCell ref="E274:E276"/>
    <mergeCell ref="F274:F276"/>
    <mergeCell ref="F269:F273"/>
    <mergeCell ref="G269:G273"/>
    <mergeCell ref="H269:H273"/>
    <mergeCell ref="I269:I273"/>
    <mergeCell ref="J269:J273"/>
    <mergeCell ref="L269:L273"/>
    <mergeCell ref="F266:F268"/>
    <mergeCell ref="G266:G268"/>
    <mergeCell ref="H266:H268"/>
    <mergeCell ref="J266:J268"/>
    <mergeCell ref="K266:K268"/>
    <mergeCell ref="A269:A273"/>
    <mergeCell ref="B269:B273"/>
    <mergeCell ref="C269:C273"/>
    <mergeCell ref="D269:D273"/>
    <mergeCell ref="E269:E273"/>
    <mergeCell ref="G261:G265"/>
    <mergeCell ref="H261:H265"/>
    <mergeCell ref="I261:I265"/>
    <mergeCell ref="J261:J265"/>
    <mergeCell ref="L261:L265"/>
    <mergeCell ref="A266:A268"/>
    <mergeCell ref="B266:B268"/>
    <mergeCell ref="C266:C268"/>
    <mergeCell ref="D266:D268"/>
    <mergeCell ref="E266:E268"/>
    <mergeCell ref="G258:G260"/>
    <mergeCell ref="H258:H260"/>
    <mergeCell ref="J258:J260"/>
    <mergeCell ref="K258:K260"/>
    <mergeCell ref="A261:A265"/>
    <mergeCell ref="B261:B265"/>
    <mergeCell ref="C261:C265"/>
    <mergeCell ref="D261:D265"/>
    <mergeCell ref="E261:E265"/>
    <mergeCell ref="F261:F265"/>
    <mergeCell ref="A258:A260"/>
    <mergeCell ref="B258:B260"/>
    <mergeCell ref="C258:C260"/>
    <mergeCell ref="D258:D260"/>
    <mergeCell ref="E258:E260"/>
    <mergeCell ref="F258:F260"/>
    <mergeCell ref="F253:F257"/>
    <mergeCell ref="G253:G257"/>
    <mergeCell ref="H253:H257"/>
    <mergeCell ref="I253:I257"/>
    <mergeCell ref="J253:J257"/>
    <mergeCell ref="L253:L257"/>
    <mergeCell ref="F250:F252"/>
    <mergeCell ref="G250:G252"/>
    <mergeCell ref="H250:H252"/>
    <mergeCell ref="J250:J252"/>
    <mergeCell ref="K250:K252"/>
    <mergeCell ref="A253:A257"/>
    <mergeCell ref="B253:B257"/>
    <mergeCell ref="C253:C257"/>
    <mergeCell ref="D253:D257"/>
    <mergeCell ref="E253:E257"/>
    <mergeCell ref="G245:G249"/>
    <mergeCell ref="H245:H249"/>
    <mergeCell ref="I245:I249"/>
    <mergeCell ref="J245:J249"/>
    <mergeCell ref="L245:L249"/>
    <mergeCell ref="A250:A252"/>
    <mergeCell ref="B250:B252"/>
    <mergeCell ref="C250:C252"/>
    <mergeCell ref="D250:D252"/>
    <mergeCell ref="E250:E252"/>
    <mergeCell ref="A245:A249"/>
    <mergeCell ref="B245:B249"/>
    <mergeCell ref="C245:C249"/>
    <mergeCell ref="D245:D249"/>
    <mergeCell ref="E245:E249"/>
    <mergeCell ref="F245:F249"/>
    <mergeCell ref="F242:F244"/>
    <mergeCell ref="G242:G244"/>
    <mergeCell ref="H242:H244"/>
    <mergeCell ref="J242:J244"/>
    <mergeCell ref="K242:K244"/>
    <mergeCell ref="G237:G241"/>
    <mergeCell ref="H237:H241"/>
    <mergeCell ref="I237:I241"/>
    <mergeCell ref="J237:J241"/>
    <mergeCell ref="L237:L241"/>
    <mergeCell ref="A242:A244"/>
    <mergeCell ref="B242:B244"/>
    <mergeCell ref="C242:C244"/>
    <mergeCell ref="D242:D244"/>
    <mergeCell ref="E242:E244"/>
    <mergeCell ref="G234:G236"/>
    <mergeCell ref="H234:H236"/>
    <mergeCell ref="J234:J236"/>
    <mergeCell ref="K234:K236"/>
    <mergeCell ref="A237:A241"/>
    <mergeCell ref="B237:B241"/>
    <mergeCell ref="C237:C241"/>
    <mergeCell ref="D237:D241"/>
    <mergeCell ref="E237:E241"/>
    <mergeCell ref="F237:F241"/>
    <mergeCell ref="A234:A236"/>
    <mergeCell ref="B234:B236"/>
    <mergeCell ref="C234:C236"/>
    <mergeCell ref="D234:D236"/>
    <mergeCell ref="E234:E236"/>
    <mergeCell ref="F234:F236"/>
    <mergeCell ref="F229:F233"/>
    <mergeCell ref="G229:G233"/>
    <mergeCell ref="H229:H233"/>
    <mergeCell ref="I229:I233"/>
    <mergeCell ref="J229:J233"/>
    <mergeCell ref="L229:L233"/>
    <mergeCell ref="F226:F228"/>
    <mergeCell ref="G226:G228"/>
    <mergeCell ref="H226:H228"/>
    <mergeCell ref="J226:J228"/>
    <mergeCell ref="K226:K228"/>
    <mergeCell ref="A229:A233"/>
    <mergeCell ref="B229:B233"/>
    <mergeCell ref="C229:C233"/>
    <mergeCell ref="D229:D233"/>
    <mergeCell ref="E229:E233"/>
    <mergeCell ref="G221:G225"/>
    <mergeCell ref="H221:H225"/>
    <mergeCell ref="I221:I225"/>
    <mergeCell ref="J221:J225"/>
    <mergeCell ref="L221:L225"/>
    <mergeCell ref="A226:A228"/>
    <mergeCell ref="B226:B228"/>
    <mergeCell ref="C226:C228"/>
    <mergeCell ref="D226:D228"/>
    <mergeCell ref="E226:E228"/>
    <mergeCell ref="G218:G220"/>
    <mergeCell ref="H218:H220"/>
    <mergeCell ref="J218:J220"/>
    <mergeCell ref="K218:K220"/>
    <mergeCell ref="A221:A225"/>
    <mergeCell ref="B221:B225"/>
    <mergeCell ref="C221:C225"/>
    <mergeCell ref="D221:D225"/>
    <mergeCell ref="E221:E225"/>
    <mergeCell ref="F221:F225"/>
    <mergeCell ref="H213:H217"/>
    <mergeCell ref="I213:I217"/>
    <mergeCell ref="J213:J217"/>
    <mergeCell ref="L213:L217"/>
    <mergeCell ref="A218:A220"/>
    <mergeCell ref="B218:B220"/>
    <mergeCell ref="C218:C220"/>
    <mergeCell ref="D218:D220"/>
    <mergeCell ref="E218:E220"/>
    <mergeCell ref="F218:F220"/>
    <mergeCell ref="A213:A217"/>
    <mergeCell ref="B213:B217"/>
    <mergeCell ref="C213:C217"/>
    <mergeCell ref="D213:D217"/>
    <mergeCell ref="E213:E217"/>
    <mergeCell ref="F213:F217"/>
    <mergeCell ref="G213:G217"/>
    <mergeCell ref="G210:G212"/>
    <mergeCell ref="H210:H212"/>
    <mergeCell ref="J210:J212"/>
    <mergeCell ref="K210:K212"/>
    <mergeCell ref="A210:A212"/>
    <mergeCell ref="B210:B212"/>
    <mergeCell ref="C210:C212"/>
    <mergeCell ref="D210:D212"/>
    <mergeCell ref="E210:E212"/>
    <mergeCell ref="F210:F212"/>
    <mergeCell ref="F205:F209"/>
    <mergeCell ref="G205:G209"/>
    <mergeCell ref="H205:H209"/>
    <mergeCell ref="I205:I209"/>
    <mergeCell ref="J205:J209"/>
    <mergeCell ref="L205:L209"/>
    <mergeCell ref="F202:F204"/>
    <mergeCell ref="G202:G204"/>
    <mergeCell ref="H202:H204"/>
    <mergeCell ref="J202:J204"/>
    <mergeCell ref="K202:K204"/>
    <mergeCell ref="A205:A209"/>
    <mergeCell ref="B205:B209"/>
    <mergeCell ref="C205:C209"/>
    <mergeCell ref="D205:D209"/>
    <mergeCell ref="E205:E209"/>
    <mergeCell ref="G197:G201"/>
    <mergeCell ref="H197:H201"/>
    <mergeCell ref="I197:I201"/>
    <mergeCell ref="J197:J201"/>
    <mergeCell ref="L197:L201"/>
    <mergeCell ref="A202:A204"/>
    <mergeCell ref="B202:B204"/>
    <mergeCell ref="C202:C204"/>
    <mergeCell ref="D202:D204"/>
    <mergeCell ref="E202:E204"/>
    <mergeCell ref="G194:G196"/>
    <mergeCell ref="H194:H196"/>
    <mergeCell ref="J194:J196"/>
    <mergeCell ref="K194:K196"/>
    <mergeCell ref="A197:A201"/>
    <mergeCell ref="B197:B201"/>
    <mergeCell ref="C197:C201"/>
    <mergeCell ref="D197:D201"/>
    <mergeCell ref="E197:E201"/>
    <mergeCell ref="F197:F201"/>
    <mergeCell ref="H189:H193"/>
    <mergeCell ref="I189:I193"/>
    <mergeCell ref="J189:J193"/>
    <mergeCell ref="L189:L193"/>
    <mergeCell ref="A194:A196"/>
    <mergeCell ref="B194:B196"/>
    <mergeCell ref="C194:C196"/>
    <mergeCell ref="D194:D196"/>
    <mergeCell ref="E194:E196"/>
    <mergeCell ref="F194:F196"/>
    <mergeCell ref="H186:H188"/>
    <mergeCell ref="J186:J188"/>
    <mergeCell ref="K186:K188"/>
    <mergeCell ref="A189:A193"/>
    <mergeCell ref="B189:B193"/>
    <mergeCell ref="C189:C193"/>
    <mergeCell ref="D189:D193"/>
    <mergeCell ref="E189:E193"/>
    <mergeCell ref="F189:F193"/>
    <mergeCell ref="G189:G193"/>
    <mergeCell ref="I181:I185"/>
    <mergeCell ref="J181:J185"/>
    <mergeCell ref="L181:L185"/>
    <mergeCell ref="A186:A188"/>
    <mergeCell ref="B186:B188"/>
    <mergeCell ref="C186:C188"/>
    <mergeCell ref="D186:D188"/>
    <mergeCell ref="E186:E188"/>
    <mergeCell ref="F186:F188"/>
    <mergeCell ref="G186:G188"/>
    <mergeCell ref="A181:A185"/>
    <mergeCell ref="B181:B185"/>
    <mergeCell ref="C181:C185"/>
    <mergeCell ref="D181:D185"/>
    <mergeCell ref="E181:E185"/>
    <mergeCell ref="F181:F185"/>
    <mergeCell ref="G181:G185"/>
    <mergeCell ref="H181:H185"/>
    <mergeCell ref="H178:H180"/>
    <mergeCell ref="J178:J180"/>
    <mergeCell ref="K178:K180"/>
    <mergeCell ref="I173:I177"/>
    <mergeCell ref="J173:J177"/>
    <mergeCell ref="L173:L177"/>
    <mergeCell ref="A178:A180"/>
    <mergeCell ref="B178:B180"/>
    <mergeCell ref="C178:C180"/>
    <mergeCell ref="D178:D180"/>
    <mergeCell ref="E178:E180"/>
    <mergeCell ref="F178:F180"/>
    <mergeCell ref="G178:G180"/>
    <mergeCell ref="J170:J172"/>
    <mergeCell ref="K170:K172"/>
    <mergeCell ref="A173:A177"/>
    <mergeCell ref="B173:B177"/>
    <mergeCell ref="C173:C177"/>
    <mergeCell ref="D173:D177"/>
    <mergeCell ref="E173:E177"/>
    <mergeCell ref="F173:F177"/>
    <mergeCell ref="G173:G177"/>
    <mergeCell ref="H173:H177"/>
    <mergeCell ref="J165:J169"/>
    <mergeCell ref="L165:L169"/>
    <mergeCell ref="A170:A172"/>
    <mergeCell ref="B170:B172"/>
    <mergeCell ref="C170:C172"/>
    <mergeCell ref="D170:D172"/>
    <mergeCell ref="E170:E172"/>
    <mergeCell ref="F170:F172"/>
    <mergeCell ref="G170:G172"/>
    <mergeCell ref="H170:H172"/>
    <mergeCell ref="K162:K164"/>
    <mergeCell ref="A165:A169"/>
    <mergeCell ref="B165:B169"/>
    <mergeCell ref="C165:C169"/>
    <mergeCell ref="D165:D169"/>
    <mergeCell ref="E165:E169"/>
    <mergeCell ref="F165:F169"/>
    <mergeCell ref="G165:G169"/>
    <mergeCell ref="H165:H169"/>
    <mergeCell ref="I165:I169"/>
    <mergeCell ref="J157:J161"/>
    <mergeCell ref="A162:A164"/>
    <mergeCell ref="B162:B164"/>
    <mergeCell ref="C162:C164"/>
    <mergeCell ref="D162:D164"/>
    <mergeCell ref="E162:E164"/>
    <mergeCell ref="F162:F164"/>
    <mergeCell ref="G162:G164"/>
    <mergeCell ref="H162:H164"/>
    <mergeCell ref="J162:J164"/>
    <mergeCell ref="J153:J156"/>
    <mergeCell ref="K153:K156"/>
    <mergeCell ref="A157:A161"/>
    <mergeCell ref="B157:B161"/>
    <mergeCell ref="D157:D161"/>
    <mergeCell ref="E157:E161"/>
    <mergeCell ref="F157:F161"/>
    <mergeCell ref="G157:G161"/>
    <mergeCell ref="H157:H161"/>
    <mergeCell ref="I157:I161"/>
    <mergeCell ref="A153:A156"/>
    <mergeCell ref="B153:B156"/>
    <mergeCell ref="C153:C156"/>
    <mergeCell ref="D153:D156"/>
    <mergeCell ref="E153:E156"/>
    <mergeCell ref="F153:F156"/>
    <mergeCell ref="G153:G156"/>
    <mergeCell ref="H150:H151"/>
    <mergeCell ref="I150:I151"/>
    <mergeCell ref="J150:J151"/>
    <mergeCell ref="L150:L151"/>
    <mergeCell ref="A150:A151"/>
    <mergeCell ref="B150:B151"/>
    <mergeCell ref="D150:D151"/>
    <mergeCell ref="E150:E151"/>
    <mergeCell ref="F150:F151"/>
    <mergeCell ref="G150:G151"/>
    <mergeCell ref="F144:F149"/>
    <mergeCell ref="G144:G149"/>
    <mergeCell ref="H144:H149"/>
    <mergeCell ref="I144:I149"/>
    <mergeCell ref="J144:J149"/>
    <mergeCell ref="L144:L149"/>
    <mergeCell ref="G136:G142"/>
    <mergeCell ref="H136:H142"/>
    <mergeCell ref="I136:I142"/>
    <mergeCell ref="J136:J142"/>
    <mergeCell ref="L136:L142"/>
    <mergeCell ref="A144:A149"/>
    <mergeCell ref="B144:B149"/>
    <mergeCell ref="C144:C149"/>
    <mergeCell ref="D144:D149"/>
    <mergeCell ref="E144:E149"/>
    <mergeCell ref="H128:H134"/>
    <mergeCell ref="I128:I134"/>
    <mergeCell ref="J128:J134"/>
    <mergeCell ref="L128:L134"/>
    <mergeCell ref="A136:A142"/>
    <mergeCell ref="B136:B142"/>
    <mergeCell ref="C136:C142"/>
    <mergeCell ref="D136:D142"/>
    <mergeCell ref="E136:E142"/>
    <mergeCell ref="F136:F142"/>
    <mergeCell ref="A128:A134"/>
    <mergeCell ref="B128:B134"/>
    <mergeCell ref="C128:C134"/>
    <mergeCell ref="D128:D134"/>
    <mergeCell ref="E128:E134"/>
    <mergeCell ref="F128:F134"/>
    <mergeCell ref="G128:G134"/>
    <mergeCell ref="F120:F126"/>
    <mergeCell ref="G120:G126"/>
    <mergeCell ref="H120:H126"/>
    <mergeCell ref="I120:I126"/>
    <mergeCell ref="J120:J126"/>
    <mergeCell ref="L120:L126"/>
    <mergeCell ref="G112:G118"/>
    <mergeCell ref="H112:H118"/>
    <mergeCell ref="I112:I118"/>
    <mergeCell ref="J112:J118"/>
    <mergeCell ref="L112:L118"/>
    <mergeCell ref="A120:A126"/>
    <mergeCell ref="B120:B126"/>
    <mergeCell ref="C120:C126"/>
    <mergeCell ref="D120:D126"/>
    <mergeCell ref="E120:E126"/>
    <mergeCell ref="H104:H110"/>
    <mergeCell ref="I104:I110"/>
    <mergeCell ref="J104:J110"/>
    <mergeCell ref="L104:L110"/>
    <mergeCell ref="A112:A118"/>
    <mergeCell ref="B112:B118"/>
    <mergeCell ref="C112:C118"/>
    <mergeCell ref="D112:D118"/>
    <mergeCell ref="E112:E118"/>
    <mergeCell ref="F112:F118"/>
    <mergeCell ref="A104:A110"/>
    <mergeCell ref="B104:B110"/>
    <mergeCell ref="C104:C110"/>
    <mergeCell ref="D104:D110"/>
    <mergeCell ref="E104:E110"/>
    <mergeCell ref="F104:F110"/>
    <mergeCell ref="G104:G110"/>
    <mergeCell ref="F96:F102"/>
    <mergeCell ref="G96:G102"/>
    <mergeCell ref="H96:H102"/>
    <mergeCell ref="I96:I102"/>
    <mergeCell ref="J96:J102"/>
    <mergeCell ref="L96:L102"/>
    <mergeCell ref="F88:F94"/>
    <mergeCell ref="G88:G94"/>
    <mergeCell ref="I88:I94"/>
    <mergeCell ref="J88:J94"/>
    <mergeCell ref="L88:L94"/>
    <mergeCell ref="A96:A102"/>
    <mergeCell ref="B96:B102"/>
    <mergeCell ref="C96:C102"/>
    <mergeCell ref="D96:D102"/>
    <mergeCell ref="E96:E102"/>
    <mergeCell ref="G86:G87"/>
    <mergeCell ref="I86:I87"/>
    <mergeCell ref="J86:J87"/>
    <mergeCell ref="K86:K87"/>
    <mergeCell ref="L86:L87"/>
    <mergeCell ref="A88:A94"/>
    <mergeCell ref="B88:B94"/>
    <mergeCell ref="C88:C94"/>
    <mergeCell ref="D88:D94"/>
    <mergeCell ref="E88:E94"/>
    <mergeCell ref="A86:A87"/>
    <mergeCell ref="B86:B87"/>
    <mergeCell ref="C86:C87"/>
    <mergeCell ref="D86:D87"/>
    <mergeCell ref="E86:E87"/>
    <mergeCell ref="F86:F87"/>
    <mergeCell ref="K79:K82"/>
    <mergeCell ref="A83:A85"/>
    <mergeCell ref="B83:B85"/>
    <mergeCell ref="C83:C85"/>
    <mergeCell ref="D83:D85"/>
    <mergeCell ref="E83:E85"/>
    <mergeCell ref="F83:F85"/>
    <mergeCell ref="G83:G85"/>
    <mergeCell ref="J83:J85"/>
    <mergeCell ref="K83:K85"/>
    <mergeCell ref="K75:K78"/>
    <mergeCell ref="L75:L78"/>
    <mergeCell ref="A79:A82"/>
    <mergeCell ref="B79:B82"/>
    <mergeCell ref="C79:C82"/>
    <mergeCell ref="D79:D82"/>
    <mergeCell ref="E79:E82"/>
    <mergeCell ref="F79:F82"/>
    <mergeCell ref="G79:G82"/>
    <mergeCell ref="J79:J82"/>
    <mergeCell ref="H73:H74"/>
    <mergeCell ref="J73:J74"/>
    <mergeCell ref="K73:K74"/>
    <mergeCell ref="A75:A78"/>
    <mergeCell ref="B75:B78"/>
    <mergeCell ref="C75:C78"/>
    <mergeCell ref="D75:D78"/>
    <mergeCell ref="E75:E78"/>
    <mergeCell ref="F75:F78"/>
    <mergeCell ref="G75:G78"/>
    <mergeCell ref="H70:H72"/>
    <mergeCell ref="J70:J72"/>
    <mergeCell ref="K70:K72"/>
    <mergeCell ref="A73:A74"/>
    <mergeCell ref="B73:B74"/>
    <mergeCell ref="C73:C74"/>
    <mergeCell ref="D73:D74"/>
    <mergeCell ref="E73:E74"/>
    <mergeCell ref="F73:F74"/>
    <mergeCell ref="G73:G74"/>
    <mergeCell ref="J68:J69"/>
    <mergeCell ref="K68:K69"/>
    <mergeCell ref="L68:L69"/>
    <mergeCell ref="A70:A72"/>
    <mergeCell ref="B70:B72"/>
    <mergeCell ref="C70:C72"/>
    <mergeCell ref="D70:D72"/>
    <mergeCell ref="E70:E72"/>
    <mergeCell ref="F70:F72"/>
    <mergeCell ref="G70:G72"/>
    <mergeCell ref="A68:A69"/>
    <mergeCell ref="B68:B69"/>
    <mergeCell ref="C68:C69"/>
    <mergeCell ref="D68:D69"/>
    <mergeCell ref="E68:E69"/>
    <mergeCell ref="F68:F69"/>
    <mergeCell ref="G68:G69"/>
    <mergeCell ref="H68:H69"/>
    <mergeCell ref="J65:J66"/>
    <mergeCell ref="K65:K66"/>
    <mergeCell ref="L65:L66"/>
    <mergeCell ref="G62:G64"/>
    <mergeCell ref="J62:J64"/>
    <mergeCell ref="K62:K64"/>
    <mergeCell ref="A65:A66"/>
    <mergeCell ref="B65:B66"/>
    <mergeCell ref="C65:C66"/>
    <mergeCell ref="D65:D66"/>
    <mergeCell ref="E65:E66"/>
    <mergeCell ref="F65:F66"/>
    <mergeCell ref="G65:G66"/>
    <mergeCell ref="G59:G60"/>
    <mergeCell ref="H59:H60"/>
    <mergeCell ref="J59:J60"/>
    <mergeCell ref="K59:K60"/>
    <mergeCell ref="A62:A64"/>
    <mergeCell ref="B62:B64"/>
    <mergeCell ref="C62:C64"/>
    <mergeCell ref="D62:D64"/>
    <mergeCell ref="E62:E64"/>
    <mergeCell ref="F62:F64"/>
    <mergeCell ref="A59:A60"/>
    <mergeCell ref="B59:B60"/>
    <mergeCell ref="C59:C60"/>
    <mergeCell ref="D59:D60"/>
    <mergeCell ref="E59:E60"/>
    <mergeCell ref="F59:F60"/>
    <mergeCell ref="F55:F56"/>
    <mergeCell ref="G55:G56"/>
    <mergeCell ref="H55:H56"/>
    <mergeCell ref="I55:I56"/>
    <mergeCell ref="K55:K56"/>
    <mergeCell ref="L55:L56"/>
    <mergeCell ref="G52:G53"/>
    <mergeCell ref="H52:H53"/>
    <mergeCell ref="I52:I53"/>
    <mergeCell ref="J52:J53"/>
    <mergeCell ref="K52:K53"/>
    <mergeCell ref="A55:A56"/>
    <mergeCell ref="B55:B56"/>
    <mergeCell ref="C55:C56"/>
    <mergeCell ref="D55:D56"/>
    <mergeCell ref="E55:E56"/>
    <mergeCell ref="H49:H50"/>
    <mergeCell ref="I49:I50"/>
    <mergeCell ref="J49:J50"/>
    <mergeCell ref="K49:K50"/>
    <mergeCell ref="A52:A53"/>
    <mergeCell ref="B52:B53"/>
    <mergeCell ref="C52:C53"/>
    <mergeCell ref="D52:D53"/>
    <mergeCell ref="E52:E53"/>
    <mergeCell ref="F52:F53"/>
    <mergeCell ref="G42:G45"/>
    <mergeCell ref="H42:H45"/>
    <mergeCell ref="K42:K45"/>
    <mergeCell ref="A49:A50"/>
    <mergeCell ref="B49:B50"/>
    <mergeCell ref="C49:C50"/>
    <mergeCell ref="D49:D50"/>
    <mergeCell ref="E49:E50"/>
    <mergeCell ref="F49:F50"/>
    <mergeCell ref="G49:G50"/>
    <mergeCell ref="A42:A45"/>
    <mergeCell ref="B42:B45"/>
    <mergeCell ref="C42:C45"/>
    <mergeCell ref="D42:D45"/>
    <mergeCell ref="E42:E45"/>
    <mergeCell ref="F42:F45"/>
    <mergeCell ref="G40:G41"/>
    <mergeCell ref="H40:H41"/>
    <mergeCell ref="I40:I41"/>
    <mergeCell ref="J40:J41"/>
    <mergeCell ref="K40:K41"/>
    <mergeCell ref="L40:L41"/>
    <mergeCell ref="G37:G39"/>
    <mergeCell ref="I37:I39"/>
    <mergeCell ref="J37:J39"/>
    <mergeCell ref="K37:K39"/>
    <mergeCell ref="L37:L39"/>
    <mergeCell ref="A40:A41"/>
    <mergeCell ref="B40:B41"/>
    <mergeCell ref="D40:D41"/>
    <mergeCell ref="E40:E41"/>
    <mergeCell ref="F40:F41"/>
    <mergeCell ref="H35:H36"/>
    <mergeCell ref="I35:I36"/>
    <mergeCell ref="K35:K36"/>
    <mergeCell ref="L35:L36"/>
    <mergeCell ref="A37:A39"/>
    <mergeCell ref="B37:B39"/>
    <mergeCell ref="C37:C39"/>
    <mergeCell ref="D37:D39"/>
    <mergeCell ref="E37:E39"/>
    <mergeCell ref="F37:F39"/>
    <mergeCell ref="A35:A36"/>
    <mergeCell ref="B35:B36"/>
    <mergeCell ref="C35:C36"/>
    <mergeCell ref="D35:D36"/>
    <mergeCell ref="E35:E36"/>
    <mergeCell ref="F35:F36"/>
    <mergeCell ref="G35:G36"/>
    <mergeCell ref="F33:F34"/>
    <mergeCell ref="G33:G34"/>
    <mergeCell ref="H33:H34"/>
    <mergeCell ref="I33:I34"/>
    <mergeCell ref="J33:J34"/>
    <mergeCell ref="L33:L34"/>
    <mergeCell ref="G31:G32"/>
    <mergeCell ref="H31:H32"/>
    <mergeCell ref="I31:I32"/>
    <mergeCell ref="J31:J32"/>
    <mergeCell ref="L31:L32"/>
    <mergeCell ref="A33:A34"/>
    <mergeCell ref="B33:B34"/>
    <mergeCell ref="C33:C34"/>
    <mergeCell ref="D33:D34"/>
    <mergeCell ref="E33:E34"/>
    <mergeCell ref="A31:A32"/>
    <mergeCell ref="B31:B32"/>
    <mergeCell ref="C31:C32"/>
    <mergeCell ref="D31:D32"/>
    <mergeCell ref="E31:E32"/>
    <mergeCell ref="F31:F32"/>
    <mergeCell ref="K24:K25"/>
    <mergeCell ref="A26:A30"/>
    <mergeCell ref="B26:B30"/>
    <mergeCell ref="C26:C30"/>
    <mergeCell ref="D26:D30"/>
    <mergeCell ref="E26:E30"/>
    <mergeCell ref="F26:F30"/>
    <mergeCell ref="G26:G30"/>
    <mergeCell ref="J26:J30"/>
    <mergeCell ref="K26:K30"/>
    <mergeCell ref="J20:J23"/>
    <mergeCell ref="L20:L23"/>
    <mergeCell ref="A24:A25"/>
    <mergeCell ref="B24:B25"/>
    <mergeCell ref="C24:C25"/>
    <mergeCell ref="D24:D25"/>
    <mergeCell ref="E24:E25"/>
    <mergeCell ref="F24:F25"/>
    <mergeCell ref="G24:G25"/>
    <mergeCell ref="J24:J25"/>
    <mergeCell ref="A20:A23"/>
    <mergeCell ref="B20:B23"/>
    <mergeCell ref="D20:D23"/>
    <mergeCell ref="E20:E23"/>
    <mergeCell ref="F20:F23"/>
    <mergeCell ref="G20:G23"/>
    <mergeCell ref="K12:K13"/>
    <mergeCell ref="A14:A19"/>
    <mergeCell ref="B14:B19"/>
    <mergeCell ref="C14:C19"/>
    <mergeCell ref="D14:D19"/>
    <mergeCell ref="E14:E19"/>
    <mergeCell ref="F14:F19"/>
    <mergeCell ref="G14:G19"/>
    <mergeCell ref="K8:K11"/>
    <mergeCell ref="A12:A13"/>
    <mergeCell ref="B12:B13"/>
    <mergeCell ref="C12:C13"/>
    <mergeCell ref="D12:D13"/>
    <mergeCell ref="E12:E13"/>
    <mergeCell ref="F12:F13"/>
    <mergeCell ref="G12:G13"/>
    <mergeCell ref="I12:I13"/>
    <mergeCell ref="J12:J13"/>
    <mergeCell ref="K6:K7"/>
    <mergeCell ref="L6:L7"/>
    <mergeCell ref="A8:A11"/>
    <mergeCell ref="B8:B11"/>
    <mergeCell ref="C8:C11"/>
    <mergeCell ref="D8:D11"/>
    <mergeCell ref="E8:E11"/>
    <mergeCell ref="F8:F11"/>
    <mergeCell ref="G8:G11"/>
    <mergeCell ref="J8:J11"/>
    <mergeCell ref="J2:J5"/>
    <mergeCell ref="K2:K5"/>
    <mergeCell ref="L2:L5"/>
    <mergeCell ref="A6:A7"/>
    <mergeCell ref="B6:B7"/>
    <mergeCell ref="C6:C7"/>
    <mergeCell ref="D6:D7"/>
    <mergeCell ref="E6:E7"/>
    <mergeCell ref="F6:F7"/>
    <mergeCell ref="G6:G7"/>
    <mergeCell ref="A2:A5"/>
    <mergeCell ref="B2:B5"/>
    <mergeCell ref="D2:D5"/>
    <mergeCell ref="E2:E5"/>
    <mergeCell ref="F2:F5"/>
    <mergeCell ref="G2:G5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8458-4B00-4F78-A5DE-A207FCABD0F5}">
  <dimension ref="A1:L912"/>
  <sheetViews>
    <sheetView workbookViewId="0">
      <selection activeCell="J17" sqref="J17"/>
    </sheetView>
  </sheetViews>
  <sheetFormatPr defaultRowHeight="15" x14ac:dyDescent="0.25"/>
  <cols>
    <col min="10" max="10" width="55.5703125" bestFit="1" customWidth="1"/>
    <col min="11" max="11" width="28.85546875" bestFit="1" customWidth="1"/>
  </cols>
  <sheetData>
    <row r="1" spans="1:12" ht="36.4" customHeight="1" thickBot="1" x14ac:dyDescent="0.3">
      <c r="A1" s="8" t="s">
        <v>14</v>
      </c>
      <c r="B1" s="8" t="s">
        <v>15</v>
      </c>
      <c r="C1" s="8" t="s">
        <v>381</v>
      </c>
      <c r="D1" s="25" t="s">
        <v>382</v>
      </c>
      <c r="E1" s="8" t="s">
        <v>383</v>
      </c>
      <c r="F1" s="8" t="s">
        <v>384</v>
      </c>
      <c r="G1" s="8" t="s">
        <v>385</v>
      </c>
      <c r="H1" s="9" t="s">
        <v>871</v>
      </c>
      <c r="I1" s="9" t="s">
        <v>872</v>
      </c>
      <c r="J1" s="8" t="s">
        <v>386</v>
      </c>
      <c r="K1" s="8" t="s">
        <v>16</v>
      </c>
      <c r="L1" s="9" t="s">
        <v>3</v>
      </c>
    </row>
    <row r="2" spans="1:12" ht="22.15" customHeight="1" x14ac:dyDescent="0.25">
      <c r="A2" s="43">
        <v>1</v>
      </c>
      <c r="B2" s="41" t="s">
        <v>0</v>
      </c>
      <c r="C2" s="41" t="s">
        <v>387</v>
      </c>
      <c r="D2" s="43">
        <v>4</v>
      </c>
      <c r="E2" s="43">
        <v>1</v>
      </c>
      <c r="F2" s="43">
        <v>4</v>
      </c>
      <c r="G2" s="43" t="s">
        <v>388</v>
      </c>
      <c r="H2" s="11" t="s">
        <v>3</v>
      </c>
      <c r="I2" s="11" t="s">
        <v>3</v>
      </c>
      <c r="J2" s="41" t="s">
        <v>390</v>
      </c>
      <c r="K2" s="41" t="s">
        <v>1</v>
      </c>
      <c r="L2" s="41" t="s">
        <v>3</v>
      </c>
    </row>
    <row r="3" spans="1:12" ht="14.25" customHeight="1" x14ac:dyDescent="0.25">
      <c r="A3" s="44"/>
      <c r="B3" s="46"/>
      <c r="C3" s="46"/>
      <c r="D3" s="44"/>
      <c r="E3" s="44"/>
      <c r="F3" s="44"/>
      <c r="G3" s="44"/>
      <c r="H3" s="11" t="s">
        <v>3</v>
      </c>
      <c r="I3" s="11" t="s">
        <v>3</v>
      </c>
      <c r="J3" s="46"/>
      <c r="K3" s="46"/>
      <c r="L3" s="46"/>
    </row>
    <row r="4" spans="1:12" x14ac:dyDescent="0.25">
      <c r="A4" s="44"/>
      <c r="B4" s="46"/>
      <c r="C4" s="46"/>
      <c r="D4" s="44"/>
      <c r="E4" s="44"/>
      <c r="F4" s="44"/>
      <c r="G4" s="44"/>
      <c r="H4" s="11" t="s">
        <v>3</v>
      </c>
      <c r="I4" s="11" t="s">
        <v>3</v>
      </c>
      <c r="J4" s="46"/>
      <c r="K4" s="46"/>
      <c r="L4" s="46"/>
    </row>
    <row r="5" spans="1:12" ht="15.75" thickBot="1" x14ac:dyDescent="0.3">
      <c r="A5" s="45"/>
      <c r="B5" s="42"/>
      <c r="C5" s="42"/>
      <c r="D5" s="45"/>
      <c r="E5" s="45"/>
      <c r="F5" s="45"/>
      <c r="G5" s="45"/>
      <c r="H5" s="12" t="s">
        <v>389</v>
      </c>
      <c r="I5" s="12" t="s">
        <v>389</v>
      </c>
      <c r="J5" s="42"/>
      <c r="K5" s="42"/>
      <c r="L5" s="42"/>
    </row>
    <row r="6" spans="1:12" x14ac:dyDescent="0.25">
      <c r="A6" s="43">
        <v>2</v>
      </c>
      <c r="B6" s="41" t="s">
        <v>2</v>
      </c>
      <c r="C6" s="41" t="s">
        <v>391</v>
      </c>
      <c r="D6" s="43">
        <v>20</v>
      </c>
      <c r="E6" s="43">
        <v>5</v>
      </c>
      <c r="F6" s="43">
        <v>24</v>
      </c>
      <c r="G6" s="43" t="s">
        <v>388</v>
      </c>
      <c r="H6" s="11" t="s">
        <v>3</v>
      </c>
      <c r="I6" s="11" t="s">
        <v>3</v>
      </c>
      <c r="J6" s="10" t="s">
        <v>392</v>
      </c>
      <c r="K6" s="41" t="s">
        <v>3</v>
      </c>
      <c r="L6" s="41" t="s">
        <v>3</v>
      </c>
    </row>
    <row r="7" spans="1:12" ht="15.75" thickBot="1" x14ac:dyDescent="0.3">
      <c r="A7" s="45"/>
      <c r="B7" s="42"/>
      <c r="C7" s="42"/>
      <c r="D7" s="45"/>
      <c r="E7" s="45"/>
      <c r="F7" s="45"/>
      <c r="G7" s="45"/>
      <c r="H7" s="12" t="s">
        <v>389</v>
      </c>
      <c r="I7" s="12" t="s">
        <v>389</v>
      </c>
      <c r="J7" s="13" t="s">
        <v>393</v>
      </c>
      <c r="K7" s="42"/>
      <c r="L7" s="42"/>
    </row>
    <row r="8" spans="1:12" ht="32.65" customHeight="1" x14ac:dyDescent="0.25">
      <c r="A8" s="43">
        <v>3</v>
      </c>
      <c r="B8" s="41" t="s">
        <v>4</v>
      </c>
      <c r="C8" s="41" t="s">
        <v>394</v>
      </c>
      <c r="D8" s="43">
        <v>50</v>
      </c>
      <c r="E8" s="43">
        <v>25</v>
      </c>
      <c r="F8" s="43">
        <v>74</v>
      </c>
      <c r="G8" s="43" t="s">
        <v>388</v>
      </c>
      <c r="H8" s="11" t="s">
        <v>3</v>
      </c>
      <c r="I8" s="11" t="s">
        <v>3</v>
      </c>
      <c r="J8" s="41" t="s">
        <v>395</v>
      </c>
      <c r="K8" s="41" t="s">
        <v>3</v>
      </c>
      <c r="L8" s="10" t="s">
        <v>3</v>
      </c>
    </row>
    <row r="9" spans="1:12" x14ac:dyDescent="0.25">
      <c r="A9" s="44"/>
      <c r="B9" s="46"/>
      <c r="C9" s="46"/>
      <c r="D9" s="44"/>
      <c r="E9" s="44"/>
      <c r="F9" s="44"/>
      <c r="G9" s="44"/>
      <c r="H9" s="11" t="s">
        <v>3</v>
      </c>
      <c r="I9" s="11" t="s">
        <v>3</v>
      </c>
      <c r="J9" s="46"/>
      <c r="K9" s="46"/>
      <c r="L9" s="10" t="s">
        <v>3</v>
      </c>
    </row>
    <row r="10" spans="1:12" x14ac:dyDescent="0.25">
      <c r="A10" s="44"/>
      <c r="B10" s="46"/>
      <c r="C10" s="46"/>
      <c r="D10" s="44"/>
      <c r="E10" s="44"/>
      <c r="F10" s="44"/>
      <c r="G10" s="44"/>
      <c r="H10" s="11" t="s">
        <v>3</v>
      </c>
      <c r="I10" s="11" t="s">
        <v>3</v>
      </c>
      <c r="J10" s="46"/>
      <c r="K10" s="46"/>
      <c r="L10" s="10" t="s">
        <v>3</v>
      </c>
    </row>
    <row r="11" spans="1:12" ht="23.25" thickBot="1" x14ac:dyDescent="0.3">
      <c r="A11" s="45"/>
      <c r="B11" s="42"/>
      <c r="C11" s="42"/>
      <c r="D11" s="45"/>
      <c r="E11" s="45"/>
      <c r="F11" s="45"/>
      <c r="G11" s="45"/>
      <c r="H11" s="12" t="s">
        <v>389</v>
      </c>
      <c r="I11" s="12" t="s">
        <v>389</v>
      </c>
      <c r="J11" s="42"/>
      <c r="K11" s="42"/>
      <c r="L11" s="13" t="s">
        <v>396</v>
      </c>
    </row>
    <row r="12" spans="1:12" ht="17.649999999999999" customHeight="1" x14ac:dyDescent="0.25">
      <c r="A12" s="43">
        <v>4</v>
      </c>
      <c r="B12" s="41" t="s">
        <v>5</v>
      </c>
      <c r="C12" s="41" t="s">
        <v>397</v>
      </c>
      <c r="D12" s="43">
        <v>30</v>
      </c>
      <c r="E12" s="43">
        <v>75</v>
      </c>
      <c r="F12" s="43">
        <v>104</v>
      </c>
      <c r="G12" s="43" t="s">
        <v>388</v>
      </c>
      <c r="H12" s="11" t="s">
        <v>3</v>
      </c>
      <c r="I12" s="43" t="s">
        <v>3</v>
      </c>
      <c r="J12" s="41" t="s">
        <v>398</v>
      </c>
      <c r="K12" s="41" t="s">
        <v>6</v>
      </c>
      <c r="L12" s="10" t="s">
        <v>3</v>
      </c>
    </row>
    <row r="13" spans="1:12" ht="23.25" thickBot="1" x14ac:dyDescent="0.3">
      <c r="A13" s="45"/>
      <c r="B13" s="42"/>
      <c r="C13" s="42"/>
      <c r="D13" s="45"/>
      <c r="E13" s="45"/>
      <c r="F13" s="45"/>
      <c r="G13" s="45"/>
      <c r="H13" s="12" t="s">
        <v>389</v>
      </c>
      <c r="I13" s="45"/>
      <c r="J13" s="42"/>
      <c r="K13" s="42"/>
      <c r="L13" s="13" t="s">
        <v>399</v>
      </c>
    </row>
    <row r="14" spans="1:12" ht="30.4" customHeight="1" x14ac:dyDescent="0.25">
      <c r="A14" s="43">
        <v>5</v>
      </c>
      <c r="B14" s="41" t="s">
        <v>7</v>
      </c>
      <c r="C14" s="41" t="s">
        <v>400</v>
      </c>
      <c r="D14" s="43">
        <v>4</v>
      </c>
      <c r="E14" s="43">
        <v>105</v>
      </c>
      <c r="F14" s="43">
        <v>108</v>
      </c>
      <c r="G14" s="43" t="s">
        <v>388</v>
      </c>
      <c r="H14" s="11" t="s">
        <v>3</v>
      </c>
      <c r="I14" s="11" t="s">
        <v>3</v>
      </c>
      <c r="J14" s="10" t="s">
        <v>401</v>
      </c>
      <c r="K14" s="10" t="s">
        <v>404</v>
      </c>
      <c r="L14" s="10" t="s">
        <v>406</v>
      </c>
    </row>
    <row r="15" spans="1:12" x14ac:dyDescent="0.25">
      <c r="A15" s="44"/>
      <c r="B15" s="46"/>
      <c r="C15" s="46"/>
      <c r="D15" s="44"/>
      <c r="E15" s="44"/>
      <c r="F15" s="44"/>
      <c r="G15" s="44"/>
      <c r="H15" s="11" t="s">
        <v>3</v>
      </c>
      <c r="I15" s="11" t="s">
        <v>3</v>
      </c>
      <c r="J15" s="10" t="s">
        <v>402</v>
      </c>
      <c r="K15" s="10" t="s">
        <v>3</v>
      </c>
      <c r="L15" s="10" t="s">
        <v>3</v>
      </c>
    </row>
    <row r="16" spans="1:12" ht="22.5" x14ac:dyDescent="0.25">
      <c r="A16" s="44"/>
      <c r="B16" s="46"/>
      <c r="C16" s="46"/>
      <c r="D16" s="44"/>
      <c r="E16" s="44"/>
      <c r="F16" s="44"/>
      <c r="G16" s="44"/>
      <c r="H16" s="11" t="s">
        <v>3</v>
      </c>
      <c r="I16" s="11" t="s">
        <v>3</v>
      </c>
      <c r="J16" s="10" t="s">
        <v>403</v>
      </c>
      <c r="K16" s="10" t="s">
        <v>405</v>
      </c>
      <c r="L16" s="10" t="s">
        <v>407</v>
      </c>
    </row>
    <row r="17" spans="1:12" ht="33.75" x14ac:dyDescent="0.25">
      <c r="A17" s="44"/>
      <c r="B17" s="46"/>
      <c r="C17" s="46"/>
      <c r="D17" s="44"/>
      <c r="E17" s="44"/>
      <c r="F17" s="44"/>
      <c r="G17" s="44"/>
      <c r="H17" s="11" t="s">
        <v>3</v>
      </c>
      <c r="I17" s="11" t="s">
        <v>3</v>
      </c>
      <c r="J17" s="10" t="s">
        <v>8</v>
      </c>
      <c r="K17" s="14"/>
      <c r="L17" s="10" t="s">
        <v>408</v>
      </c>
    </row>
    <row r="18" spans="1:12" x14ac:dyDescent="0.25">
      <c r="A18" s="44"/>
      <c r="B18" s="46"/>
      <c r="C18" s="46"/>
      <c r="D18" s="44"/>
      <c r="E18" s="44"/>
      <c r="F18" s="44"/>
      <c r="G18" s="44"/>
      <c r="H18" s="11" t="s">
        <v>3</v>
      </c>
      <c r="I18" s="11" t="s">
        <v>3</v>
      </c>
      <c r="J18" s="14"/>
      <c r="K18" s="14"/>
      <c r="L18" s="16"/>
    </row>
    <row r="19" spans="1:12" ht="15.75" thickBot="1" x14ac:dyDescent="0.3">
      <c r="A19" s="45"/>
      <c r="B19" s="42"/>
      <c r="C19" s="42"/>
      <c r="D19" s="45"/>
      <c r="E19" s="45"/>
      <c r="F19" s="45"/>
      <c r="G19" s="45"/>
      <c r="H19" s="12" t="s">
        <v>389</v>
      </c>
      <c r="I19" s="12" t="s">
        <v>389</v>
      </c>
      <c r="J19" s="15"/>
      <c r="K19" s="15"/>
      <c r="L19" s="17"/>
    </row>
    <row r="20" spans="1:12" ht="22.5" x14ac:dyDescent="0.25">
      <c r="A20" s="43">
        <v>6</v>
      </c>
      <c r="B20" s="41" t="s">
        <v>8</v>
      </c>
      <c r="C20" s="10" t="s">
        <v>409</v>
      </c>
      <c r="D20" s="43">
        <v>1</v>
      </c>
      <c r="E20" s="43">
        <v>109</v>
      </c>
      <c r="F20" s="43">
        <v>109</v>
      </c>
      <c r="G20" s="43" t="s">
        <v>388</v>
      </c>
      <c r="H20" s="11" t="s">
        <v>3</v>
      </c>
      <c r="I20" s="11" t="s">
        <v>3</v>
      </c>
      <c r="J20" s="41" t="s">
        <v>412</v>
      </c>
      <c r="K20" s="10" t="s">
        <v>413</v>
      </c>
      <c r="L20" s="41" t="s">
        <v>3</v>
      </c>
    </row>
    <row r="21" spans="1:12" ht="22.5" x14ac:dyDescent="0.25">
      <c r="A21" s="44"/>
      <c r="B21" s="46"/>
      <c r="C21" s="10" t="s">
        <v>410</v>
      </c>
      <c r="D21" s="44"/>
      <c r="E21" s="44"/>
      <c r="F21" s="44"/>
      <c r="G21" s="44"/>
      <c r="H21" s="11" t="s">
        <v>3</v>
      </c>
      <c r="I21" s="11" t="s">
        <v>3</v>
      </c>
      <c r="J21" s="46"/>
      <c r="K21" s="10" t="s">
        <v>414</v>
      </c>
      <c r="L21" s="46"/>
    </row>
    <row r="22" spans="1:12" x14ac:dyDescent="0.25">
      <c r="A22" s="44"/>
      <c r="B22" s="46"/>
      <c r="C22" s="10" t="s">
        <v>411</v>
      </c>
      <c r="D22" s="44"/>
      <c r="E22" s="44"/>
      <c r="F22" s="44"/>
      <c r="G22" s="44"/>
      <c r="H22" s="11" t="s">
        <v>3</v>
      </c>
      <c r="I22" s="11" t="s">
        <v>3</v>
      </c>
      <c r="J22" s="46"/>
      <c r="K22" s="10" t="s">
        <v>415</v>
      </c>
      <c r="L22" s="46"/>
    </row>
    <row r="23" spans="1:12" ht="15.75" thickBot="1" x14ac:dyDescent="0.3">
      <c r="A23" s="45"/>
      <c r="B23" s="42"/>
      <c r="C23" s="15"/>
      <c r="D23" s="45"/>
      <c r="E23" s="45"/>
      <c r="F23" s="45"/>
      <c r="G23" s="45"/>
      <c r="H23" s="12" t="s">
        <v>389</v>
      </c>
      <c r="I23" s="12" t="s">
        <v>389</v>
      </c>
      <c r="J23" s="42"/>
      <c r="K23" s="17"/>
      <c r="L23" s="42"/>
    </row>
    <row r="24" spans="1:12" ht="14.25" customHeight="1" x14ac:dyDescent="0.25">
      <c r="A24" s="43">
        <v>7</v>
      </c>
      <c r="B24" s="41" t="s">
        <v>9</v>
      </c>
      <c r="C24" s="41" t="s">
        <v>416</v>
      </c>
      <c r="D24" s="43">
        <v>8</v>
      </c>
      <c r="E24" s="43">
        <v>110</v>
      </c>
      <c r="F24" s="43">
        <v>117</v>
      </c>
      <c r="G24" s="43" t="s">
        <v>417</v>
      </c>
      <c r="H24" s="11" t="s">
        <v>3</v>
      </c>
      <c r="I24" s="11" t="s">
        <v>3</v>
      </c>
      <c r="J24" s="41" t="s">
        <v>418</v>
      </c>
      <c r="K24" s="41" t="s">
        <v>10</v>
      </c>
      <c r="L24" s="10" t="s">
        <v>3</v>
      </c>
    </row>
    <row r="25" spans="1:12" ht="23.25" thickBot="1" x14ac:dyDescent="0.3">
      <c r="A25" s="45"/>
      <c r="B25" s="42"/>
      <c r="C25" s="42"/>
      <c r="D25" s="45"/>
      <c r="E25" s="45"/>
      <c r="F25" s="45"/>
      <c r="G25" s="45"/>
      <c r="H25" s="12" t="s">
        <v>389</v>
      </c>
      <c r="I25" s="12" t="s">
        <v>389</v>
      </c>
      <c r="J25" s="42"/>
      <c r="K25" s="42"/>
      <c r="L25" s="13" t="s">
        <v>419</v>
      </c>
    </row>
    <row r="26" spans="1:12" ht="14.25" customHeight="1" x14ac:dyDescent="0.25">
      <c r="A26" s="43">
        <v>8</v>
      </c>
      <c r="B26" s="41" t="s">
        <v>11</v>
      </c>
      <c r="C26" s="41" t="s">
        <v>420</v>
      </c>
      <c r="D26" s="43">
        <v>8</v>
      </c>
      <c r="E26" s="43">
        <v>118</v>
      </c>
      <c r="F26" s="43">
        <v>125</v>
      </c>
      <c r="G26" s="43" t="s">
        <v>417</v>
      </c>
      <c r="H26" s="11" t="s">
        <v>3</v>
      </c>
      <c r="I26" s="11" t="s">
        <v>3</v>
      </c>
      <c r="J26" s="41" t="s">
        <v>421</v>
      </c>
      <c r="K26" s="41" t="s">
        <v>10</v>
      </c>
      <c r="L26" s="10" t="s">
        <v>3</v>
      </c>
    </row>
    <row r="27" spans="1:12" ht="14.25" customHeight="1" x14ac:dyDescent="0.25">
      <c r="A27" s="44"/>
      <c r="B27" s="46"/>
      <c r="C27" s="46"/>
      <c r="D27" s="44"/>
      <c r="E27" s="44"/>
      <c r="F27" s="44"/>
      <c r="G27" s="44"/>
      <c r="H27" s="11" t="s">
        <v>3</v>
      </c>
      <c r="I27" s="11" t="s">
        <v>3</v>
      </c>
      <c r="J27" s="46"/>
      <c r="K27" s="46"/>
      <c r="L27" s="10" t="s">
        <v>3</v>
      </c>
    </row>
    <row r="28" spans="1:12" ht="14.25" customHeight="1" x14ac:dyDescent="0.25">
      <c r="A28" s="44"/>
      <c r="B28" s="46"/>
      <c r="C28" s="46"/>
      <c r="D28" s="44"/>
      <c r="E28" s="44"/>
      <c r="F28" s="44"/>
      <c r="G28" s="44"/>
      <c r="H28" s="11" t="s">
        <v>3</v>
      </c>
      <c r="I28" s="11" t="s">
        <v>3</v>
      </c>
      <c r="J28" s="46"/>
      <c r="K28" s="46"/>
      <c r="L28" s="10" t="s">
        <v>3</v>
      </c>
    </row>
    <row r="29" spans="1:12" ht="14.25" customHeight="1" x14ac:dyDescent="0.25">
      <c r="A29" s="44"/>
      <c r="B29" s="46"/>
      <c r="C29" s="46"/>
      <c r="D29" s="44"/>
      <c r="E29" s="44"/>
      <c r="F29" s="44"/>
      <c r="G29" s="44"/>
      <c r="H29" s="11" t="s">
        <v>3</v>
      </c>
      <c r="I29" s="11" t="s">
        <v>3</v>
      </c>
      <c r="J29" s="46"/>
      <c r="K29" s="46"/>
      <c r="L29" s="10" t="s">
        <v>422</v>
      </c>
    </row>
    <row r="30" spans="1:12" ht="23.25" thickBot="1" x14ac:dyDescent="0.3">
      <c r="A30" s="45"/>
      <c r="B30" s="42"/>
      <c r="C30" s="42"/>
      <c r="D30" s="45"/>
      <c r="E30" s="45"/>
      <c r="F30" s="45"/>
      <c r="G30" s="45"/>
      <c r="H30" s="12" t="s">
        <v>389</v>
      </c>
      <c r="I30" s="12" t="s">
        <v>389</v>
      </c>
      <c r="J30" s="42"/>
      <c r="K30" s="42"/>
      <c r="L30" s="13" t="s">
        <v>423</v>
      </c>
    </row>
    <row r="31" spans="1:12" ht="34.15" customHeight="1" x14ac:dyDescent="0.25">
      <c r="A31" s="43">
        <v>9</v>
      </c>
      <c r="B31" s="41" t="s">
        <v>12</v>
      </c>
      <c r="C31" s="41" t="s">
        <v>424</v>
      </c>
      <c r="D31" s="43">
        <v>2</v>
      </c>
      <c r="E31" s="43">
        <v>126</v>
      </c>
      <c r="F31" s="43">
        <v>127</v>
      </c>
      <c r="G31" s="43" t="s">
        <v>388</v>
      </c>
      <c r="H31" s="43" t="s">
        <v>3</v>
      </c>
      <c r="I31" s="43" t="s">
        <v>3</v>
      </c>
      <c r="J31" s="41" t="s">
        <v>425</v>
      </c>
      <c r="K31" s="10" t="s">
        <v>426</v>
      </c>
      <c r="L31" s="41" t="s">
        <v>3</v>
      </c>
    </row>
    <row r="32" spans="1:12" ht="15.75" thickBot="1" x14ac:dyDescent="0.3">
      <c r="A32" s="45"/>
      <c r="B32" s="42"/>
      <c r="C32" s="42"/>
      <c r="D32" s="45"/>
      <c r="E32" s="45"/>
      <c r="F32" s="45"/>
      <c r="G32" s="45"/>
      <c r="H32" s="45"/>
      <c r="I32" s="45"/>
      <c r="J32" s="42"/>
      <c r="K32" s="13" t="s">
        <v>427</v>
      </c>
      <c r="L32" s="42"/>
    </row>
    <row r="33" spans="1:12" ht="34.15" customHeight="1" x14ac:dyDescent="0.25">
      <c r="A33" s="43">
        <v>10</v>
      </c>
      <c r="B33" s="41" t="s">
        <v>13</v>
      </c>
      <c r="C33" s="41" t="s">
        <v>428</v>
      </c>
      <c r="D33" s="43">
        <v>2</v>
      </c>
      <c r="E33" s="43">
        <v>128</v>
      </c>
      <c r="F33" s="43">
        <v>129</v>
      </c>
      <c r="G33" s="43" t="s">
        <v>388</v>
      </c>
      <c r="H33" s="43" t="s">
        <v>3</v>
      </c>
      <c r="I33" s="43" t="s">
        <v>3</v>
      </c>
      <c r="J33" s="18" t="s">
        <v>429</v>
      </c>
      <c r="K33" s="10" t="s">
        <v>426</v>
      </c>
      <c r="L33" s="41" t="s">
        <v>3</v>
      </c>
    </row>
    <row r="34" spans="1:12" ht="15.75" thickBot="1" x14ac:dyDescent="0.3">
      <c r="A34" s="45"/>
      <c r="B34" s="42"/>
      <c r="C34" s="42"/>
      <c r="D34" s="45"/>
      <c r="E34" s="45"/>
      <c r="F34" s="45"/>
      <c r="G34" s="45"/>
      <c r="H34" s="45"/>
      <c r="I34" s="45"/>
      <c r="J34" s="20"/>
      <c r="K34" s="13" t="s">
        <v>427</v>
      </c>
      <c r="L34" s="42"/>
    </row>
    <row r="35" spans="1:12" ht="22.5" x14ac:dyDescent="0.25">
      <c r="A35" s="43">
        <v>11</v>
      </c>
      <c r="B35" s="41" t="s">
        <v>17</v>
      </c>
      <c r="C35" s="41" t="s">
        <v>430</v>
      </c>
      <c r="D35" s="43">
        <v>2</v>
      </c>
      <c r="E35" s="43">
        <v>130</v>
      </c>
      <c r="F35" s="43">
        <v>131</v>
      </c>
      <c r="G35" s="43" t="s">
        <v>388</v>
      </c>
      <c r="H35" s="43" t="s">
        <v>3</v>
      </c>
      <c r="I35" s="43" t="s">
        <v>3</v>
      </c>
      <c r="J35" s="10" t="s">
        <v>431</v>
      </c>
      <c r="K35" s="41" t="s">
        <v>3</v>
      </c>
      <c r="L35" s="41" t="s">
        <v>3</v>
      </c>
    </row>
    <row r="36" spans="1:12" ht="15.75" thickBot="1" x14ac:dyDescent="0.3">
      <c r="A36" s="45"/>
      <c r="B36" s="42"/>
      <c r="C36" s="42"/>
      <c r="D36" s="45"/>
      <c r="E36" s="45"/>
      <c r="F36" s="45"/>
      <c r="G36" s="45"/>
      <c r="H36" s="45"/>
      <c r="I36" s="45"/>
      <c r="J36" s="13" t="s">
        <v>432</v>
      </c>
      <c r="K36" s="42"/>
      <c r="L36" s="42"/>
    </row>
    <row r="37" spans="1:12" ht="34.5" customHeight="1" x14ac:dyDescent="0.25">
      <c r="A37" s="43">
        <v>12</v>
      </c>
      <c r="B37" s="41" t="s">
        <v>18</v>
      </c>
      <c r="C37" s="41" t="s">
        <v>433</v>
      </c>
      <c r="D37" s="43">
        <v>15</v>
      </c>
      <c r="E37" s="43">
        <v>132</v>
      </c>
      <c r="F37" s="43">
        <v>146</v>
      </c>
      <c r="G37" s="43" t="s">
        <v>434</v>
      </c>
      <c r="H37" s="11" t="s">
        <v>3</v>
      </c>
      <c r="I37" s="43" t="s">
        <v>3</v>
      </c>
      <c r="J37" s="41" t="s">
        <v>435</v>
      </c>
      <c r="K37" s="41" t="s">
        <v>19</v>
      </c>
      <c r="L37" s="41" t="s">
        <v>3</v>
      </c>
    </row>
    <row r="38" spans="1:12" x14ac:dyDescent="0.25">
      <c r="A38" s="44"/>
      <c r="B38" s="46"/>
      <c r="C38" s="46"/>
      <c r="D38" s="44"/>
      <c r="E38" s="44"/>
      <c r="F38" s="44"/>
      <c r="G38" s="44"/>
      <c r="H38" s="11" t="s">
        <v>3</v>
      </c>
      <c r="I38" s="44"/>
      <c r="J38" s="46"/>
      <c r="K38" s="46"/>
      <c r="L38" s="46"/>
    </row>
    <row r="39" spans="1:12" ht="15.75" thickBot="1" x14ac:dyDescent="0.3">
      <c r="A39" s="45"/>
      <c r="B39" s="42"/>
      <c r="C39" s="42"/>
      <c r="D39" s="45"/>
      <c r="E39" s="45"/>
      <c r="F39" s="45"/>
      <c r="G39" s="45"/>
      <c r="H39" s="12" t="s">
        <v>389</v>
      </c>
      <c r="I39" s="45"/>
      <c r="J39" s="42"/>
      <c r="K39" s="42"/>
      <c r="L39" s="42"/>
    </row>
    <row r="40" spans="1:12" ht="17.649999999999999" customHeight="1" x14ac:dyDescent="0.25">
      <c r="A40" s="43">
        <v>13</v>
      </c>
      <c r="B40" s="41" t="s">
        <v>20</v>
      </c>
      <c r="C40" s="10" t="s">
        <v>436</v>
      </c>
      <c r="D40" s="43">
        <v>15</v>
      </c>
      <c r="E40" s="43">
        <v>147</v>
      </c>
      <c r="F40" s="43">
        <v>161</v>
      </c>
      <c r="G40" s="43" t="s">
        <v>434</v>
      </c>
      <c r="H40" s="43" t="s">
        <v>3</v>
      </c>
      <c r="I40" s="43" t="s">
        <v>3</v>
      </c>
      <c r="J40" s="41" t="s">
        <v>438</v>
      </c>
      <c r="K40" s="41" t="s">
        <v>21</v>
      </c>
      <c r="L40" s="41" t="s">
        <v>3</v>
      </c>
    </row>
    <row r="41" spans="1:12" ht="34.5" thickBot="1" x14ac:dyDescent="0.3">
      <c r="A41" s="45"/>
      <c r="B41" s="42"/>
      <c r="C41" s="13" t="s">
        <v>437</v>
      </c>
      <c r="D41" s="45"/>
      <c r="E41" s="45"/>
      <c r="F41" s="45"/>
      <c r="G41" s="45"/>
      <c r="H41" s="45"/>
      <c r="I41" s="45"/>
      <c r="J41" s="42"/>
      <c r="K41" s="42"/>
      <c r="L41" s="42"/>
    </row>
    <row r="42" spans="1:12" ht="22.5" x14ac:dyDescent="0.25">
      <c r="A42" s="43">
        <v>14</v>
      </c>
      <c r="B42" s="41" t="s">
        <v>22</v>
      </c>
      <c r="C42" s="41" t="s">
        <v>439</v>
      </c>
      <c r="D42" s="43">
        <v>19</v>
      </c>
      <c r="E42" s="43">
        <v>162</v>
      </c>
      <c r="F42" s="43">
        <v>180</v>
      </c>
      <c r="G42" s="43" t="s">
        <v>388</v>
      </c>
      <c r="H42" s="43" t="s">
        <v>3</v>
      </c>
      <c r="I42" s="11" t="s">
        <v>3</v>
      </c>
      <c r="J42" s="10" t="s">
        <v>440</v>
      </c>
      <c r="K42" s="41" t="s">
        <v>6</v>
      </c>
      <c r="L42" s="10" t="s">
        <v>3</v>
      </c>
    </row>
    <row r="43" spans="1:12" x14ac:dyDescent="0.25">
      <c r="A43" s="44"/>
      <c r="B43" s="46"/>
      <c r="C43" s="46"/>
      <c r="D43" s="44"/>
      <c r="E43" s="44"/>
      <c r="F43" s="44"/>
      <c r="G43" s="44"/>
      <c r="H43" s="44"/>
      <c r="I43" s="11" t="s">
        <v>3</v>
      </c>
      <c r="J43" s="10" t="s">
        <v>441</v>
      </c>
      <c r="K43" s="46"/>
      <c r="L43" s="10" t="s">
        <v>3</v>
      </c>
    </row>
    <row r="44" spans="1:12" x14ac:dyDescent="0.25">
      <c r="A44" s="44"/>
      <c r="B44" s="46"/>
      <c r="C44" s="46"/>
      <c r="D44" s="44"/>
      <c r="E44" s="44"/>
      <c r="F44" s="44"/>
      <c r="G44" s="44"/>
      <c r="H44" s="44"/>
      <c r="I44" s="11" t="s">
        <v>3</v>
      </c>
      <c r="J44" s="16"/>
      <c r="K44" s="46"/>
      <c r="L44" s="10" t="s">
        <v>3</v>
      </c>
    </row>
    <row r="45" spans="1:12" ht="15.75" thickBot="1" x14ac:dyDescent="0.3">
      <c r="A45" s="45"/>
      <c r="B45" s="42"/>
      <c r="C45" s="42"/>
      <c r="D45" s="45"/>
      <c r="E45" s="45"/>
      <c r="F45" s="45"/>
      <c r="G45" s="45"/>
      <c r="H45" s="45"/>
      <c r="I45" s="12" t="s">
        <v>389</v>
      </c>
      <c r="J45" s="17"/>
      <c r="K45" s="42"/>
      <c r="L45" s="13" t="s">
        <v>442</v>
      </c>
    </row>
    <row r="46" spans="1:12" ht="34.5" thickBot="1" x14ac:dyDescent="0.3">
      <c r="A46" s="21">
        <v>15</v>
      </c>
      <c r="B46" s="13" t="s">
        <v>23</v>
      </c>
      <c r="C46" s="13" t="s">
        <v>443</v>
      </c>
      <c r="D46" s="12">
        <v>15</v>
      </c>
      <c r="E46" s="12">
        <v>181</v>
      </c>
      <c r="F46" s="12">
        <v>195</v>
      </c>
      <c r="G46" s="12" t="s">
        <v>388</v>
      </c>
      <c r="H46" s="12" t="s">
        <v>3</v>
      </c>
      <c r="I46" s="12" t="s">
        <v>3</v>
      </c>
      <c r="J46" s="13" t="s">
        <v>444</v>
      </c>
      <c r="K46" s="13" t="s">
        <v>21</v>
      </c>
      <c r="L46" s="13" t="s">
        <v>3</v>
      </c>
    </row>
    <row r="47" spans="1:12" ht="23.25" thickBot="1" x14ac:dyDescent="0.3">
      <c r="A47" s="21">
        <v>16</v>
      </c>
      <c r="B47" s="13" t="s">
        <v>24</v>
      </c>
      <c r="C47" s="13" t="s">
        <v>445</v>
      </c>
      <c r="D47" s="12">
        <v>10</v>
      </c>
      <c r="E47" s="12">
        <v>196</v>
      </c>
      <c r="F47" s="12">
        <v>205</v>
      </c>
      <c r="G47" s="12" t="s">
        <v>388</v>
      </c>
      <c r="H47" s="12" t="s">
        <v>3</v>
      </c>
      <c r="I47" s="12" t="s">
        <v>3</v>
      </c>
      <c r="J47" s="13" t="s">
        <v>445</v>
      </c>
      <c r="K47" s="13" t="s">
        <v>21</v>
      </c>
      <c r="L47" s="13" t="s">
        <v>3</v>
      </c>
    </row>
    <row r="48" spans="1:12" ht="34.5" thickBot="1" x14ac:dyDescent="0.3">
      <c r="A48" s="21">
        <v>17</v>
      </c>
      <c r="B48" s="13" t="s">
        <v>25</v>
      </c>
      <c r="C48" s="13" t="s">
        <v>446</v>
      </c>
      <c r="D48" s="12">
        <v>2</v>
      </c>
      <c r="E48" s="12">
        <v>206</v>
      </c>
      <c r="F48" s="12">
        <v>207</v>
      </c>
      <c r="G48" s="12" t="s">
        <v>388</v>
      </c>
      <c r="H48" s="12" t="s">
        <v>3</v>
      </c>
      <c r="I48" s="12" t="s">
        <v>3</v>
      </c>
      <c r="J48" s="13" t="s">
        <v>446</v>
      </c>
      <c r="K48" s="13" t="s">
        <v>21</v>
      </c>
      <c r="L48" s="13" t="s">
        <v>3</v>
      </c>
    </row>
    <row r="49" spans="1:12" ht="15.4" customHeight="1" x14ac:dyDescent="0.25">
      <c r="A49" s="43">
        <v>18</v>
      </c>
      <c r="B49" s="41" t="s">
        <v>26</v>
      </c>
      <c r="C49" s="41" t="s">
        <v>447</v>
      </c>
      <c r="D49" s="43">
        <v>30</v>
      </c>
      <c r="E49" s="43">
        <v>208</v>
      </c>
      <c r="F49" s="43">
        <v>237</v>
      </c>
      <c r="G49" s="43" t="s">
        <v>388</v>
      </c>
      <c r="H49" s="43" t="s">
        <v>3</v>
      </c>
      <c r="I49" s="43" t="s">
        <v>3</v>
      </c>
      <c r="J49" s="41" t="s">
        <v>448</v>
      </c>
      <c r="K49" s="41" t="s">
        <v>21</v>
      </c>
      <c r="L49" s="10" t="s">
        <v>3</v>
      </c>
    </row>
    <row r="50" spans="1:12" ht="15.75" thickBot="1" x14ac:dyDescent="0.3">
      <c r="A50" s="45"/>
      <c r="B50" s="42"/>
      <c r="C50" s="42"/>
      <c r="D50" s="45"/>
      <c r="E50" s="45"/>
      <c r="F50" s="45"/>
      <c r="G50" s="45"/>
      <c r="H50" s="45"/>
      <c r="I50" s="45"/>
      <c r="J50" s="42"/>
      <c r="K50" s="42"/>
      <c r="L50" s="13" t="s">
        <v>449</v>
      </c>
    </row>
    <row r="51" spans="1:12" ht="23.25" thickBot="1" x14ac:dyDescent="0.3">
      <c r="A51" s="21">
        <v>19</v>
      </c>
      <c r="B51" s="13" t="s">
        <v>27</v>
      </c>
      <c r="C51" s="13" t="s">
        <v>450</v>
      </c>
      <c r="D51" s="12">
        <v>1</v>
      </c>
      <c r="E51" s="12">
        <v>238</v>
      </c>
      <c r="F51" s="12">
        <v>238</v>
      </c>
      <c r="G51" s="12" t="s">
        <v>388</v>
      </c>
      <c r="H51" s="12" t="s">
        <v>3</v>
      </c>
      <c r="I51" s="12" t="s">
        <v>3</v>
      </c>
      <c r="J51" s="13" t="s">
        <v>451</v>
      </c>
      <c r="K51" s="13" t="s">
        <v>21</v>
      </c>
      <c r="L51" s="13" t="s">
        <v>3</v>
      </c>
    </row>
    <row r="52" spans="1:12" ht="15.4" customHeight="1" x14ac:dyDescent="0.25">
      <c r="A52" s="43">
        <v>20</v>
      </c>
      <c r="B52" s="41" t="s">
        <v>28</v>
      </c>
      <c r="C52" s="41" t="s">
        <v>452</v>
      </c>
      <c r="D52" s="43">
        <v>30</v>
      </c>
      <c r="E52" s="43">
        <v>239</v>
      </c>
      <c r="F52" s="43">
        <v>268</v>
      </c>
      <c r="G52" s="43" t="s">
        <v>388</v>
      </c>
      <c r="H52" s="43" t="s">
        <v>3</v>
      </c>
      <c r="I52" s="43" t="s">
        <v>3</v>
      </c>
      <c r="J52" s="41" t="s">
        <v>453</v>
      </c>
      <c r="K52" s="41" t="s">
        <v>21</v>
      </c>
      <c r="L52" s="10" t="s">
        <v>3</v>
      </c>
    </row>
    <row r="53" spans="1:12" ht="15.75" thickBot="1" x14ac:dyDescent="0.3">
      <c r="A53" s="45"/>
      <c r="B53" s="42"/>
      <c r="C53" s="42"/>
      <c r="D53" s="45"/>
      <c r="E53" s="45"/>
      <c r="F53" s="45"/>
      <c r="G53" s="45"/>
      <c r="H53" s="45"/>
      <c r="I53" s="45"/>
      <c r="J53" s="42"/>
      <c r="K53" s="42"/>
      <c r="L53" s="13" t="s">
        <v>454</v>
      </c>
    </row>
    <row r="54" spans="1:12" ht="34.5" thickBot="1" x14ac:dyDescent="0.3">
      <c r="A54" s="21">
        <v>21</v>
      </c>
      <c r="B54" s="13" t="s">
        <v>29</v>
      </c>
      <c r="C54" s="13" t="s">
        <v>455</v>
      </c>
      <c r="D54" s="12">
        <v>30</v>
      </c>
      <c r="E54" s="12">
        <v>269</v>
      </c>
      <c r="F54" s="12">
        <v>298</v>
      </c>
      <c r="G54" s="12" t="s">
        <v>388</v>
      </c>
      <c r="H54" s="12" t="s">
        <v>3</v>
      </c>
      <c r="I54" s="12" t="s">
        <v>3</v>
      </c>
      <c r="J54" s="13" t="s">
        <v>456</v>
      </c>
      <c r="K54" s="13" t="s">
        <v>21</v>
      </c>
      <c r="L54" s="13" t="s">
        <v>3</v>
      </c>
    </row>
    <row r="55" spans="1:12" x14ac:dyDescent="0.25">
      <c r="A55" s="43">
        <v>22</v>
      </c>
      <c r="B55" s="41" t="s">
        <v>30</v>
      </c>
      <c r="C55" s="41" t="s">
        <v>457</v>
      </c>
      <c r="D55" s="43">
        <v>30</v>
      </c>
      <c r="E55" s="43">
        <v>299</v>
      </c>
      <c r="F55" s="43">
        <v>328</v>
      </c>
      <c r="G55" s="43" t="s">
        <v>388</v>
      </c>
      <c r="H55" s="43" t="s">
        <v>3</v>
      </c>
      <c r="I55" s="43" t="s">
        <v>3</v>
      </c>
      <c r="J55" s="10" t="s">
        <v>458</v>
      </c>
      <c r="K55" s="41" t="s">
        <v>21</v>
      </c>
      <c r="L55" s="41" t="s">
        <v>3</v>
      </c>
    </row>
    <row r="56" spans="1:12" ht="15.75" thickBot="1" x14ac:dyDescent="0.3">
      <c r="A56" s="45"/>
      <c r="B56" s="42"/>
      <c r="C56" s="42"/>
      <c r="D56" s="45"/>
      <c r="E56" s="45"/>
      <c r="F56" s="45"/>
      <c r="G56" s="45"/>
      <c r="H56" s="45"/>
      <c r="I56" s="45"/>
      <c r="J56" s="13" t="s">
        <v>459</v>
      </c>
      <c r="K56" s="42"/>
      <c r="L56" s="42"/>
    </row>
    <row r="57" spans="1:12" ht="15.75" thickBot="1" x14ac:dyDescent="0.3">
      <c r="A57" s="21">
        <v>23</v>
      </c>
      <c r="B57" s="13" t="s">
        <v>31</v>
      </c>
      <c r="C57" s="13" t="s">
        <v>460</v>
      </c>
      <c r="D57" s="12">
        <v>30</v>
      </c>
      <c r="E57" s="12">
        <v>329</v>
      </c>
      <c r="F57" s="12">
        <v>358</v>
      </c>
      <c r="G57" s="12" t="s">
        <v>388</v>
      </c>
      <c r="H57" s="12" t="s">
        <v>3</v>
      </c>
      <c r="I57" s="12" t="s">
        <v>3</v>
      </c>
      <c r="J57" s="13" t="s">
        <v>461</v>
      </c>
      <c r="K57" s="13" t="s">
        <v>21</v>
      </c>
      <c r="L57" s="13" t="s">
        <v>3</v>
      </c>
    </row>
    <row r="58" spans="1:12" ht="30.75" customHeight="1" thickBot="1" x14ac:dyDescent="0.3">
      <c r="A58" s="21">
        <v>24</v>
      </c>
      <c r="B58" s="13" t="s">
        <v>32</v>
      </c>
      <c r="C58" s="13" t="s">
        <v>462</v>
      </c>
      <c r="D58" s="12">
        <v>2</v>
      </c>
      <c r="E58" s="12">
        <v>359</v>
      </c>
      <c r="F58" s="12">
        <v>360</v>
      </c>
      <c r="G58" s="12" t="s">
        <v>388</v>
      </c>
      <c r="H58" s="12" t="s">
        <v>3</v>
      </c>
      <c r="I58" s="12" t="s">
        <v>3</v>
      </c>
      <c r="J58" s="13" t="s">
        <v>463</v>
      </c>
      <c r="K58" s="13" t="s">
        <v>33</v>
      </c>
      <c r="L58" s="13" t="s">
        <v>3</v>
      </c>
    </row>
    <row r="59" spans="1:12" ht="14.25" customHeight="1" x14ac:dyDescent="0.25">
      <c r="A59" s="43">
        <v>25</v>
      </c>
      <c r="B59" s="41" t="s">
        <v>34</v>
      </c>
      <c r="C59" s="41" t="s">
        <v>464</v>
      </c>
      <c r="D59" s="43">
        <v>5</v>
      </c>
      <c r="E59" s="43">
        <v>361</v>
      </c>
      <c r="F59" s="43">
        <v>365</v>
      </c>
      <c r="G59" s="43" t="s">
        <v>388</v>
      </c>
      <c r="H59" s="43" t="s">
        <v>3</v>
      </c>
      <c r="I59" s="11" t="s">
        <v>3</v>
      </c>
      <c r="J59" s="41" t="s">
        <v>465</v>
      </c>
      <c r="K59" s="41" t="s">
        <v>6</v>
      </c>
      <c r="L59" s="10" t="s">
        <v>3</v>
      </c>
    </row>
    <row r="60" spans="1:12" ht="15.75" thickBot="1" x14ac:dyDescent="0.3">
      <c r="A60" s="45"/>
      <c r="B60" s="42"/>
      <c r="C60" s="42"/>
      <c r="D60" s="45"/>
      <c r="E60" s="45"/>
      <c r="F60" s="45"/>
      <c r="G60" s="45"/>
      <c r="H60" s="45"/>
      <c r="I60" s="12" t="s">
        <v>389</v>
      </c>
      <c r="J60" s="42"/>
      <c r="K60" s="42"/>
      <c r="L60" s="13" t="s">
        <v>466</v>
      </c>
    </row>
    <row r="61" spans="1:12" ht="34.5" thickBot="1" x14ac:dyDescent="0.3">
      <c r="A61" s="21">
        <v>26</v>
      </c>
      <c r="B61" s="13" t="s">
        <v>35</v>
      </c>
      <c r="C61" s="13" t="s">
        <v>467</v>
      </c>
      <c r="D61" s="12">
        <v>4</v>
      </c>
      <c r="E61" s="12">
        <v>366</v>
      </c>
      <c r="F61" s="12">
        <v>369</v>
      </c>
      <c r="G61" s="12" t="s">
        <v>388</v>
      </c>
      <c r="H61" s="12" t="s">
        <v>3</v>
      </c>
      <c r="I61" s="12" t="s">
        <v>3</v>
      </c>
      <c r="J61" s="13" t="s">
        <v>468</v>
      </c>
      <c r="K61" s="13" t="s">
        <v>36</v>
      </c>
      <c r="L61" s="13" t="s">
        <v>3</v>
      </c>
    </row>
    <row r="62" spans="1:12" ht="18.75" customHeight="1" x14ac:dyDescent="0.25">
      <c r="A62" s="43">
        <v>27</v>
      </c>
      <c r="B62" s="41" t="s">
        <v>37</v>
      </c>
      <c r="C62" s="41" t="s">
        <v>469</v>
      </c>
      <c r="D62" s="43">
        <v>8</v>
      </c>
      <c r="E62" s="43">
        <v>370</v>
      </c>
      <c r="F62" s="43">
        <v>377</v>
      </c>
      <c r="G62" s="43" t="s">
        <v>417</v>
      </c>
      <c r="H62" s="11" t="s">
        <v>3</v>
      </c>
      <c r="I62" s="11" t="s">
        <v>3</v>
      </c>
      <c r="J62" s="47" t="s">
        <v>470</v>
      </c>
      <c r="K62" s="41" t="s">
        <v>10</v>
      </c>
      <c r="L62" s="10" t="s">
        <v>3</v>
      </c>
    </row>
    <row r="63" spans="1:12" x14ac:dyDescent="0.25">
      <c r="A63" s="44"/>
      <c r="B63" s="46"/>
      <c r="C63" s="46"/>
      <c r="D63" s="44"/>
      <c r="E63" s="44"/>
      <c r="F63" s="44"/>
      <c r="G63" s="44"/>
      <c r="H63" s="11" t="s">
        <v>3</v>
      </c>
      <c r="I63" s="11" t="s">
        <v>3</v>
      </c>
      <c r="J63" s="48"/>
      <c r="K63" s="46"/>
      <c r="L63" s="10" t="s">
        <v>3</v>
      </c>
    </row>
    <row r="64" spans="1:12" ht="15.75" thickBot="1" x14ac:dyDescent="0.3">
      <c r="A64" s="45"/>
      <c r="B64" s="42"/>
      <c r="C64" s="42"/>
      <c r="D64" s="45"/>
      <c r="E64" s="45"/>
      <c r="F64" s="45"/>
      <c r="G64" s="45"/>
      <c r="H64" s="12" t="s">
        <v>389</v>
      </c>
      <c r="I64" s="12" t="s">
        <v>389</v>
      </c>
      <c r="J64" s="49"/>
      <c r="K64" s="42"/>
      <c r="L64" s="13" t="s">
        <v>471</v>
      </c>
    </row>
    <row r="65" spans="1:12" ht="14.25" customHeight="1" x14ac:dyDescent="0.25">
      <c r="A65" s="50">
        <v>28</v>
      </c>
      <c r="B65" s="41" t="s">
        <v>38</v>
      </c>
      <c r="C65" s="41" t="s">
        <v>472</v>
      </c>
      <c r="D65" s="43">
        <v>1</v>
      </c>
      <c r="E65" s="43">
        <v>378</v>
      </c>
      <c r="F65" s="43">
        <v>378</v>
      </c>
      <c r="G65" s="43" t="s">
        <v>388</v>
      </c>
      <c r="H65" s="11" t="s">
        <v>3</v>
      </c>
      <c r="I65" s="11" t="s">
        <v>3</v>
      </c>
      <c r="J65" s="41" t="s">
        <v>473</v>
      </c>
      <c r="K65" s="41" t="s">
        <v>6</v>
      </c>
      <c r="L65" s="41" t="s">
        <v>3</v>
      </c>
    </row>
    <row r="66" spans="1:12" ht="15.75" thickBot="1" x14ac:dyDescent="0.3">
      <c r="A66" s="51"/>
      <c r="B66" s="42"/>
      <c r="C66" s="42"/>
      <c r="D66" s="45"/>
      <c r="E66" s="45"/>
      <c r="F66" s="45"/>
      <c r="G66" s="45"/>
      <c r="H66" s="12" t="s">
        <v>389</v>
      </c>
      <c r="I66" s="12" t="s">
        <v>389</v>
      </c>
      <c r="J66" s="42"/>
      <c r="K66" s="42"/>
      <c r="L66" s="42"/>
    </row>
    <row r="67" spans="1:12" ht="34.5" thickBot="1" x14ac:dyDescent="0.3">
      <c r="A67" s="21">
        <v>29</v>
      </c>
      <c r="B67" s="13" t="s">
        <v>39</v>
      </c>
      <c r="C67" s="13" t="s">
        <v>474</v>
      </c>
      <c r="D67" s="12">
        <v>9</v>
      </c>
      <c r="E67" s="12">
        <v>379</v>
      </c>
      <c r="F67" s="12">
        <v>387</v>
      </c>
      <c r="G67" s="12" t="s">
        <v>434</v>
      </c>
      <c r="H67" s="12" t="s">
        <v>3</v>
      </c>
      <c r="I67" s="12" t="s">
        <v>3</v>
      </c>
      <c r="J67" s="13" t="s">
        <v>475</v>
      </c>
      <c r="K67" s="13" t="s">
        <v>21</v>
      </c>
      <c r="L67" s="13" t="s">
        <v>3</v>
      </c>
    </row>
    <row r="68" spans="1:12" ht="14.25" customHeight="1" x14ac:dyDescent="0.25">
      <c r="A68" s="43">
        <v>30</v>
      </c>
      <c r="B68" s="41" t="s">
        <v>40</v>
      </c>
      <c r="C68" s="41" t="s">
        <v>476</v>
      </c>
      <c r="D68" s="43">
        <v>4</v>
      </c>
      <c r="E68" s="43">
        <v>388</v>
      </c>
      <c r="F68" s="43">
        <v>391</v>
      </c>
      <c r="G68" s="43" t="s">
        <v>434</v>
      </c>
      <c r="H68" s="43" t="s">
        <v>3</v>
      </c>
      <c r="I68" s="11" t="s">
        <v>3</v>
      </c>
      <c r="J68" s="41" t="s">
        <v>477</v>
      </c>
      <c r="K68" s="41" t="s">
        <v>21</v>
      </c>
      <c r="L68" s="41" t="s">
        <v>3</v>
      </c>
    </row>
    <row r="69" spans="1:12" ht="15.75" thickBot="1" x14ac:dyDescent="0.3">
      <c r="A69" s="45"/>
      <c r="B69" s="42"/>
      <c r="C69" s="42"/>
      <c r="D69" s="45"/>
      <c r="E69" s="45"/>
      <c r="F69" s="45"/>
      <c r="G69" s="45"/>
      <c r="H69" s="45"/>
      <c r="I69" s="12" t="s">
        <v>389</v>
      </c>
      <c r="J69" s="42"/>
      <c r="K69" s="42"/>
      <c r="L69" s="42"/>
    </row>
    <row r="70" spans="1:12" ht="14.25" customHeight="1" x14ac:dyDescent="0.25">
      <c r="A70" s="50">
        <v>31</v>
      </c>
      <c r="B70" s="41" t="s">
        <v>41</v>
      </c>
      <c r="C70" s="41" t="s">
        <v>478</v>
      </c>
      <c r="D70" s="43">
        <v>3</v>
      </c>
      <c r="E70" s="43">
        <v>392</v>
      </c>
      <c r="F70" s="43">
        <v>394</v>
      </c>
      <c r="G70" s="43" t="s">
        <v>388</v>
      </c>
      <c r="H70" s="43" t="s">
        <v>3</v>
      </c>
      <c r="I70" s="11" t="s">
        <v>3</v>
      </c>
      <c r="J70" s="41" t="s">
        <v>479</v>
      </c>
      <c r="K70" s="41" t="s">
        <v>6</v>
      </c>
      <c r="L70" s="10" t="s">
        <v>3</v>
      </c>
    </row>
    <row r="71" spans="1:12" x14ac:dyDescent="0.25">
      <c r="A71" s="52"/>
      <c r="B71" s="46"/>
      <c r="C71" s="46"/>
      <c r="D71" s="44"/>
      <c r="E71" s="44"/>
      <c r="F71" s="44"/>
      <c r="G71" s="44"/>
      <c r="H71" s="44"/>
      <c r="I71" s="11" t="s">
        <v>389</v>
      </c>
      <c r="J71" s="46"/>
      <c r="K71" s="46"/>
      <c r="L71" s="10" t="s">
        <v>480</v>
      </c>
    </row>
    <row r="72" spans="1:12" ht="15.75" thickBot="1" x14ac:dyDescent="0.3">
      <c r="A72" s="51"/>
      <c r="B72" s="42"/>
      <c r="C72" s="42"/>
      <c r="D72" s="45"/>
      <c r="E72" s="45"/>
      <c r="F72" s="45"/>
      <c r="G72" s="45"/>
      <c r="H72" s="45"/>
      <c r="I72" s="17"/>
      <c r="J72" s="42"/>
      <c r="K72" s="42"/>
      <c r="L72" s="13" t="s">
        <v>481</v>
      </c>
    </row>
    <row r="73" spans="1:12" ht="14.25" customHeight="1" x14ac:dyDescent="0.25">
      <c r="A73" s="50">
        <v>32</v>
      </c>
      <c r="B73" s="41" t="s">
        <v>42</v>
      </c>
      <c r="C73" s="41" t="s">
        <v>482</v>
      </c>
      <c r="D73" s="43">
        <v>3</v>
      </c>
      <c r="E73" s="43">
        <v>395</v>
      </c>
      <c r="F73" s="43">
        <v>397</v>
      </c>
      <c r="G73" s="43" t="s">
        <v>388</v>
      </c>
      <c r="H73" s="43" t="s">
        <v>3</v>
      </c>
      <c r="I73" s="11" t="s">
        <v>3</v>
      </c>
      <c r="J73" s="41" t="s">
        <v>483</v>
      </c>
      <c r="K73" s="41" t="s">
        <v>6</v>
      </c>
      <c r="L73" s="10" t="s">
        <v>3</v>
      </c>
    </row>
    <row r="74" spans="1:12" ht="15.75" thickBot="1" x14ac:dyDescent="0.3">
      <c r="A74" s="51"/>
      <c r="B74" s="42"/>
      <c r="C74" s="42"/>
      <c r="D74" s="45"/>
      <c r="E74" s="45"/>
      <c r="F74" s="45"/>
      <c r="G74" s="45"/>
      <c r="H74" s="45"/>
      <c r="I74" s="12" t="s">
        <v>389</v>
      </c>
      <c r="J74" s="42"/>
      <c r="K74" s="42"/>
      <c r="L74" s="13" t="s">
        <v>482</v>
      </c>
    </row>
    <row r="75" spans="1:12" x14ac:dyDescent="0.25">
      <c r="A75" s="50">
        <v>33</v>
      </c>
      <c r="B75" s="41" t="s">
        <v>43</v>
      </c>
      <c r="C75" s="41" t="s">
        <v>484</v>
      </c>
      <c r="D75" s="43">
        <v>3</v>
      </c>
      <c r="E75" s="43">
        <v>398</v>
      </c>
      <c r="F75" s="43">
        <v>400</v>
      </c>
      <c r="G75" s="43" t="s">
        <v>388</v>
      </c>
      <c r="H75" s="11" t="s">
        <v>3</v>
      </c>
      <c r="I75" s="11" t="s">
        <v>3</v>
      </c>
      <c r="J75" s="10" t="s">
        <v>485</v>
      </c>
      <c r="K75" s="41" t="s">
        <v>6</v>
      </c>
      <c r="L75" s="41" t="s">
        <v>484</v>
      </c>
    </row>
    <row r="76" spans="1:12" x14ac:dyDescent="0.25">
      <c r="A76" s="52"/>
      <c r="B76" s="46"/>
      <c r="C76" s="46"/>
      <c r="D76" s="44"/>
      <c r="E76" s="44"/>
      <c r="F76" s="44"/>
      <c r="G76" s="44"/>
      <c r="H76" s="11" t="s">
        <v>3</v>
      </c>
      <c r="I76" s="11" t="s">
        <v>3</v>
      </c>
      <c r="J76" s="10" t="s">
        <v>486</v>
      </c>
      <c r="K76" s="46"/>
      <c r="L76" s="46"/>
    </row>
    <row r="77" spans="1:12" x14ac:dyDescent="0.25">
      <c r="A77" s="52"/>
      <c r="B77" s="46"/>
      <c r="C77" s="46"/>
      <c r="D77" s="44"/>
      <c r="E77" s="44"/>
      <c r="F77" s="44"/>
      <c r="G77" s="44"/>
      <c r="H77" s="11" t="s">
        <v>3</v>
      </c>
      <c r="I77" s="11" t="s">
        <v>3</v>
      </c>
      <c r="J77" s="10" t="s">
        <v>459</v>
      </c>
      <c r="K77" s="46"/>
      <c r="L77" s="46"/>
    </row>
    <row r="78" spans="1:12" ht="15.75" thickBot="1" x14ac:dyDescent="0.3">
      <c r="A78" s="51"/>
      <c r="B78" s="42"/>
      <c r="C78" s="42"/>
      <c r="D78" s="45"/>
      <c r="E78" s="45"/>
      <c r="F78" s="45"/>
      <c r="G78" s="45"/>
      <c r="H78" s="12" t="s">
        <v>389</v>
      </c>
      <c r="I78" s="12" t="s">
        <v>389</v>
      </c>
      <c r="J78" s="17"/>
      <c r="K78" s="42"/>
      <c r="L78" s="42"/>
    </row>
    <row r="79" spans="1:12" ht="43.15" customHeight="1" x14ac:dyDescent="0.25">
      <c r="A79" s="50">
        <v>34</v>
      </c>
      <c r="B79" s="41" t="s">
        <v>44</v>
      </c>
      <c r="C79" s="41" t="s">
        <v>487</v>
      </c>
      <c r="D79" s="43">
        <v>3</v>
      </c>
      <c r="E79" s="43">
        <v>401</v>
      </c>
      <c r="F79" s="43">
        <v>403</v>
      </c>
      <c r="G79" s="43" t="s">
        <v>388</v>
      </c>
      <c r="H79" s="11" t="s">
        <v>3</v>
      </c>
      <c r="I79" s="11" t="s">
        <v>3</v>
      </c>
      <c r="J79" s="41" t="s">
        <v>488</v>
      </c>
      <c r="K79" s="41" t="s">
        <v>6</v>
      </c>
      <c r="L79" s="10" t="s">
        <v>489</v>
      </c>
    </row>
    <row r="80" spans="1:12" ht="20.25" customHeight="1" x14ac:dyDescent="0.25">
      <c r="A80" s="52"/>
      <c r="B80" s="46"/>
      <c r="C80" s="46"/>
      <c r="D80" s="44"/>
      <c r="E80" s="44"/>
      <c r="F80" s="44"/>
      <c r="G80" s="44"/>
      <c r="H80" s="11" t="s">
        <v>3</v>
      </c>
      <c r="I80" s="11" t="s">
        <v>3</v>
      </c>
      <c r="J80" s="46"/>
      <c r="K80" s="46"/>
      <c r="L80" s="10" t="s">
        <v>490</v>
      </c>
    </row>
    <row r="81" spans="1:12" x14ac:dyDescent="0.25">
      <c r="A81" s="52"/>
      <c r="B81" s="46"/>
      <c r="C81" s="46"/>
      <c r="D81" s="44"/>
      <c r="E81" s="44"/>
      <c r="F81" s="44"/>
      <c r="G81" s="44"/>
      <c r="H81" s="11" t="s">
        <v>3</v>
      </c>
      <c r="I81" s="11" t="s">
        <v>3</v>
      </c>
      <c r="J81" s="46"/>
      <c r="K81" s="46"/>
      <c r="L81" s="14"/>
    </row>
    <row r="82" spans="1:12" ht="15.75" thickBot="1" x14ac:dyDescent="0.3">
      <c r="A82" s="51"/>
      <c r="B82" s="42"/>
      <c r="C82" s="42"/>
      <c r="D82" s="45"/>
      <c r="E82" s="45"/>
      <c r="F82" s="45"/>
      <c r="G82" s="45"/>
      <c r="H82" s="12" t="s">
        <v>389</v>
      </c>
      <c r="I82" s="12" t="s">
        <v>389</v>
      </c>
      <c r="J82" s="42"/>
      <c r="K82" s="42"/>
      <c r="L82" s="15"/>
    </row>
    <row r="83" spans="1:12" ht="15.75" customHeight="1" x14ac:dyDescent="0.25">
      <c r="A83" s="50">
        <v>35</v>
      </c>
      <c r="B83" s="41" t="s">
        <v>45</v>
      </c>
      <c r="C83" s="41" t="s">
        <v>491</v>
      </c>
      <c r="D83" s="43">
        <v>3</v>
      </c>
      <c r="E83" s="43">
        <v>404</v>
      </c>
      <c r="F83" s="43">
        <v>406</v>
      </c>
      <c r="G83" s="43" t="s">
        <v>434</v>
      </c>
      <c r="H83" s="11" t="s">
        <v>3</v>
      </c>
      <c r="I83" s="11" t="s">
        <v>3</v>
      </c>
      <c r="J83" s="41" t="s">
        <v>492</v>
      </c>
      <c r="K83" s="41" t="s">
        <v>6</v>
      </c>
      <c r="L83" s="10" t="s">
        <v>3</v>
      </c>
    </row>
    <row r="84" spans="1:12" x14ac:dyDescent="0.25">
      <c r="A84" s="52"/>
      <c r="B84" s="46"/>
      <c r="C84" s="46"/>
      <c r="D84" s="44"/>
      <c r="E84" s="44"/>
      <c r="F84" s="44"/>
      <c r="G84" s="44"/>
      <c r="H84" s="11" t="s">
        <v>3</v>
      </c>
      <c r="I84" s="11" t="s">
        <v>3</v>
      </c>
      <c r="J84" s="46"/>
      <c r="K84" s="46"/>
      <c r="L84" s="10" t="s">
        <v>3</v>
      </c>
    </row>
    <row r="85" spans="1:12" ht="23.25" thickBot="1" x14ac:dyDescent="0.3">
      <c r="A85" s="51"/>
      <c r="B85" s="42"/>
      <c r="C85" s="42"/>
      <c r="D85" s="45"/>
      <c r="E85" s="45"/>
      <c r="F85" s="45"/>
      <c r="G85" s="45"/>
      <c r="H85" s="12" t="s">
        <v>389</v>
      </c>
      <c r="I85" s="12" t="s">
        <v>389</v>
      </c>
      <c r="J85" s="42"/>
      <c r="K85" s="42"/>
      <c r="L85" s="13" t="s">
        <v>491</v>
      </c>
    </row>
    <row r="86" spans="1:12" ht="15.4" customHeight="1" x14ac:dyDescent="0.25">
      <c r="A86" s="43">
        <v>36</v>
      </c>
      <c r="B86" s="41" t="s">
        <v>46</v>
      </c>
      <c r="C86" s="41" t="s">
        <v>493</v>
      </c>
      <c r="D86" s="43">
        <v>22</v>
      </c>
      <c r="E86" s="43">
        <v>407</v>
      </c>
      <c r="F86" s="43">
        <v>428</v>
      </c>
      <c r="G86" s="43" t="s">
        <v>388</v>
      </c>
      <c r="H86" s="11" t="s">
        <v>3</v>
      </c>
      <c r="I86" s="43" t="s">
        <v>3</v>
      </c>
      <c r="J86" s="41" t="s">
        <v>494</v>
      </c>
      <c r="K86" s="41" t="s">
        <v>3</v>
      </c>
      <c r="L86" s="41" t="s">
        <v>3</v>
      </c>
    </row>
    <row r="87" spans="1:12" ht="15.75" thickBot="1" x14ac:dyDescent="0.3">
      <c r="A87" s="45"/>
      <c r="B87" s="42"/>
      <c r="C87" s="42"/>
      <c r="D87" s="45"/>
      <c r="E87" s="45"/>
      <c r="F87" s="45"/>
      <c r="G87" s="45"/>
      <c r="H87" s="12" t="s">
        <v>389</v>
      </c>
      <c r="I87" s="45"/>
      <c r="J87" s="42"/>
      <c r="K87" s="42"/>
      <c r="L87" s="42"/>
    </row>
    <row r="88" spans="1:12" ht="30.4" customHeight="1" x14ac:dyDescent="0.25">
      <c r="A88" s="43">
        <v>37</v>
      </c>
      <c r="B88" s="41" t="s">
        <v>47</v>
      </c>
      <c r="C88" s="41" t="s">
        <v>495</v>
      </c>
      <c r="D88" s="43">
        <v>2</v>
      </c>
      <c r="E88" s="43">
        <v>429</v>
      </c>
      <c r="F88" s="43">
        <v>430</v>
      </c>
      <c r="G88" s="43" t="s">
        <v>388</v>
      </c>
      <c r="H88" s="11" t="s">
        <v>3</v>
      </c>
      <c r="I88" s="43" t="s">
        <v>3</v>
      </c>
      <c r="J88" s="41" t="s">
        <v>496</v>
      </c>
      <c r="K88" s="10" t="s">
        <v>497</v>
      </c>
      <c r="L88" s="41" t="s">
        <v>3</v>
      </c>
    </row>
    <row r="89" spans="1:12" x14ac:dyDescent="0.25">
      <c r="A89" s="44"/>
      <c r="B89" s="46"/>
      <c r="C89" s="46"/>
      <c r="D89" s="44"/>
      <c r="E89" s="44"/>
      <c r="F89" s="44"/>
      <c r="G89" s="44"/>
      <c r="H89" s="11" t="s">
        <v>3</v>
      </c>
      <c r="I89" s="44"/>
      <c r="J89" s="46"/>
      <c r="K89" s="10" t="s">
        <v>498</v>
      </c>
      <c r="L89" s="46"/>
    </row>
    <row r="90" spans="1:12" ht="22.5" x14ac:dyDescent="0.25">
      <c r="A90" s="44"/>
      <c r="B90" s="46"/>
      <c r="C90" s="46"/>
      <c r="D90" s="44"/>
      <c r="E90" s="44"/>
      <c r="F90" s="44"/>
      <c r="G90" s="44"/>
      <c r="H90" s="11" t="s">
        <v>3</v>
      </c>
      <c r="I90" s="44"/>
      <c r="J90" s="46"/>
      <c r="K90" s="10" t="s">
        <v>499</v>
      </c>
      <c r="L90" s="46"/>
    </row>
    <row r="91" spans="1:12" x14ac:dyDescent="0.25">
      <c r="A91" s="44"/>
      <c r="B91" s="46"/>
      <c r="C91" s="46"/>
      <c r="D91" s="44"/>
      <c r="E91" s="44"/>
      <c r="F91" s="44"/>
      <c r="G91" s="44"/>
      <c r="H91" s="11" t="s">
        <v>3</v>
      </c>
      <c r="I91" s="44"/>
      <c r="J91" s="46"/>
      <c r="K91" s="10" t="s">
        <v>500</v>
      </c>
      <c r="L91" s="46"/>
    </row>
    <row r="92" spans="1:12" x14ac:dyDescent="0.25">
      <c r="A92" s="44"/>
      <c r="B92" s="46"/>
      <c r="C92" s="46"/>
      <c r="D92" s="44"/>
      <c r="E92" s="44"/>
      <c r="F92" s="44"/>
      <c r="G92" s="44"/>
      <c r="H92" s="11" t="s">
        <v>3</v>
      </c>
      <c r="I92" s="44"/>
      <c r="J92" s="46"/>
      <c r="K92" s="16"/>
      <c r="L92" s="46"/>
    </row>
    <row r="93" spans="1:12" x14ac:dyDescent="0.25">
      <c r="A93" s="44"/>
      <c r="B93" s="46"/>
      <c r="C93" s="46"/>
      <c r="D93" s="44"/>
      <c r="E93" s="44"/>
      <c r="F93" s="44"/>
      <c r="G93" s="44"/>
      <c r="H93" s="11" t="s">
        <v>3</v>
      </c>
      <c r="I93" s="44"/>
      <c r="J93" s="46"/>
      <c r="K93" s="16"/>
      <c r="L93" s="46"/>
    </row>
    <row r="94" spans="1:12" ht="15.75" thickBot="1" x14ac:dyDescent="0.3">
      <c r="A94" s="45"/>
      <c r="B94" s="42"/>
      <c r="C94" s="42"/>
      <c r="D94" s="45"/>
      <c r="E94" s="45"/>
      <c r="F94" s="45"/>
      <c r="G94" s="45"/>
      <c r="H94" s="12" t="s">
        <v>389</v>
      </c>
      <c r="I94" s="45"/>
      <c r="J94" s="42"/>
      <c r="K94" s="17"/>
      <c r="L94" s="42"/>
    </row>
    <row r="95" spans="1:12" ht="34.5" thickBot="1" x14ac:dyDescent="0.3">
      <c r="A95" s="21">
        <v>38</v>
      </c>
      <c r="B95" s="13" t="s">
        <v>48</v>
      </c>
      <c r="C95" s="13" t="s">
        <v>501</v>
      </c>
      <c r="D95" s="12">
        <v>22</v>
      </c>
      <c r="E95" s="12">
        <v>431</v>
      </c>
      <c r="F95" s="12">
        <v>452</v>
      </c>
      <c r="G95" s="12" t="s">
        <v>388</v>
      </c>
      <c r="H95" s="12" t="s">
        <v>3</v>
      </c>
      <c r="I95" s="12" t="s">
        <v>3</v>
      </c>
      <c r="J95" s="13" t="s">
        <v>502</v>
      </c>
      <c r="K95" s="13" t="s">
        <v>6</v>
      </c>
      <c r="L95" s="13" t="s">
        <v>3</v>
      </c>
    </row>
    <row r="96" spans="1:12" ht="14.25" customHeight="1" x14ac:dyDescent="0.25">
      <c r="A96" s="43">
        <v>39</v>
      </c>
      <c r="B96" s="41" t="s">
        <v>49</v>
      </c>
      <c r="C96" s="41" t="s">
        <v>503</v>
      </c>
      <c r="D96" s="43">
        <v>2</v>
      </c>
      <c r="E96" s="43">
        <v>453</v>
      </c>
      <c r="F96" s="43">
        <v>454</v>
      </c>
      <c r="G96" s="43" t="s">
        <v>388</v>
      </c>
      <c r="H96" s="43" t="s">
        <v>3</v>
      </c>
      <c r="I96" s="43" t="s">
        <v>3</v>
      </c>
      <c r="J96" s="41" t="s">
        <v>504</v>
      </c>
      <c r="K96" s="10" t="s">
        <v>505</v>
      </c>
      <c r="L96" s="41" t="s">
        <v>3</v>
      </c>
    </row>
    <row r="97" spans="1:12" x14ac:dyDescent="0.25">
      <c r="A97" s="44"/>
      <c r="B97" s="46"/>
      <c r="C97" s="46"/>
      <c r="D97" s="44"/>
      <c r="E97" s="44"/>
      <c r="F97" s="44"/>
      <c r="G97" s="44"/>
      <c r="H97" s="44"/>
      <c r="I97" s="44"/>
      <c r="J97" s="46"/>
      <c r="K97" s="10" t="s">
        <v>506</v>
      </c>
      <c r="L97" s="46"/>
    </row>
    <row r="98" spans="1:12" x14ac:dyDescent="0.25">
      <c r="A98" s="44"/>
      <c r="B98" s="46"/>
      <c r="C98" s="46"/>
      <c r="D98" s="44"/>
      <c r="E98" s="44"/>
      <c r="F98" s="44"/>
      <c r="G98" s="44"/>
      <c r="H98" s="44"/>
      <c r="I98" s="44"/>
      <c r="J98" s="46"/>
      <c r="K98" s="10" t="s">
        <v>3</v>
      </c>
      <c r="L98" s="46"/>
    </row>
    <row r="99" spans="1:12" x14ac:dyDescent="0.25">
      <c r="A99" s="44"/>
      <c r="B99" s="46"/>
      <c r="C99" s="46"/>
      <c r="D99" s="44"/>
      <c r="E99" s="44"/>
      <c r="F99" s="44"/>
      <c r="G99" s="44"/>
      <c r="H99" s="44"/>
      <c r="I99" s="44"/>
      <c r="J99" s="46"/>
      <c r="K99" s="10" t="s">
        <v>497</v>
      </c>
      <c r="L99" s="46"/>
    </row>
    <row r="100" spans="1:12" x14ac:dyDescent="0.25">
      <c r="A100" s="44"/>
      <c r="B100" s="46"/>
      <c r="C100" s="46"/>
      <c r="D100" s="44"/>
      <c r="E100" s="44"/>
      <c r="F100" s="44"/>
      <c r="G100" s="44"/>
      <c r="H100" s="44"/>
      <c r="I100" s="44"/>
      <c r="J100" s="46"/>
      <c r="K100" s="10" t="s">
        <v>498</v>
      </c>
      <c r="L100" s="46"/>
    </row>
    <row r="101" spans="1:12" ht="22.5" x14ac:dyDescent="0.25">
      <c r="A101" s="44"/>
      <c r="B101" s="46"/>
      <c r="C101" s="46"/>
      <c r="D101" s="44"/>
      <c r="E101" s="44"/>
      <c r="F101" s="44"/>
      <c r="G101" s="44"/>
      <c r="H101" s="44"/>
      <c r="I101" s="44"/>
      <c r="J101" s="46"/>
      <c r="K101" s="10" t="s">
        <v>507</v>
      </c>
      <c r="L101" s="46"/>
    </row>
    <row r="102" spans="1:12" ht="15.75" thickBot="1" x14ac:dyDescent="0.3">
      <c r="A102" s="45"/>
      <c r="B102" s="42"/>
      <c r="C102" s="42"/>
      <c r="D102" s="45"/>
      <c r="E102" s="45"/>
      <c r="F102" s="45"/>
      <c r="G102" s="45"/>
      <c r="H102" s="45"/>
      <c r="I102" s="45"/>
      <c r="J102" s="42"/>
      <c r="K102" s="13" t="s">
        <v>500</v>
      </c>
      <c r="L102" s="42"/>
    </row>
    <row r="103" spans="1:12" ht="34.5" thickBot="1" x14ac:dyDescent="0.3">
      <c r="A103" s="21">
        <v>40</v>
      </c>
      <c r="B103" s="13" t="s">
        <v>50</v>
      </c>
      <c r="C103" s="13" t="s">
        <v>508</v>
      </c>
      <c r="D103" s="12">
        <v>22</v>
      </c>
      <c r="E103" s="12">
        <v>455</v>
      </c>
      <c r="F103" s="12">
        <v>476</v>
      </c>
      <c r="G103" s="12" t="s">
        <v>388</v>
      </c>
      <c r="H103" s="12" t="s">
        <v>3</v>
      </c>
      <c r="I103" s="12" t="s">
        <v>3</v>
      </c>
      <c r="J103" s="13" t="s">
        <v>509</v>
      </c>
      <c r="K103" s="13" t="s">
        <v>6</v>
      </c>
      <c r="L103" s="13" t="s">
        <v>3</v>
      </c>
    </row>
    <row r="104" spans="1:12" ht="14.25" customHeight="1" x14ac:dyDescent="0.25">
      <c r="A104" s="43">
        <v>41</v>
      </c>
      <c r="B104" s="41" t="s">
        <v>51</v>
      </c>
      <c r="C104" s="41" t="s">
        <v>510</v>
      </c>
      <c r="D104" s="43">
        <v>2</v>
      </c>
      <c r="E104" s="43">
        <v>477</v>
      </c>
      <c r="F104" s="43">
        <v>478</v>
      </c>
      <c r="G104" s="43" t="s">
        <v>388</v>
      </c>
      <c r="H104" s="43" t="s">
        <v>3</v>
      </c>
      <c r="I104" s="43" t="s">
        <v>3</v>
      </c>
      <c r="J104" s="41" t="s">
        <v>496</v>
      </c>
      <c r="K104" s="10" t="s">
        <v>505</v>
      </c>
      <c r="L104" s="41" t="s">
        <v>3</v>
      </c>
    </row>
    <row r="105" spans="1:12" x14ac:dyDescent="0.25">
      <c r="A105" s="44"/>
      <c r="B105" s="46"/>
      <c r="C105" s="46"/>
      <c r="D105" s="44"/>
      <c r="E105" s="44"/>
      <c r="F105" s="44"/>
      <c r="G105" s="44"/>
      <c r="H105" s="44"/>
      <c r="I105" s="44"/>
      <c r="J105" s="46"/>
      <c r="K105" s="10" t="s">
        <v>511</v>
      </c>
      <c r="L105" s="46"/>
    </row>
    <row r="106" spans="1:12" x14ac:dyDescent="0.25">
      <c r="A106" s="44"/>
      <c r="B106" s="46"/>
      <c r="C106" s="46"/>
      <c r="D106" s="44"/>
      <c r="E106" s="44"/>
      <c r="F106" s="44"/>
      <c r="G106" s="44"/>
      <c r="H106" s="44"/>
      <c r="I106" s="44"/>
      <c r="J106" s="46"/>
      <c r="K106" s="10" t="s">
        <v>3</v>
      </c>
      <c r="L106" s="46"/>
    </row>
    <row r="107" spans="1:12" x14ac:dyDescent="0.25">
      <c r="A107" s="44"/>
      <c r="B107" s="46"/>
      <c r="C107" s="46"/>
      <c r="D107" s="44"/>
      <c r="E107" s="44"/>
      <c r="F107" s="44"/>
      <c r="G107" s="44"/>
      <c r="H107" s="44"/>
      <c r="I107" s="44"/>
      <c r="J107" s="46"/>
      <c r="K107" s="10" t="s">
        <v>497</v>
      </c>
      <c r="L107" s="46"/>
    </row>
    <row r="108" spans="1:12" x14ac:dyDescent="0.25">
      <c r="A108" s="44"/>
      <c r="B108" s="46"/>
      <c r="C108" s="46"/>
      <c r="D108" s="44"/>
      <c r="E108" s="44"/>
      <c r="F108" s="44"/>
      <c r="G108" s="44"/>
      <c r="H108" s="44"/>
      <c r="I108" s="44"/>
      <c r="J108" s="46"/>
      <c r="K108" s="10" t="s">
        <v>498</v>
      </c>
      <c r="L108" s="46"/>
    </row>
    <row r="109" spans="1:12" ht="22.5" x14ac:dyDescent="0.25">
      <c r="A109" s="44"/>
      <c r="B109" s="46"/>
      <c r="C109" s="46"/>
      <c r="D109" s="44"/>
      <c r="E109" s="44"/>
      <c r="F109" s="44"/>
      <c r="G109" s="44"/>
      <c r="H109" s="44"/>
      <c r="I109" s="44"/>
      <c r="J109" s="46"/>
      <c r="K109" s="10" t="s">
        <v>499</v>
      </c>
      <c r="L109" s="46"/>
    </row>
    <row r="110" spans="1:12" ht="15.75" thickBot="1" x14ac:dyDescent="0.3">
      <c r="A110" s="45"/>
      <c r="B110" s="42"/>
      <c r="C110" s="42"/>
      <c r="D110" s="45"/>
      <c r="E110" s="45"/>
      <c r="F110" s="45"/>
      <c r="G110" s="45"/>
      <c r="H110" s="45"/>
      <c r="I110" s="45"/>
      <c r="J110" s="42"/>
      <c r="K110" s="13" t="s">
        <v>500</v>
      </c>
      <c r="L110" s="42"/>
    </row>
    <row r="111" spans="1:12" ht="34.5" thickBot="1" x14ac:dyDescent="0.3">
      <c r="A111" s="21">
        <v>42</v>
      </c>
      <c r="B111" s="13" t="s">
        <v>52</v>
      </c>
      <c r="C111" s="13" t="s">
        <v>512</v>
      </c>
      <c r="D111" s="12">
        <v>22</v>
      </c>
      <c r="E111" s="12">
        <v>479</v>
      </c>
      <c r="F111" s="12">
        <v>500</v>
      </c>
      <c r="G111" s="12" t="s">
        <v>388</v>
      </c>
      <c r="H111" s="12" t="s">
        <v>3</v>
      </c>
      <c r="I111" s="12" t="s">
        <v>3</v>
      </c>
      <c r="J111" s="13" t="s">
        <v>513</v>
      </c>
      <c r="K111" s="13" t="s">
        <v>6</v>
      </c>
      <c r="L111" s="13" t="s">
        <v>3</v>
      </c>
    </row>
    <row r="112" spans="1:12" ht="14.25" customHeight="1" x14ac:dyDescent="0.25">
      <c r="A112" s="43">
        <v>43</v>
      </c>
      <c r="B112" s="41" t="s">
        <v>53</v>
      </c>
      <c r="C112" s="41" t="s">
        <v>514</v>
      </c>
      <c r="D112" s="43">
        <v>2</v>
      </c>
      <c r="E112" s="43">
        <v>501</v>
      </c>
      <c r="F112" s="43">
        <v>502</v>
      </c>
      <c r="G112" s="43" t="s">
        <v>388</v>
      </c>
      <c r="H112" s="43" t="s">
        <v>3</v>
      </c>
      <c r="I112" s="43" t="s">
        <v>3</v>
      </c>
      <c r="J112" s="41" t="s">
        <v>504</v>
      </c>
      <c r="K112" s="10" t="s">
        <v>505</v>
      </c>
      <c r="L112" s="41" t="s">
        <v>3</v>
      </c>
    </row>
    <row r="113" spans="1:12" x14ac:dyDescent="0.25">
      <c r="A113" s="44"/>
      <c r="B113" s="46"/>
      <c r="C113" s="46"/>
      <c r="D113" s="44"/>
      <c r="E113" s="44"/>
      <c r="F113" s="44"/>
      <c r="G113" s="44"/>
      <c r="H113" s="44"/>
      <c r="I113" s="44"/>
      <c r="J113" s="46"/>
      <c r="K113" s="10" t="s">
        <v>515</v>
      </c>
      <c r="L113" s="46"/>
    </row>
    <row r="114" spans="1:12" x14ac:dyDescent="0.25">
      <c r="A114" s="44"/>
      <c r="B114" s="46"/>
      <c r="C114" s="46"/>
      <c r="D114" s="44"/>
      <c r="E114" s="44"/>
      <c r="F114" s="44"/>
      <c r="G114" s="44"/>
      <c r="H114" s="44"/>
      <c r="I114" s="44"/>
      <c r="J114" s="46"/>
      <c r="K114" s="10" t="s">
        <v>3</v>
      </c>
      <c r="L114" s="46"/>
    </row>
    <row r="115" spans="1:12" x14ac:dyDescent="0.25">
      <c r="A115" s="44"/>
      <c r="B115" s="46"/>
      <c r="C115" s="46"/>
      <c r="D115" s="44"/>
      <c r="E115" s="44"/>
      <c r="F115" s="44"/>
      <c r="G115" s="44"/>
      <c r="H115" s="44"/>
      <c r="I115" s="44"/>
      <c r="J115" s="46"/>
      <c r="K115" s="10" t="s">
        <v>497</v>
      </c>
      <c r="L115" s="46"/>
    </row>
    <row r="116" spans="1:12" x14ac:dyDescent="0.25">
      <c r="A116" s="44"/>
      <c r="B116" s="46"/>
      <c r="C116" s="46"/>
      <c r="D116" s="44"/>
      <c r="E116" s="44"/>
      <c r="F116" s="44"/>
      <c r="G116" s="44"/>
      <c r="H116" s="44"/>
      <c r="I116" s="44"/>
      <c r="J116" s="46"/>
      <c r="K116" s="10" t="s">
        <v>498</v>
      </c>
      <c r="L116" s="46"/>
    </row>
    <row r="117" spans="1:12" ht="22.5" x14ac:dyDescent="0.25">
      <c r="A117" s="44"/>
      <c r="B117" s="46"/>
      <c r="C117" s="46"/>
      <c r="D117" s="44"/>
      <c r="E117" s="44"/>
      <c r="F117" s="44"/>
      <c r="G117" s="44"/>
      <c r="H117" s="44"/>
      <c r="I117" s="44"/>
      <c r="J117" s="46"/>
      <c r="K117" s="10" t="s">
        <v>507</v>
      </c>
      <c r="L117" s="46"/>
    </row>
    <row r="118" spans="1:12" ht="15.75" thickBot="1" x14ac:dyDescent="0.3">
      <c r="A118" s="45"/>
      <c r="B118" s="42"/>
      <c r="C118" s="42"/>
      <c r="D118" s="45"/>
      <c r="E118" s="45"/>
      <c r="F118" s="45"/>
      <c r="G118" s="45"/>
      <c r="H118" s="45"/>
      <c r="I118" s="45"/>
      <c r="J118" s="42"/>
      <c r="K118" s="13" t="s">
        <v>500</v>
      </c>
      <c r="L118" s="42"/>
    </row>
    <row r="119" spans="1:12" ht="34.5" thickBot="1" x14ac:dyDescent="0.3">
      <c r="A119" s="21">
        <v>44</v>
      </c>
      <c r="B119" s="13" t="s">
        <v>54</v>
      </c>
      <c r="C119" s="13" t="s">
        <v>516</v>
      </c>
      <c r="D119" s="12">
        <v>22</v>
      </c>
      <c r="E119" s="12">
        <v>503</v>
      </c>
      <c r="F119" s="12">
        <v>524</v>
      </c>
      <c r="G119" s="12" t="s">
        <v>388</v>
      </c>
      <c r="H119" s="12" t="s">
        <v>3</v>
      </c>
      <c r="I119" s="12" t="s">
        <v>3</v>
      </c>
      <c r="J119" s="13" t="s">
        <v>517</v>
      </c>
      <c r="K119" s="13" t="s">
        <v>6</v>
      </c>
      <c r="L119" s="13" t="s">
        <v>3</v>
      </c>
    </row>
    <row r="120" spans="1:12" ht="14.25" customHeight="1" x14ac:dyDescent="0.25">
      <c r="A120" s="43">
        <v>45</v>
      </c>
      <c r="B120" s="41" t="s">
        <v>55</v>
      </c>
      <c r="C120" s="41" t="s">
        <v>518</v>
      </c>
      <c r="D120" s="43">
        <v>2</v>
      </c>
      <c r="E120" s="43">
        <v>525</v>
      </c>
      <c r="F120" s="43">
        <v>526</v>
      </c>
      <c r="G120" s="43" t="s">
        <v>388</v>
      </c>
      <c r="H120" s="43" t="s">
        <v>3</v>
      </c>
      <c r="I120" s="43" t="s">
        <v>3</v>
      </c>
      <c r="J120" s="41" t="s">
        <v>496</v>
      </c>
      <c r="K120" s="10" t="s">
        <v>505</v>
      </c>
      <c r="L120" s="41" t="s">
        <v>3</v>
      </c>
    </row>
    <row r="121" spans="1:12" x14ac:dyDescent="0.25">
      <c r="A121" s="44"/>
      <c r="B121" s="46"/>
      <c r="C121" s="46"/>
      <c r="D121" s="44"/>
      <c r="E121" s="44"/>
      <c r="F121" s="44"/>
      <c r="G121" s="44"/>
      <c r="H121" s="44"/>
      <c r="I121" s="44"/>
      <c r="J121" s="46"/>
      <c r="K121" s="10" t="s">
        <v>519</v>
      </c>
      <c r="L121" s="46"/>
    </row>
    <row r="122" spans="1:12" x14ac:dyDescent="0.25">
      <c r="A122" s="44"/>
      <c r="B122" s="46"/>
      <c r="C122" s="46"/>
      <c r="D122" s="44"/>
      <c r="E122" s="44"/>
      <c r="F122" s="44"/>
      <c r="G122" s="44"/>
      <c r="H122" s="44"/>
      <c r="I122" s="44"/>
      <c r="J122" s="46"/>
      <c r="K122" s="10" t="s">
        <v>3</v>
      </c>
      <c r="L122" s="46"/>
    </row>
    <row r="123" spans="1:12" x14ac:dyDescent="0.25">
      <c r="A123" s="44"/>
      <c r="B123" s="46"/>
      <c r="C123" s="46"/>
      <c r="D123" s="44"/>
      <c r="E123" s="44"/>
      <c r="F123" s="44"/>
      <c r="G123" s="44"/>
      <c r="H123" s="44"/>
      <c r="I123" s="44"/>
      <c r="J123" s="46"/>
      <c r="K123" s="10" t="s">
        <v>497</v>
      </c>
      <c r="L123" s="46"/>
    </row>
    <row r="124" spans="1:12" x14ac:dyDescent="0.25">
      <c r="A124" s="44"/>
      <c r="B124" s="46"/>
      <c r="C124" s="46"/>
      <c r="D124" s="44"/>
      <c r="E124" s="44"/>
      <c r="F124" s="44"/>
      <c r="G124" s="44"/>
      <c r="H124" s="44"/>
      <c r="I124" s="44"/>
      <c r="J124" s="46"/>
      <c r="K124" s="10" t="s">
        <v>498</v>
      </c>
      <c r="L124" s="46"/>
    </row>
    <row r="125" spans="1:12" ht="22.5" x14ac:dyDescent="0.25">
      <c r="A125" s="44"/>
      <c r="B125" s="46"/>
      <c r="C125" s="46"/>
      <c r="D125" s="44"/>
      <c r="E125" s="44"/>
      <c r="F125" s="44"/>
      <c r="G125" s="44"/>
      <c r="H125" s="44"/>
      <c r="I125" s="44"/>
      <c r="J125" s="46"/>
      <c r="K125" s="10" t="s">
        <v>507</v>
      </c>
      <c r="L125" s="46"/>
    </row>
    <row r="126" spans="1:12" ht="15.75" thickBot="1" x14ac:dyDescent="0.3">
      <c r="A126" s="45"/>
      <c r="B126" s="42"/>
      <c r="C126" s="42"/>
      <c r="D126" s="45"/>
      <c r="E126" s="45"/>
      <c r="F126" s="45"/>
      <c r="G126" s="45"/>
      <c r="H126" s="45"/>
      <c r="I126" s="45"/>
      <c r="J126" s="42"/>
      <c r="K126" s="13" t="s">
        <v>500</v>
      </c>
      <c r="L126" s="42"/>
    </row>
    <row r="127" spans="1:12" ht="34.5" thickBot="1" x14ac:dyDescent="0.3">
      <c r="A127" s="21">
        <v>46</v>
      </c>
      <c r="B127" s="13" t="s">
        <v>56</v>
      </c>
      <c r="C127" s="13" t="s">
        <v>520</v>
      </c>
      <c r="D127" s="12">
        <v>22</v>
      </c>
      <c r="E127" s="12">
        <v>527</v>
      </c>
      <c r="F127" s="12">
        <v>548</v>
      </c>
      <c r="G127" s="12" t="s">
        <v>388</v>
      </c>
      <c r="H127" s="12" t="s">
        <v>3</v>
      </c>
      <c r="I127" s="12" t="s">
        <v>3</v>
      </c>
      <c r="J127" s="13" t="s">
        <v>521</v>
      </c>
      <c r="K127" s="13" t="s">
        <v>6</v>
      </c>
      <c r="L127" s="13" t="s">
        <v>3</v>
      </c>
    </row>
    <row r="128" spans="1:12" ht="14.25" customHeight="1" x14ac:dyDescent="0.25">
      <c r="A128" s="43">
        <v>47</v>
      </c>
      <c r="B128" s="41" t="s">
        <v>57</v>
      </c>
      <c r="C128" s="41" t="s">
        <v>522</v>
      </c>
      <c r="D128" s="43">
        <v>2</v>
      </c>
      <c r="E128" s="43">
        <v>549</v>
      </c>
      <c r="F128" s="43">
        <v>550</v>
      </c>
      <c r="G128" s="43" t="s">
        <v>388</v>
      </c>
      <c r="H128" s="43" t="s">
        <v>3</v>
      </c>
      <c r="I128" s="43" t="s">
        <v>3</v>
      </c>
      <c r="J128" s="41" t="s">
        <v>504</v>
      </c>
      <c r="K128" s="10" t="s">
        <v>505</v>
      </c>
      <c r="L128" s="41" t="s">
        <v>3</v>
      </c>
    </row>
    <row r="129" spans="1:12" x14ac:dyDescent="0.25">
      <c r="A129" s="44"/>
      <c r="B129" s="46"/>
      <c r="C129" s="46"/>
      <c r="D129" s="44"/>
      <c r="E129" s="44"/>
      <c r="F129" s="44"/>
      <c r="G129" s="44"/>
      <c r="H129" s="44"/>
      <c r="I129" s="44"/>
      <c r="J129" s="46"/>
      <c r="K129" s="10" t="s">
        <v>523</v>
      </c>
      <c r="L129" s="46"/>
    </row>
    <row r="130" spans="1:12" x14ac:dyDescent="0.25">
      <c r="A130" s="44"/>
      <c r="B130" s="46"/>
      <c r="C130" s="46"/>
      <c r="D130" s="44"/>
      <c r="E130" s="44"/>
      <c r="F130" s="44"/>
      <c r="G130" s="44"/>
      <c r="H130" s="44"/>
      <c r="I130" s="44"/>
      <c r="J130" s="46"/>
      <c r="K130" s="10" t="s">
        <v>3</v>
      </c>
      <c r="L130" s="46"/>
    </row>
    <row r="131" spans="1:12" x14ac:dyDescent="0.25">
      <c r="A131" s="44"/>
      <c r="B131" s="46"/>
      <c r="C131" s="46"/>
      <c r="D131" s="44"/>
      <c r="E131" s="44"/>
      <c r="F131" s="44"/>
      <c r="G131" s="44"/>
      <c r="H131" s="44"/>
      <c r="I131" s="44"/>
      <c r="J131" s="46"/>
      <c r="K131" s="10" t="s">
        <v>497</v>
      </c>
      <c r="L131" s="46"/>
    </row>
    <row r="132" spans="1:12" x14ac:dyDescent="0.25">
      <c r="A132" s="44"/>
      <c r="B132" s="46"/>
      <c r="C132" s="46"/>
      <c r="D132" s="44"/>
      <c r="E132" s="44"/>
      <c r="F132" s="44"/>
      <c r="G132" s="44"/>
      <c r="H132" s="44"/>
      <c r="I132" s="44"/>
      <c r="J132" s="46"/>
      <c r="K132" s="10" t="s">
        <v>498</v>
      </c>
      <c r="L132" s="46"/>
    </row>
    <row r="133" spans="1:12" ht="22.5" x14ac:dyDescent="0.25">
      <c r="A133" s="44"/>
      <c r="B133" s="46"/>
      <c r="C133" s="46"/>
      <c r="D133" s="44"/>
      <c r="E133" s="44"/>
      <c r="F133" s="44"/>
      <c r="G133" s="44"/>
      <c r="H133" s="44"/>
      <c r="I133" s="44"/>
      <c r="J133" s="46"/>
      <c r="K133" s="10" t="s">
        <v>499</v>
      </c>
      <c r="L133" s="46"/>
    </row>
    <row r="134" spans="1:12" ht="15.75" thickBot="1" x14ac:dyDescent="0.3">
      <c r="A134" s="45"/>
      <c r="B134" s="42"/>
      <c r="C134" s="42"/>
      <c r="D134" s="45"/>
      <c r="E134" s="45"/>
      <c r="F134" s="45"/>
      <c r="G134" s="45"/>
      <c r="H134" s="45"/>
      <c r="I134" s="45"/>
      <c r="J134" s="42"/>
      <c r="K134" s="13" t="s">
        <v>500</v>
      </c>
      <c r="L134" s="42"/>
    </row>
    <row r="135" spans="1:12" ht="34.5" thickBot="1" x14ac:dyDescent="0.3">
      <c r="A135" s="21">
        <v>48</v>
      </c>
      <c r="B135" s="13" t="s">
        <v>58</v>
      </c>
      <c r="C135" s="13" t="s">
        <v>524</v>
      </c>
      <c r="D135" s="12">
        <v>22</v>
      </c>
      <c r="E135" s="12">
        <v>551</v>
      </c>
      <c r="F135" s="12">
        <v>572</v>
      </c>
      <c r="G135" s="12" t="s">
        <v>388</v>
      </c>
      <c r="H135" s="12" t="s">
        <v>3</v>
      </c>
      <c r="I135" s="12" t="s">
        <v>3</v>
      </c>
      <c r="J135" s="13" t="s">
        <v>525</v>
      </c>
      <c r="K135" s="13" t="s">
        <v>6</v>
      </c>
      <c r="L135" s="13" t="s">
        <v>3</v>
      </c>
    </row>
    <row r="136" spans="1:12" ht="14.25" customHeight="1" x14ac:dyDescent="0.25">
      <c r="A136" s="43">
        <v>49</v>
      </c>
      <c r="B136" s="41" t="s">
        <v>59</v>
      </c>
      <c r="C136" s="41" t="s">
        <v>526</v>
      </c>
      <c r="D136" s="43">
        <v>2</v>
      </c>
      <c r="E136" s="43">
        <v>573</v>
      </c>
      <c r="F136" s="43">
        <v>574</v>
      </c>
      <c r="G136" s="43" t="s">
        <v>388</v>
      </c>
      <c r="H136" s="43" t="s">
        <v>3</v>
      </c>
      <c r="I136" s="43" t="s">
        <v>3</v>
      </c>
      <c r="J136" s="41" t="s">
        <v>496</v>
      </c>
      <c r="K136" s="10" t="s">
        <v>505</v>
      </c>
      <c r="L136" s="41" t="s">
        <v>3</v>
      </c>
    </row>
    <row r="137" spans="1:12" x14ac:dyDescent="0.25">
      <c r="A137" s="44"/>
      <c r="B137" s="46"/>
      <c r="C137" s="46"/>
      <c r="D137" s="44"/>
      <c r="E137" s="44"/>
      <c r="F137" s="44"/>
      <c r="G137" s="44"/>
      <c r="H137" s="44"/>
      <c r="I137" s="44"/>
      <c r="J137" s="46"/>
      <c r="K137" s="10" t="s">
        <v>527</v>
      </c>
      <c r="L137" s="46"/>
    </row>
    <row r="138" spans="1:12" x14ac:dyDescent="0.25">
      <c r="A138" s="44"/>
      <c r="B138" s="46"/>
      <c r="C138" s="46"/>
      <c r="D138" s="44"/>
      <c r="E138" s="44"/>
      <c r="F138" s="44"/>
      <c r="G138" s="44"/>
      <c r="H138" s="44"/>
      <c r="I138" s="44"/>
      <c r="J138" s="46"/>
      <c r="K138" s="10" t="s">
        <v>3</v>
      </c>
      <c r="L138" s="46"/>
    </row>
    <row r="139" spans="1:12" x14ac:dyDescent="0.25">
      <c r="A139" s="44"/>
      <c r="B139" s="46"/>
      <c r="C139" s="46"/>
      <c r="D139" s="44"/>
      <c r="E139" s="44"/>
      <c r="F139" s="44"/>
      <c r="G139" s="44"/>
      <c r="H139" s="44"/>
      <c r="I139" s="44"/>
      <c r="J139" s="46"/>
      <c r="K139" s="10" t="s">
        <v>497</v>
      </c>
      <c r="L139" s="46"/>
    </row>
    <row r="140" spans="1:12" x14ac:dyDescent="0.25">
      <c r="A140" s="44"/>
      <c r="B140" s="46"/>
      <c r="C140" s="46"/>
      <c r="D140" s="44"/>
      <c r="E140" s="44"/>
      <c r="F140" s="44"/>
      <c r="G140" s="44"/>
      <c r="H140" s="44"/>
      <c r="I140" s="44"/>
      <c r="J140" s="46"/>
      <c r="K140" s="10" t="s">
        <v>498</v>
      </c>
      <c r="L140" s="46"/>
    </row>
    <row r="141" spans="1:12" ht="22.5" x14ac:dyDescent="0.25">
      <c r="A141" s="44"/>
      <c r="B141" s="46"/>
      <c r="C141" s="46"/>
      <c r="D141" s="44"/>
      <c r="E141" s="44"/>
      <c r="F141" s="44"/>
      <c r="G141" s="44"/>
      <c r="H141" s="44"/>
      <c r="I141" s="44"/>
      <c r="J141" s="46"/>
      <c r="K141" s="10" t="s">
        <v>499</v>
      </c>
      <c r="L141" s="46"/>
    </row>
    <row r="142" spans="1:12" ht="15.75" thickBot="1" x14ac:dyDescent="0.3">
      <c r="A142" s="45"/>
      <c r="B142" s="42"/>
      <c r="C142" s="42"/>
      <c r="D142" s="45"/>
      <c r="E142" s="45"/>
      <c r="F142" s="45"/>
      <c r="G142" s="45"/>
      <c r="H142" s="45"/>
      <c r="I142" s="45"/>
      <c r="J142" s="42"/>
      <c r="K142" s="13" t="s">
        <v>500</v>
      </c>
      <c r="L142" s="42"/>
    </row>
    <row r="143" spans="1:12" ht="34.5" thickBot="1" x14ac:dyDescent="0.3">
      <c r="A143" s="21">
        <v>50</v>
      </c>
      <c r="B143" s="13" t="s">
        <v>60</v>
      </c>
      <c r="C143" s="13" t="s">
        <v>528</v>
      </c>
      <c r="D143" s="12">
        <v>22</v>
      </c>
      <c r="E143" s="12">
        <v>575</v>
      </c>
      <c r="F143" s="12">
        <v>596</v>
      </c>
      <c r="G143" s="12" t="s">
        <v>388</v>
      </c>
      <c r="H143" s="12" t="s">
        <v>3</v>
      </c>
      <c r="I143" s="12" t="s">
        <v>3</v>
      </c>
      <c r="J143" s="13" t="s">
        <v>529</v>
      </c>
      <c r="K143" s="13" t="s">
        <v>6</v>
      </c>
      <c r="L143" s="13" t="s">
        <v>3</v>
      </c>
    </row>
    <row r="144" spans="1:12" ht="22.5" x14ac:dyDescent="0.25">
      <c r="A144" s="43">
        <v>51</v>
      </c>
      <c r="B144" s="41" t="s">
        <v>61</v>
      </c>
      <c r="C144" s="41" t="s">
        <v>530</v>
      </c>
      <c r="D144" s="43">
        <v>2</v>
      </c>
      <c r="E144" s="43">
        <v>597</v>
      </c>
      <c r="F144" s="43">
        <v>598</v>
      </c>
      <c r="G144" s="43" t="s">
        <v>388</v>
      </c>
      <c r="H144" s="43" t="s">
        <v>3</v>
      </c>
      <c r="I144" s="43" t="s">
        <v>3</v>
      </c>
      <c r="J144" s="41" t="s">
        <v>496</v>
      </c>
      <c r="K144" s="10" t="s">
        <v>531</v>
      </c>
      <c r="L144" s="41" t="s">
        <v>3</v>
      </c>
    </row>
    <row r="145" spans="1:12" x14ac:dyDescent="0.25">
      <c r="A145" s="44"/>
      <c r="B145" s="46"/>
      <c r="C145" s="46"/>
      <c r="D145" s="44"/>
      <c r="E145" s="44"/>
      <c r="F145" s="44"/>
      <c r="G145" s="44"/>
      <c r="H145" s="44"/>
      <c r="I145" s="44"/>
      <c r="J145" s="46"/>
      <c r="K145" s="10" t="s">
        <v>3</v>
      </c>
      <c r="L145" s="46"/>
    </row>
    <row r="146" spans="1:12" x14ac:dyDescent="0.25">
      <c r="A146" s="44"/>
      <c r="B146" s="46"/>
      <c r="C146" s="46"/>
      <c r="D146" s="44"/>
      <c r="E146" s="44"/>
      <c r="F146" s="44"/>
      <c r="G146" s="44"/>
      <c r="H146" s="44"/>
      <c r="I146" s="44"/>
      <c r="J146" s="46"/>
      <c r="K146" s="10" t="s">
        <v>497</v>
      </c>
      <c r="L146" s="46"/>
    </row>
    <row r="147" spans="1:12" x14ac:dyDescent="0.25">
      <c r="A147" s="44"/>
      <c r="B147" s="46"/>
      <c r="C147" s="46"/>
      <c r="D147" s="44"/>
      <c r="E147" s="44"/>
      <c r="F147" s="44"/>
      <c r="G147" s="44"/>
      <c r="H147" s="44"/>
      <c r="I147" s="44"/>
      <c r="J147" s="46"/>
      <c r="K147" s="10" t="s">
        <v>498</v>
      </c>
      <c r="L147" s="46"/>
    </row>
    <row r="148" spans="1:12" ht="22.5" x14ac:dyDescent="0.25">
      <c r="A148" s="44"/>
      <c r="B148" s="46"/>
      <c r="C148" s="46"/>
      <c r="D148" s="44"/>
      <c r="E148" s="44"/>
      <c r="F148" s="44"/>
      <c r="G148" s="44"/>
      <c r="H148" s="44"/>
      <c r="I148" s="44"/>
      <c r="J148" s="46"/>
      <c r="K148" s="10" t="s">
        <v>499</v>
      </c>
      <c r="L148" s="46"/>
    </row>
    <row r="149" spans="1:12" ht="15.75" thickBot="1" x14ac:dyDescent="0.3">
      <c r="A149" s="45"/>
      <c r="B149" s="42"/>
      <c r="C149" s="42"/>
      <c r="D149" s="45"/>
      <c r="E149" s="45"/>
      <c r="F149" s="45"/>
      <c r="G149" s="45"/>
      <c r="H149" s="45"/>
      <c r="I149" s="45"/>
      <c r="J149" s="42"/>
      <c r="K149" s="13" t="s">
        <v>500</v>
      </c>
      <c r="L149" s="42"/>
    </row>
    <row r="150" spans="1:12" ht="72.400000000000006" customHeight="1" x14ac:dyDescent="0.25">
      <c r="A150" s="43">
        <v>52</v>
      </c>
      <c r="B150" s="41" t="s">
        <v>62</v>
      </c>
      <c r="C150" s="10" t="s">
        <v>532</v>
      </c>
      <c r="D150" s="43">
        <v>1</v>
      </c>
      <c r="E150" s="43">
        <v>599</v>
      </c>
      <c r="F150" s="43">
        <v>599</v>
      </c>
      <c r="G150" s="43" t="s">
        <v>388</v>
      </c>
      <c r="H150" s="43" t="s">
        <v>3</v>
      </c>
      <c r="I150" s="43" t="s">
        <v>3</v>
      </c>
      <c r="J150" s="41" t="s">
        <v>534</v>
      </c>
      <c r="K150" s="10" t="s">
        <v>535</v>
      </c>
      <c r="L150" s="41" t="s">
        <v>3</v>
      </c>
    </row>
    <row r="151" spans="1:12" ht="15.75" thickBot="1" x14ac:dyDescent="0.3">
      <c r="A151" s="45"/>
      <c r="B151" s="42"/>
      <c r="C151" s="13" t="s">
        <v>533</v>
      </c>
      <c r="D151" s="45"/>
      <c r="E151" s="45"/>
      <c r="F151" s="45"/>
      <c r="G151" s="45"/>
      <c r="H151" s="45"/>
      <c r="I151" s="45"/>
      <c r="J151" s="42"/>
      <c r="K151" s="13" t="s">
        <v>536</v>
      </c>
      <c r="L151" s="42"/>
    </row>
    <row r="152" spans="1:12" ht="34.5" thickBot="1" x14ac:dyDescent="0.3">
      <c r="A152" s="21">
        <v>53</v>
      </c>
      <c r="B152" s="13" t="s">
        <v>63</v>
      </c>
      <c r="C152" s="13" t="s">
        <v>537</v>
      </c>
      <c r="D152" s="12">
        <v>8</v>
      </c>
      <c r="E152" s="12">
        <v>600</v>
      </c>
      <c r="F152" s="12">
        <v>607</v>
      </c>
      <c r="G152" s="12" t="s">
        <v>388</v>
      </c>
      <c r="H152" s="12" t="s">
        <v>3</v>
      </c>
      <c r="I152" s="12" t="s">
        <v>3</v>
      </c>
      <c r="J152" s="13" t="s">
        <v>538</v>
      </c>
      <c r="K152" s="13" t="s">
        <v>6</v>
      </c>
      <c r="L152" s="13" t="s">
        <v>3</v>
      </c>
    </row>
    <row r="153" spans="1:12" ht="14.25" customHeight="1" x14ac:dyDescent="0.25">
      <c r="A153" s="43">
        <v>54</v>
      </c>
      <c r="B153" s="41" t="s">
        <v>64</v>
      </c>
      <c r="C153" s="41" t="s">
        <v>539</v>
      </c>
      <c r="D153" s="43">
        <v>8</v>
      </c>
      <c r="E153" s="43">
        <v>608</v>
      </c>
      <c r="F153" s="43">
        <v>615</v>
      </c>
      <c r="G153" s="43" t="s">
        <v>388</v>
      </c>
      <c r="H153" s="11" t="s">
        <v>3</v>
      </c>
      <c r="I153" s="11" t="s">
        <v>3</v>
      </c>
      <c r="J153" s="41" t="s">
        <v>539</v>
      </c>
      <c r="K153" s="41" t="s">
        <v>6</v>
      </c>
      <c r="L153" s="10" t="s">
        <v>3</v>
      </c>
    </row>
    <row r="154" spans="1:12" x14ac:dyDescent="0.25">
      <c r="A154" s="44"/>
      <c r="B154" s="46"/>
      <c r="C154" s="46"/>
      <c r="D154" s="44"/>
      <c r="E154" s="44"/>
      <c r="F154" s="44"/>
      <c r="G154" s="44"/>
      <c r="H154" s="11" t="s">
        <v>3</v>
      </c>
      <c r="I154" s="11" t="s">
        <v>3</v>
      </c>
      <c r="J154" s="46"/>
      <c r="K154" s="46"/>
      <c r="L154" s="10" t="s">
        <v>540</v>
      </c>
    </row>
    <row r="155" spans="1:12" x14ac:dyDescent="0.25">
      <c r="A155" s="44"/>
      <c r="B155" s="46"/>
      <c r="C155" s="46"/>
      <c r="D155" s="44"/>
      <c r="E155" s="44"/>
      <c r="F155" s="44"/>
      <c r="G155" s="44"/>
      <c r="H155" s="11" t="s">
        <v>389</v>
      </c>
      <c r="I155" s="11" t="s">
        <v>389</v>
      </c>
      <c r="J155" s="46"/>
      <c r="K155" s="46"/>
      <c r="L155" s="10" t="s">
        <v>541</v>
      </c>
    </row>
    <row r="156" spans="1:12" ht="23.25" thickBot="1" x14ac:dyDescent="0.3">
      <c r="A156" s="45"/>
      <c r="B156" s="42"/>
      <c r="C156" s="42"/>
      <c r="D156" s="45"/>
      <c r="E156" s="45"/>
      <c r="F156" s="45"/>
      <c r="G156" s="45"/>
      <c r="H156" s="17"/>
      <c r="I156" s="17"/>
      <c r="J156" s="42"/>
      <c r="K156" s="42"/>
      <c r="L156" s="13" t="s">
        <v>542</v>
      </c>
    </row>
    <row r="157" spans="1:12" ht="30.4" customHeight="1" x14ac:dyDescent="0.25">
      <c r="A157" s="43">
        <v>55</v>
      </c>
      <c r="B157" s="41" t="s">
        <v>65</v>
      </c>
      <c r="C157" s="10" t="s">
        <v>539</v>
      </c>
      <c r="D157" s="43">
        <v>1</v>
      </c>
      <c r="E157" s="43">
        <v>616</v>
      </c>
      <c r="F157" s="43">
        <v>616</v>
      </c>
      <c r="G157" s="43" t="s">
        <v>388</v>
      </c>
      <c r="H157" s="43" t="s">
        <v>3</v>
      </c>
      <c r="I157" s="43" t="s">
        <v>3</v>
      </c>
      <c r="J157" s="41" t="s">
        <v>544</v>
      </c>
      <c r="K157" s="10" t="s">
        <v>545</v>
      </c>
      <c r="L157" s="10" t="s">
        <v>3</v>
      </c>
    </row>
    <row r="158" spans="1:12" x14ac:dyDescent="0.25">
      <c r="A158" s="44"/>
      <c r="B158" s="46"/>
      <c r="C158" s="10" t="s">
        <v>543</v>
      </c>
      <c r="D158" s="44"/>
      <c r="E158" s="44"/>
      <c r="F158" s="44"/>
      <c r="G158" s="44"/>
      <c r="H158" s="44"/>
      <c r="I158" s="44"/>
      <c r="J158" s="46"/>
      <c r="K158" s="10" t="s">
        <v>546</v>
      </c>
      <c r="L158" s="10" t="s">
        <v>3</v>
      </c>
    </row>
    <row r="159" spans="1:12" x14ac:dyDescent="0.25">
      <c r="A159" s="44"/>
      <c r="B159" s="46"/>
      <c r="C159" s="14"/>
      <c r="D159" s="44"/>
      <c r="E159" s="44"/>
      <c r="F159" s="44"/>
      <c r="G159" s="44"/>
      <c r="H159" s="44"/>
      <c r="I159" s="44"/>
      <c r="J159" s="46"/>
      <c r="K159" s="10" t="s">
        <v>547</v>
      </c>
      <c r="L159" s="16"/>
    </row>
    <row r="160" spans="1:12" ht="14.25" customHeight="1" x14ac:dyDescent="0.25">
      <c r="A160" s="44"/>
      <c r="B160" s="46"/>
      <c r="C160" s="14"/>
      <c r="D160" s="44"/>
      <c r="E160" s="44"/>
      <c r="F160" s="44"/>
      <c r="G160" s="44"/>
      <c r="H160" s="44"/>
      <c r="I160" s="44"/>
      <c r="J160" s="46"/>
      <c r="K160" s="10" t="s">
        <v>548</v>
      </c>
      <c r="L160" s="16"/>
    </row>
    <row r="161" spans="1:12" ht="15.75" thickBot="1" x14ac:dyDescent="0.3">
      <c r="A161" s="45"/>
      <c r="B161" s="42"/>
      <c r="C161" s="15"/>
      <c r="D161" s="45"/>
      <c r="E161" s="45"/>
      <c r="F161" s="45"/>
      <c r="G161" s="45"/>
      <c r="H161" s="45"/>
      <c r="I161" s="45"/>
      <c r="J161" s="42"/>
      <c r="K161" s="13" t="s">
        <v>549</v>
      </c>
      <c r="L161" s="17"/>
    </row>
    <row r="162" spans="1:12" ht="14.25" customHeight="1" x14ac:dyDescent="0.25">
      <c r="A162" s="43">
        <v>56</v>
      </c>
      <c r="B162" s="41" t="s">
        <v>66</v>
      </c>
      <c r="C162" s="41" t="s">
        <v>550</v>
      </c>
      <c r="D162" s="43">
        <v>8</v>
      </c>
      <c r="E162" s="43">
        <v>617</v>
      </c>
      <c r="F162" s="43">
        <v>624</v>
      </c>
      <c r="G162" s="43" t="s">
        <v>388</v>
      </c>
      <c r="H162" s="43" t="s">
        <v>3</v>
      </c>
      <c r="I162" s="11" t="s">
        <v>3</v>
      </c>
      <c r="J162" s="41" t="s">
        <v>551</v>
      </c>
      <c r="K162" s="41" t="s">
        <v>6</v>
      </c>
      <c r="L162" s="10" t="s">
        <v>3</v>
      </c>
    </row>
    <row r="163" spans="1:12" ht="22.5" x14ac:dyDescent="0.25">
      <c r="A163" s="44"/>
      <c r="B163" s="46"/>
      <c r="C163" s="46"/>
      <c r="D163" s="44"/>
      <c r="E163" s="44"/>
      <c r="F163" s="44"/>
      <c r="G163" s="44"/>
      <c r="H163" s="44"/>
      <c r="I163" s="11" t="s">
        <v>3</v>
      </c>
      <c r="J163" s="46"/>
      <c r="K163" s="46"/>
      <c r="L163" s="10" t="s">
        <v>552</v>
      </c>
    </row>
    <row r="164" spans="1:12" ht="23.25" thickBot="1" x14ac:dyDescent="0.3">
      <c r="A164" s="45"/>
      <c r="B164" s="42"/>
      <c r="C164" s="42"/>
      <c r="D164" s="45"/>
      <c r="E164" s="45"/>
      <c r="F164" s="45"/>
      <c r="G164" s="45"/>
      <c r="H164" s="45"/>
      <c r="I164" s="12" t="s">
        <v>389</v>
      </c>
      <c r="J164" s="42"/>
      <c r="K164" s="42"/>
      <c r="L164" s="13" t="s">
        <v>542</v>
      </c>
    </row>
    <row r="165" spans="1:12" ht="30.4" customHeight="1" x14ac:dyDescent="0.25">
      <c r="A165" s="43">
        <v>57</v>
      </c>
      <c r="B165" s="41" t="s">
        <v>67</v>
      </c>
      <c r="C165" s="47" t="s">
        <v>553</v>
      </c>
      <c r="D165" s="43">
        <v>1</v>
      </c>
      <c r="E165" s="43">
        <v>625</v>
      </c>
      <c r="F165" s="43">
        <v>625</v>
      </c>
      <c r="G165" s="43" t="s">
        <v>388</v>
      </c>
      <c r="H165" s="43" t="s">
        <v>3</v>
      </c>
      <c r="I165" s="43" t="s">
        <v>3</v>
      </c>
      <c r="J165" s="41" t="s">
        <v>554</v>
      </c>
      <c r="K165" s="10" t="s">
        <v>545</v>
      </c>
      <c r="L165" s="53" t="s">
        <v>3</v>
      </c>
    </row>
    <row r="166" spans="1:12" x14ac:dyDescent="0.25">
      <c r="A166" s="44"/>
      <c r="B166" s="46"/>
      <c r="C166" s="48"/>
      <c r="D166" s="44"/>
      <c r="E166" s="44"/>
      <c r="F166" s="44"/>
      <c r="G166" s="44"/>
      <c r="H166" s="44"/>
      <c r="I166" s="44"/>
      <c r="J166" s="46"/>
      <c r="K166" s="10" t="s">
        <v>546</v>
      </c>
      <c r="L166" s="54"/>
    </row>
    <row r="167" spans="1:12" x14ac:dyDescent="0.25">
      <c r="A167" s="44"/>
      <c r="B167" s="46"/>
      <c r="C167" s="48"/>
      <c r="D167" s="44"/>
      <c r="E167" s="44"/>
      <c r="F167" s="44"/>
      <c r="G167" s="44"/>
      <c r="H167" s="44"/>
      <c r="I167" s="44"/>
      <c r="J167" s="46"/>
      <c r="K167" s="10" t="s">
        <v>547</v>
      </c>
      <c r="L167" s="54"/>
    </row>
    <row r="168" spans="1:12" ht="14.25" customHeight="1" x14ac:dyDescent="0.25">
      <c r="A168" s="44"/>
      <c r="B168" s="46"/>
      <c r="C168" s="48"/>
      <c r="D168" s="44"/>
      <c r="E168" s="44"/>
      <c r="F168" s="44"/>
      <c r="G168" s="44"/>
      <c r="H168" s="44"/>
      <c r="I168" s="44"/>
      <c r="J168" s="46"/>
      <c r="K168" s="10" t="s">
        <v>548</v>
      </c>
      <c r="L168" s="54"/>
    </row>
    <row r="169" spans="1:12" ht="15.75" thickBot="1" x14ac:dyDescent="0.3">
      <c r="A169" s="45"/>
      <c r="B169" s="42"/>
      <c r="C169" s="49"/>
      <c r="D169" s="45"/>
      <c r="E169" s="45"/>
      <c r="F169" s="45"/>
      <c r="G169" s="45"/>
      <c r="H169" s="45"/>
      <c r="I169" s="45"/>
      <c r="J169" s="42"/>
      <c r="K169" s="13" t="s">
        <v>549</v>
      </c>
      <c r="L169" s="55"/>
    </row>
    <row r="170" spans="1:12" ht="14.25" customHeight="1" x14ac:dyDescent="0.25">
      <c r="A170" s="43">
        <v>58</v>
      </c>
      <c r="B170" s="41" t="s">
        <v>68</v>
      </c>
      <c r="C170" s="41" t="s">
        <v>555</v>
      </c>
      <c r="D170" s="43">
        <v>8</v>
      </c>
      <c r="E170" s="43">
        <v>626</v>
      </c>
      <c r="F170" s="43">
        <v>633</v>
      </c>
      <c r="G170" s="43" t="s">
        <v>388</v>
      </c>
      <c r="H170" s="43" t="s">
        <v>3</v>
      </c>
      <c r="I170" s="11" t="s">
        <v>3</v>
      </c>
      <c r="J170" s="41" t="s">
        <v>551</v>
      </c>
      <c r="K170" s="41" t="s">
        <v>6</v>
      </c>
      <c r="L170" s="10" t="s">
        <v>3</v>
      </c>
    </row>
    <row r="171" spans="1:12" ht="22.5" x14ac:dyDescent="0.25">
      <c r="A171" s="44"/>
      <c r="B171" s="46"/>
      <c r="C171" s="46"/>
      <c r="D171" s="44"/>
      <c r="E171" s="44"/>
      <c r="F171" s="44"/>
      <c r="G171" s="44"/>
      <c r="H171" s="44"/>
      <c r="I171" s="11" t="s">
        <v>3</v>
      </c>
      <c r="J171" s="46"/>
      <c r="K171" s="46"/>
      <c r="L171" s="10" t="s">
        <v>552</v>
      </c>
    </row>
    <row r="172" spans="1:12" ht="23.25" thickBot="1" x14ac:dyDescent="0.3">
      <c r="A172" s="45"/>
      <c r="B172" s="42"/>
      <c r="C172" s="42"/>
      <c r="D172" s="45"/>
      <c r="E172" s="45"/>
      <c r="F172" s="45"/>
      <c r="G172" s="45"/>
      <c r="H172" s="45"/>
      <c r="I172" s="12" t="s">
        <v>389</v>
      </c>
      <c r="J172" s="42"/>
      <c r="K172" s="42"/>
      <c r="L172" s="13" t="s">
        <v>542</v>
      </c>
    </row>
    <row r="173" spans="1:12" ht="30.4" customHeight="1" x14ac:dyDescent="0.25">
      <c r="A173" s="43">
        <v>59</v>
      </c>
      <c r="B173" s="41" t="s">
        <v>69</v>
      </c>
      <c r="C173" s="47" t="s">
        <v>556</v>
      </c>
      <c r="D173" s="43">
        <v>1</v>
      </c>
      <c r="E173" s="43">
        <v>634</v>
      </c>
      <c r="F173" s="43">
        <v>634</v>
      </c>
      <c r="G173" s="43" t="s">
        <v>388</v>
      </c>
      <c r="H173" s="43" t="s">
        <v>3</v>
      </c>
      <c r="I173" s="43" t="s">
        <v>3</v>
      </c>
      <c r="J173" s="41" t="s">
        <v>557</v>
      </c>
      <c r="K173" s="10" t="s">
        <v>545</v>
      </c>
      <c r="L173" s="53" t="s">
        <v>3</v>
      </c>
    </row>
    <row r="174" spans="1:12" x14ac:dyDescent="0.25">
      <c r="A174" s="44"/>
      <c r="B174" s="46"/>
      <c r="C174" s="48"/>
      <c r="D174" s="44"/>
      <c r="E174" s="44"/>
      <c r="F174" s="44"/>
      <c r="G174" s="44"/>
      <c r="H174" s="44"/>
      <c r="I174" s="44"/>
      <c r="J174" s="46"/>
      <c r="K174" s="10" t="s">
        <v>546</v>
      </c>
      <c r="L174" s="54"/>
    </row>
    <row r="175" spans="1:12" x14ac:dyDescent="0.25">
      <c r="A175" s="44"/>
      <c r="B175" s="46"/>
      <c r="C175" s="48"/>
      <c r="D175" s="44"/>
      <c r="E175" s="44"/>
      <c r="F175" s="44"/>
      <c r="G175" s="44"/>
      <c r="H175" s="44"/>
      <c r="I175" s="44"/>
      <c r="J175" s="46"/>
      <c r="K175" s="10" t="s">
        <v>547</v>
      </c>
      <c r="L175" s="54"/>
    </row>
    <row r="176" spans="1:12" ht="14.25" customHeight="1" x14ac:dyDescent="0.25">
      <c r="A176" s="44"/>
      <c r="B176" s="46"/>
      <c r="C176" s="48"/>
      <c r="D176" s="44"/>
      <c r="E176" s="44"/>
      <c r="F176" s="44"/>
      <c r="G176" s="44"/>
      <c r="H176" s="44"/>
      <c r="I176" s="44"/>
      <c r="J176" s="46"/>
      <c r="K176" s="10" t="s">
        <v>548</v>
      </c>
      <c r="L176" s="54"/>
    </row>
    <row r="177" spans="1:12" ht="15.75" thickBot="1" x14ac:dyDescent="0.3">
      <c r="A177" s="45"/>
      <c r="B177" s="42"/>
      <c r="C177" s="49"/>
      <c r="D177" s="45"/>
      <c r="E177" s="45"/>
      <c r="F177" s="45"/>
      <c r="G177" s="45"/>
      <c r="H177" s="45"/>
      <c r="I177" s="45"/>
      <c r="J177" s="42"/>
      <c r="K177" s="13" t="s">
        <v>549</v>
      </c>
      <c r="L177" s="55"/>
    </row>
    <row r="178" spans="1:12" ht="14.25" customHeight="1" x14ac:dyDescent="0.25">
      <c r="A178" s="43">
        <v>60</v>
      </c>
      <c r="B178" s="41" t="s">
        <v>70</v>
      </c>
      <c r="C178" s="41" t="s">
        <v>558</v>
      </c>
      <c r="D178" s="43">
        <v>8</v>
      </c>
      <c r="E178" s="43">
        <v>635</v>
      </c>
      <c r="F178" s="43">
        <v>642</v>
      </c>
      <c r="G178" s="43" t="s">
        <v>388</v>
      </c>
      <c r="H178" s="43" t="s">
        <v>3</v>
      </c>
      <c r="I178" s="11" t="s">
        <v>3</v>
      </c>
      <c r="J178" s="41" t="s">
        <v>551</v>
      </c>
      <c r="K178" s="41" t="s">
        <v>6</v>
      </c>
      <c r="L178" s="10" t="s">
        <v>3</v>
      </c>
    </row>
    <row r="179" spans="1:12" ht="22.5" x14ac:dyDescent="0.25">
      <c r="A179" s="44"/>
      <c r="B179" s="46"/>
      <c r="C179" s="46"/>
      <c r="D179" s="44"/>
      <c r="E179" s="44"/>
      <c r="F179" s="44"/>
      <c r="G179" s="44"/>
      <c r="H179" s="44"/>
      <c r="I179" s="11" t="s">
        <v>3</v>
      </c>
      <c r="J179" s="46"/>
      <c r="K179" s="46"/>
      <c r="L179" s="10" t="s">
        <v>552</v>
      </c>
    </row>
    <row r="180" spans="1:12" ht="23.25" thickBot="1" x14ac:dyDescent="0.3">
      <c r="A180" s="45"/>
      <c r="B180" s="42"/>
      <c r="C180" s="42"/>
      <c r="D180" s="45"/>
      <c r="E180" s="45"/>
      <c r="F180" s="45"/>
      <c r="G180" s="45"/>
      <c r="H180" s="45"/>
      <c r="I180" s="12" t="s">
        <v>389</v>
      </c>
      <c r="J180" s="42"/>
      <c r="K180" s="42"/>
      <c r="L180" s="13" t="s">
        <v>542</v>
      </c>
    </row>
    <row r="181" spans="1:12" ht="30.4" customHeight="1" x14ac:dyDescent="0.25">
      <c r="A181" s="43">
        <v>61</v>
      </c>
      <c r="B181" s="41" t="s">
        <v>71</v>
      </c>
      <c r="C181" s="47" t="s">
        <v>559</v>
      </c>
      <c r="D181" s="43">
        <v>1</v>
      </c>
      <c r="E181" s="43">
        <v>643</v>
      </c>
      <c r="F181" s="43">
        <v>643</v>
      </c>
      <c r="G181" s="43" t="s">
        <v>388</v>
      </c>
      <c r="H181" s="43" t="s">
        <v>3</v>
      </c>
      <c r="I181" s="43" t="s">
        <v>3</v>
      </c>
      <c r="J181" s="41" t="s">
        <v>560</v>
      </c>
      <c r="K181" s="10" t="s">
        <v>545</v>
      </c>
      <c r="L181" s="53" t="s">
        <v>3</v>
      </c>
    </row>
    <row r="182" spans="1:12" x14ac:dyDescent="0.25">
      <c r="A182" s="44"/>
      <c r="B182" s="46"/>
      <c r="C182" s="48"/>
      <c r="D182" s="44"/>
      <c r="E182" s="44"/>
      <c r="F182" s="44"/>
      <c r="G182" s="44"/>
      <c r="H182" s="44"/>
      <c r="I182" s="44"/>
      <c r="J182" s="46"/>
      <c r="K182" s="10" t="s">
        <v>546</v>
      </c>
      <c r="L182" s="54"/>
    </row>
    <row r="183" spans="1:12" x14ac:dyDescent="0.25">
      <c r="A183" s="44"/>
      <c r="B183" s="46"/>
      <c r="C183" s="48"/>
      <c r="D183" s="44"/>
      <c r="E183" s="44"/>
      <c r="F183" s="44"/>
      <c r="G183" s="44"/>
      <c r="H183" s="44"/>
      <c r="I183" s="44"/>
      <c r="J183" s="46"/>
      <c r="K183" s="10" t="s">
        <v>547</v>
      </c>
      <c r="L183" s="54"/>
    </row>
    <row r="184" spans="1:12" ht="14.25" customHeight="1" x14ac:dyDescent="0.25">
      <c r="A184" s="44"/>
      <c r="B184" s="46"/>
      <c r="C184" s="48"/>
      <c r="D184" s="44"/>
      <c r="E184" s="44"/>
      <c r="F184" s="44"/>
      <c r="G184" s="44"/>
      <c r="H184" s="44"/>
      <c r="I184" s="44"/>
      <c r="J184" s="46"/>
      <c r="K184" s="10" t="s">
        <v>548</v>
      </c>
      <c r="L184" s="54"/>
    </row>
    <row r="185" spans="1:12" ht="15.75" thickBot="1" x14ac:dyDescent="0.3">
      <c r="A185" s="45"/>
      <c r="B185" s="42"/>
      <c r="C185" s="49"/>
      <c r="D185" s="45"/>
      <c r="E185" s="45"/>
      <c r="F185" s="45"/>
      <c r="G185" s="45"/>
      <c r="H185" s="45"/>
      <c r="I185" s="45"/>
      <c r="J185" s="42"/>
      <c r="K185" s="13" t="s">
        <v>549</v>
      </c>
      <c r="L185" s="55"/>
    </row>
    <row r="186" spans="1:12" ht="14.25" customHeight="1" x14ac:dyDescent="0.25">
      <c r="A186" s="43">
        <v>62</v>
      </c>
      <c r="B186" s="41" t="s">
        <v>72</v>
      </c>
      <c r="C186" s="41" t="s">
        <v>561</v>
      </c>
      <c r="D186" s="43">
        <v>8</v>
      </c>
      <c r="E186" s="43">
        <v>644</v>
      </c>
      <c r="F186" s="43">
        <v>651</v>
      </c>
      <c r="G186" s="43" t="s">
        <v>388</v>
      </c>
      <c r="H186" s="43" t="s">
        <v>3</v>
      </c>
      <c r="I186" s="11" t="s">
        <v>3</v>
      </c>
      <c r="J186" s="41" t="s">
        <v>551</v>
      </c>
      <c r="K186" s="41" t="s">
        <v>6</v>
      </c>
      <c r="L186" s="10" t="s">
        <v>3</v>
      </c>
    </row>
    <row r="187" spans="1:12" ht="22.5" x14ac:dyDescent="0.25">
      <c r="A187" s="44"/>
      <c r="B187" s="46"/>
      <c r="C187" s="46"/>
      <c r="D187" s="44"/>
      <c r="E187" s="44"/>
      <c r="F187" s="44"/>
      <c r="G187" s="44"/>
      <c r="H187" s="44"/>
      <c r="I187" s="11" t="s">
        <v>3</v>
      </c>
      <c r="J187" s="46"/>
      <c r="K187" s="46"/>
      <c r="L187" s="10" t="s">
        <v>552</v>
      </c>
    </row>
    <row r="188" spans="1:12" ht="23.25" thickBot="1" x14ac:dyDescent="0.3">
      <c r="A188" s="45"/>
      <c r="B188" s="42"/>
      <c r="C188" s="42"/>
      <c r="D188" s="45"/>
      <c r="E188" s="45"/>
      <c r="F188" s="45"/>
      <c r="G188" s="45"/>
      <c r="H188" s="45"/>
      <c r="I188" s="12" t="s">
        <v>389</v>
      </c>
      <c r="J188" s="42"/>
      <c r="K188" s="42"/>
      <c r="L188" s="13" t="s">
        <v>542</v>
      </c>
    </row>
    <row r="189" spans="1:12" ht="30.4" customHeight="1" x14ac:dyDescent="0.25">
      <c r="A189" s="43">
        <v>63</v>
      </c>
      <c r="B189" s="41" t="s">
        <v>73</v>
      </c>
      <c r="C189" s="47" t="s">
        <v>562</v>
      </c>
      <c r="D189" s="43">
        <v>1</v>
      </c>
      <c r="E189" s="43">
        <v>652</v>
      </c>
      <c r="F189" s="43">
        <v>652</v>
      </c>
      <c r="G189" s="43" t="s">
        <v>388</v>
      </c>
      <c r="H189" s="43" t="s">
        <v>3</v>
      </c>
      <c r="I189" s="43" t="s">
        <v>3</v>
      </c>
      <c r="J189" s="41" t="s">
        <v>563</v>
      </c>
      <c r="K189" s="10" t="s">
        <v>545</v>
      </c>
      <c r="L189" s="53" t="s">
        <v>3</v>
      </c>
    </row>
    <row r="190" spans="1:12" x14ac:dyDescent="0.25">
      <c r="A190" s="44"/>
      <c r="B190" s="46"/>
      <c r="C190" s="48"/>
      <c r="D190" s="44"/>
      <c r="E190" s="44"/>
      <c r="F190" s="44"/>
      <c r="G190" s="44"/>
      <c r="H190" s="44"/>
      <c r="I190" s="44"/>
      <c r="J190" s="46"/>
      <c r="K190" s="10" t="s">
        <v>546</v>
      </c>
      <c r="L190" s="54"/>
    </row>
    <row r="191" spans="1:12" x14ac:dyDescent="0.25">
      <c r="A191" s="44"/>
      <c r="B191" s="46"/>
      <c r="C191" s="48"/>
      <c r="D191" s="44"/>
      <c r="E191" s="44"/>
      <c r="F191" s="44"/>
      <c r="G191" s="44"/>
      <c r="H191" s="44"/>
      <c r="I191" s="44"/>
      <c r="J191" s="46"/>
      <c r="K191" s="10" t="s">
        <v>547</v>
      </c>
      <c r="L191" s="54"/>
    </row>
    <row r="192" spans="1:12" ht="14.25" customHeight="1" x14ac:dyDescent="0.25">
      <c r="A192" s="44"/>
      <c r="B192" s="46"/>
      <c r="C192" s="48"/>
      <c r="D192" s="44"/>
      <c r="E192" s="44"/>
      <c r="F192" s="44"/>
      <c r="G192" s="44"/>
      <c r="H192" s="44"/>
      <c r="I192" s="44"/>
      <c r="J192" s="46"/>
      <c r="K192" s="10" t="s">
        <v>548</v>
      </c>
      <c r="L192" s="54"/>
    </row>
    <row r="193" spans="1:12" ht="15.75" thickBot="1" x14ac:dyDescent="0.3">
      <c r="A193" s="45"/>
      <c r="B193" s="42"/>
      <c r="C193" s="49"/>
      <c r="D193" s="45"/>
      <c r="E193" s="45"/>
      <c r="F193" s="45"/>
      <c r="G193" s="45"/>
      <c r="H193" s="45"/>
      <c r="I193" s="45"/>
      <c r="J193" s="42"/>
      <c r="K193" s="13" t="s">
        <v>549</v>
      </c>
      <c r="L193" s="55"/>
    </row>
    <row r="194" spans="1:12" ht="14.25" customHeight="1" x14ac:dyDescent="0.25">
      <c r="A194" s="43">
        <v>64</v>
      </c>
      <c r="B194" s="41" t="s">
        <v>74</v>
      </c>
      <c r="C194" s="41" t="s">
        <v>564</v>
      </c>
      <c r="D194" s="43">
        <v>8</v>
      </c>
      <c r="E194" s="43">
        <v>653</v>
      </c>
      <c r="F194" s="43">
        <v>660</v>
      </c>
      <c r="G194" s="43" t="s">
        <v>388</v>
      </c>
      <c r="H194" s="43" t="s">
        <v>3</v>
      </c>
      <c r="I194" s="11" t="s">
        <v>3</v>
      </c>
      <c r="J194" s="41" t="s">
        <v>551</v>
      </c>
      <c r="K194" s="41" t="s">
        <v>6</v>
      </c>
      <c r="L194" s="10" t="s">
        <v>3</v>
      </c>
    </row>
    <row r="195" spans="1:12" ht="22.5" x14ac:dyDescent="0.25">
      <c r="A195" s="44"/>
      <c r="B195" s="46"/>
      <c r="C195" s="46"/>
      <c r="D195" s="44"/>
      <c r="E195" s="44"/>
      <c r="F195" s="44"/>
      <c r="G195" s="44"/>
      <c r="H195" s="44"/>
      <c r="I195" s="11" t="s">
        <v>3</v>
      </c>
      <c r="J195" s="46"/>
      <c r="K195" s="46"/>
      <c r="L195" s="10" t="s">
        <v>552</v>
      </c>
    </row>
    <row r="196" spans="1:12" ht="23.25" thickBot="1" x14ac:dyDescent="0.3">
      <c r="A196" s="45"/>
      <c r="B196" s="42"/>
      <c r="C196" s="42"/>
      <c r="D196" s="45"/>
      <c r="E196" s="45"/>
      <c r="F196" s="45"/>
      <c r="G196" s="45"/>
      <c r="H196" s="45"/>
      <c r="I196" s="12" t="s">
        <v>389</v>
      </c>
      <c r="J196" s="42"/>
      <c r="K196" s="42"/>
      <c r="L196" s="13" t="s">
        <v>542</v>
      </c>
    </row>
    <row r="197" spans="1:12" ht="30.4" customHeight="1" x14ac:dyDescent="0.25">
      <c r="A197" s="43">
        <v>65</v>
      </c>
      <c r="B197" s="41" t="s">
        <v>75</v>
      </c>
      <c r="C197" s="47" t="s">
        <v>565</v>
      </c>
      <c r="D197" s="43">
        <v>1</v>
      </c>
      <c r="E197" s="43">
        <v>661</v>
      </c>
      <c r="F197" s="43">
        <v>661</v>
      </c>
      <c r="G197" s="43" t="s">
        <v>388</v>
      </c>
      <c r="H197" s="43" t="s">
        <v>3</v>
      </c>
      <c r="I197" s="43" t="s">
        <v>3</v>
      </c>
      <c r="J197" s="41" t="s">
        <v>566</v>
      </c>
      <c r="K197" s="10" t="s">
        <v>545</v>
      </c>
      <c r="L197" s="53" t="s">
        <v>3</v>
      </c>
    </row>
    <row r="198" spans="1:12" x14ac:dyDescent="0.25">
      <c r="A198" s="44"/>
      <c r="B198" s="46"/>
      <c r="C198" s="48"/>
      <c r="D198" s="44"/>
      <c r="E198" s="44"/>
      <c r="F198" s="44"/>
      <c r="G198" s="44"/>
      <c r="H198" s="44"/>
      <c r="I198" s="44"/>
      <c r="J198" s="46"/>
      <c r="K198" s="10" t="s">
        <v>546</v>
      </c>
      <c r="L198" s="54"/>
    </row>
    <row r="199" spans="1:12" x14ac:dyDescent="0.25">
      <c r="A199" s="44"/>
      <c r="B199" s="46"/>
      <c r="C199" s="48"/>
      <c r="D199" s="44"/>
      <c r="E199" s="44"/>
      <c r="F199" s="44"/>
      <c r="G199" s="44"/>
      <c r="H199" s="44"/>
      <c r="I199" s="44"/>
      <c r="J199" s="46"/>
      <c r="K199" s="10" t="s">
        <v>547</v>
      </c>
      <c r="L199" s="54"/>
    </row>
    <row r="200" spans="1:12" ht="14.25" customHeight="1" x14ac:dyDescent="0.25">
      <c r="A200" s="44"/>
      <c r="B200" s="46"/>
      <c r="C200" s="48"/>
      <c r="D200" s="44"/>
      <c r="E200" s="44"/>
      <c r="F200" s="44"/>
      <c r="G200" s="44"/>
      <c r="H200" s="44"/>
      <c r="I200" s="44"/>
      <c r="J200" s="46"/>
      <c r="K200" s="10" t="s">
        <v>548</v>
      </c>
      <c r="L200" s="54"/>
    </row>
    <row r="201" spans="1:12" ht="15.75" thickBot="1" x14ac:dyDescent="0.3">
      <c r="A201" s="45"/>
      <c r="B201" s="42"/>
      <c r="C201" s="49"/>
      <c r="D201" s="45"/>
      <c r="E201" s="45"/>
      <c r="F201" s="45"/>
      <c r="G201" s="45"/>
      <c r="H201" s="45"/>
      <c r="I201" s="45"/>
      <c r="J201" s="42"/>
      <c r="K201" s="13" t="s">
        <v>549</v>
      </c>
      <c r="L201" s="55"/>
    </row>
    <row r="202" spans="1:12" ht="14.25" customHeight="1" x14ac:dyDescent="0.25">
      <c r="A202" s="43">
        <v>66</v>
      </c>
      <c r="B202" s="41" t="s">
        <v>76</v>
      </c>
      <c r="C202" s="41" t="s">
        <v>567</v>
      </c>
      <c r="D202" s="43">
        <v>8</v>
      </c>
      <c r="E202" s="43">
        <v>662</v>
      </c>
      <c r="F202" s="43">
        <v>669</v>
      </c>
      <c r="G202" s="43" t="s">
        <v>388</v>
      </c>
      <c r="H202" s="43" t="s">
        <v>3</v>
      </c>
      <c r="I202" s="11" t="s">
        <v>3</v>
      </c>
      <c r="J202" s="41" t="s">
        <v>551</v>
      </c>
      <c r="K202" s="41" t="s">
        <v>6</v>
      </c>
      <c r="L202" s="10" t="s">
        <v>3</v>
      </c>
    </row>
    <row r="203" spans="1:12" ht="22.5" x14ac:dyDescent="0.25">
      <c r="A203" s="44"/>
      <c r="B203" s="46"/>
      <c r="C203" s="46"/>
      <c r="D203" s="44"/>
      <c r="E203" s="44"/>
      <c r="F203" s="44"/>
      <c r="G203" s="44"/>
      <c r="H203" s="44"/>
      <c r="I203" s="11" t="s">
        <v>3</v>
      </c>
      <c r="J203" s="46"/>
      <c r="K203" s="46"/>
      <c r="L203" s="10" t="s">
        <v>552</v>
      </c>
    </row>
    <row r="204" spans="1:12" ht="23.25" thickBot="1" x14ac:dyDescent="0.3">
      <c r="A204" s="45"/>
      <c r="B204" s="42"/>
      <c r="C204" s="42"/>
      <c r="D204" s="45"/>
      <c r="E204" s="45"/>
      <c r="F204" s="45"/>
      <c r="G204" s="45"/>
      <c r="H204" s="45"/>
      <c r="I204" s="12" t="s">
        <v>389</v>
      </c>
      <c r="J204" s="42"/>
      <c r="K204" s="42"/>
      <c r="L204" s="13" t="s">
        <v>542</v>
      </c>
    </row>
    <row r="205" spans="1:12" ht="30.4" customHeight="1" x14ac:dyDescent="0.25">
      <c r="A205" s="43">
        <v>67</v>
      </c>
      <c r="B205" s="41" t="s">
        <v>77</v>
      </c>
      <c r="C205" s="47" t="s">
        <v>568</v>
      </c>
      <c r="D205" s="43">
        <v>1</v>
      </c>
      <c r="E205" s="43">
        <v>670</v>
      </c>
      <c r="F205" s="43">
        <v>670</v>
      </c>
      <c r="G205" s="43" t="s">
        <v>388</v>
      </c>
      <c r="H205" s="43" t="s">
        <v>3</v>
      </c>
      <c r="I205" s="43" t="s">
        <v>3</v>
      </c>
      <c r="J205" s="41" t="s">
        <v>569</v>
      </c>
      <c r="K205" s="10" t="s">
        <v>545</v>
      </c>
      <c r="L205" s="53" t="s">
        <v>3</v>
      </c>
    </row>
    <row r="206" spans="1:12" x14ac:dyDescent="0.25">
      <c r="A206" s="44"/>
      <c r="B206" s="46"/>
      <c r="C206" s="48"/>
      <c r="D206" s="44"/>
      <c r="E206" s="44"/>
      <c r="F206" s="44"/>
      <c r="G206" s="44"/>
      <c r="H206" s="44"/>
      <c r="I206" s="44"/>
      <c r="J206" s="46"/>
      <c r="K206" s="10" t="s">
        <v>546</v>
      </c>
      <c r="L206" s="54"/>
    </row>
    <row r="207" spans="1:12" x14ac:dyDescent="0.25">
      <c r="A207" s="44"/>
      <c r="B207" s="46"/>
      <c r="C207" s="48"/>
      <c r="D207" s="44"/>
      <c r="E207" s="44"/>
      <c r="F207" s="44"/>
      <c r="G207" s="44"/>
      <c r="H207" s="44"/>
      <c r="I207" s="44"/>
      <c r="J207" s="46"/>
      <c r="K207" s="10" t="s">
        <v>547</v>
      </c>
      <c r="L207" s="54"/>
    </row>
    <row r="208" spans="1:12" ht="14.25" customHeight="1" x14ac:dyDescent="0.25">
      <c r="A208" s="44"/>
      <c r="B208" s="46"/>
      <c r="C208" s="48"/>
      <c r="D208" s="44"/>
      <c r="E208" s="44"/>
      <c r="F208" s="44"/>
      <c r="G208" s="44"/>
      <c r="H208" s="44"/>
      <c r="I208" s="44"/>
      <c r="J208" s="46"/>
      <c r="K208" s="10" t="s">
        <v>548</v>
      </c>
      <c r="L208" s="54"/>
    </row>
    <row r="209" spans="1:12" ht="15.75" thickBot="1" x14ac:dyDescent="0.3">
      <c r="A209" s="45"/>
      <c r="B209" s="42"/>
      <c r="C209" s="49"/>
      <c r="D209" s="45"/>
      <c r="E209" s="45"/>
      <c r="F209" s="45"/>
      <c r="G209" s="45"/>
      <c r="H209" s="45"/>
      <c r="I209" s="45"/>
      <c r="J209" s="42"/>
      <c r="K209" s="13" t="s">
        <v>549</v>
      </c>
      <c r="L209" s="55"/>
    </row>
    <row r="210" spans="1:12" ht="14.25" customHeight="1" x14ac:dyDescent="0.25">
      <c r="A210" s="43">
        <v>68</v>
      </c>
      <c r="B210" s="41" t="s">
        <v>78</v>
      </c>
      <c r="C210" s="41" t="s">
        <v>570</v>
      </c>
      <c r="D210" s="43">
        <v>8</v>
      </c>
      <c r="E210" s="43">
        <v>671</v>
      </c>
      <c r="F210" s="43">
        <v>678</v>
      </c>
      <c r="G210" s="43" t="s">
        <v>388</v>
      </c>
      <c r="H210" s="43" t="s">
        <v>3</v>
      </c>
      <c r="I210" s="11" t="s">
        <v>3</v>
      </c>
      <c r="J210" s="41" t="s">
        <v>551</v>
      </c>
      <c r="K210" s="41" t="s">
        <v>6</v>
      </c>
      <c r="L210" s="10" t="s">
        <v>3</v>
      </c>
    </row>
    <row r="211" spans="1:12" ht="22.5" x14ac:dyDescent="0.25">
      <c r="A211" s="44"/>
      <c r="B211" s="46"/>
      <c r="C211" s="46"/>
      <c r="D211" s="44"/>
      <c r="E211" s="44"/>
      <c r="F211" s="44"/>
      <c r="G211" s="44"/>
      <c r="H211" s="44"/>
      <c r="I211" s="11" t="s">
        <v>3</v>
      </c>
      <c r="J211" s="46"/>
      <c r="K211" s="46"/>
      <c r="L211" s="10" t="s">
        <v>552</v>
      </c>
    </row>
    <row r="212" spans="1:12" ht="23.25" thickBot="1" x14ac:dyDescent="0.3">
      <c r="A212" s="45"/>
      <c r="B212" s="42"/>
      <c r="C212" s="42"/>
      <c r="D212" s="45"/>
      <c r="E212" s="45"/>
      <c r="F212" s="45"/>
      <c r="G212" s="45"/>
      <c r="H212" s="45"/>
      <c r="I212" s="12" t="s">
        <v>389</v>
      </c>
      <c r="J212" s="42"/>
      <c r="K212" s="42"/>
      <c r="L212" s="13" t="s">
        <v>542</v>
      </c>
    </row>
    <row r="213" spans="1:12" ht="30.4" customHeight="1" x14ac:dyDescent="0.25">
      <c r="A213" s="43">
        <v>69</v>
      </c>
      <c r="B213" s="41" t="s">
        <v>79</v>
      </c>
      <c r="C213" s="47" t="s">
        <v>571</v>
      </c>
      <c r="D213" s="43">
        <v>1</v>
      </c>
      <c r="E213" s="43">
        <v>679</v>
      </c>
      <c r="F213" s="43">
        <v>679</v>
      </c>
      <c r="G213" s="43" t="s">
        <v>388</v>
      </c>
      <c r="H213" s="43" t="s">
        <v>3</v>
      </c>
      <c r="I213" s="43" t="s">
        <v>3</v>
      </c>
      <c r="J213" s="41" t="s">
        <v>572</v>
      </c>
      <c r="K213" s="10" t="s">
        <v>545</v>
      </c>
      <c r="L213" s="53" t="s">
        <v>3</v>
      </c>
    </row>
    <row r="214" spans="1:12" x14ac:dyDescent="0.25">
      <c r="A214" s="44"/>
      <c r="B214" s="46"/>
      <c r="C214" s="48"/>
      <c r="D214" s="44"/>
      <c r="E214" s="44"/>
      <c r="F214" s="44"/>
      <c r="G214" s="44"/>
      <c r="H214" s="44"/>
      <c r="I214" s="44"/>
      <c r="J214" s="46"/>
      <c r="K214" s="10" t="s">
        <v>546</v>
      </c>
      <c r="L214" s="54"/>
    </row>
    <row r="215" spans="1:12" x14ac:dyDescent="0.25">
      <c r="A215" s="44"/>
      <c r="B215" s="46"/>
      <c r="C215" s="48"/>
      <c r="D215" s="44"/>
      <c r="E215" s="44"/>
      <c r="F215" s="44"/>
      <c r="G215" s="44"/>
      <c r="H215" s="44"/>
      <c r="I215" s="44"/>
      <c r="J215" s="46"/>
      <c r="K215" s="10" t="s">
        <v>547</v>
      </c>
      <c r="L215" s="54"/>
    </row>
    <row r="216" spans="1:12" ht="14.25" customHeight="1" x14ac:dyDescent="0.25">
      <c r="A216" s="44"/>
      <c r="B216" s="46"/>
      <c r="C216" s="48"/>
      <c r="D216" s="44"/>
      <c r="E216" s="44"/>
      <c r="F216" s="44"/>
      <c r="G216" s="44"/>
      <c r="H216" s="44"/>
      <c r="I216" s="44"/>
      <c r="J216" s="46"/>
      <c r="K216" s="10" t="s">
        <v>548</v>
      </c>
      <c r="L216" s="54"/>
    </row>
    <row r="217" spans="1:12" ht="15.75" thickBot="1" x14ac:dyDescent="0.3">
      <c r="A217" s="45"/>
      <c r="B217" s="42"/>
      <c r="C217" s="49"/>
      <c r="D217" s="45"/>
      <c r="E217" s="45"/>
      <c r="F217" s="45"/>
      <c r="G217" s="45"/>
      <c r="H217" s="45"/>
      <c r="I217" s="45"/>
      <c r="J217" s="42"/>
      <c r="K217" s="13" t="s">
        <v>549</v>
      </c>
      <c r="L217" s="55"/>
    </row>
    <row r="218" spans="1:12" ht="14.25" customHeight="1" x14ac:dyDescent="0.25">
      <c r="A218" s="43">
        <v>70</v>
      </c>
      <c r="B218" s="41" t="s">
        <v>80</v>
      </c>
      <c r="C218" s="41" t="s">
        <v>573</v>
      </c>
      <c r="D218" s="43">
        <v>8</v>
      </c>
      <c r="E218" s="43">
        <v>680</v>
      </c>
      <c r="F218" s="43">
        <v>687</v>
      </c>
      <c r="G218" s="43" t="s">
        <v>388</v>
      </c>
      <c r="H218" s="43" t="s">
        <v>3</v>
      </c>
      <c r="I218" s="11" t="s">
        <v>3</v>
      </c>
      <c r="J218" s="41" t="s">
        <v>551</v>
      </c>
      <c r="K218" s="41" t="s">
        <v>6</v>
      </c>
      <c r="L218" s="10" t="s">
        <v>3</v>
      </c>
    </row>
    <row r="219" spans="1:12" ht="22.5" x14ac:dyDescent="0.25">
      <c r="A219" s="44"/>
      <c r="B219" s="46"/>
      <c r="C219" s="46"/>
      <c r="D219" s="44"/>
      <c r="E219" s="44"/>
      <c r="F219" s="44"/>
      <c r="G219" s="44"/>
      <c r="H219" s="44"/>
      <c r="I219" s="11" t="s">
        <v>3</v>
      </c>
      <c r="J219" s="46"/>
      <c r="K219" s="46"/>
      <c r="L219" s="10" t="s">
        <v>552</v>
      </c>
    </row>
    <row r="220" spans="1:12" ht="23.25" thickBot="1" x14ac:dyDescent="0.3">
      <c r="A220" s="45"/>
      <c r="B220" s="42"/>
      <c r="C220" s="42"/>
      <c r="D220" s="45"/>
      <c r="E220" s="45"/>
      <c r="F220" s="45"/>
      <c r="G220" s="45"/>
      <c r="H220" s="45"/>
      <c r="I220" s="12" t="s">
        <v>389</v>
      </c>
      <c r="J220" s="42"/>
      <c r="K220" s="42"/>
      <c r="L220" s="13" t="s">
        <v>542</v>
      </c>
    </row>
    <row r="221" spans="1:12" ht="30.4" customHeight="1" x14ac:dyDescent="0.25">
      <c r="A221" s="43">
        <v>71</v>
      </c>
      <c r="B221" s="41" t="s">
        <v>81</v>
      </c>
      <c r="C221" s="47" t="s">
        <v>574</v>
      </c>
      <c r="D221" s="43">
        <v>1</v>
      </c>
      <c r="E221" s="43">
        <v>688</v>
      </c>
      <c r="F221" s="43">
        <v>688</v>
      </c>
      <c r="G221" s="43" t="s">
        <v>388</v>
      </c>
      <c r="H221" s="43" t="s">
        <v>3</v>
      </c>
      <c r="I221" s="43" t="s">
        <v>3</v>
      </c>
      <c r="J221" s="41" t="s">
        <v>575</v>
      </c>
      <c r="K221" s="10" t="s">
        <v>545</v>
      </c>
      <c r="L221" s="53" t="s">
        <v>3</v>
      </c>
    </row>
    <row r="222" spans="1:12" x14ac:dyDescent="0.25">
      <c r="A222" s="44"/>
      <c r="B222" s="46"/>
      <c r="C222" s="48"/>
      <c r="D222" s="44"/>
      <c r="E222" s="44"/>
      <c r="F222" s="44"/>
      <c r="G222" s="44"/>
      <c r="H222" s="44"/>
      <c r="I222" s="44"/>
      <c r="J222" s="46"/>
      <c r="K222" s="10" t="s">
        <v>546</v>
      </c>
      <c r="L222" s="54"/>
    </row>
    <row r="223" spans="1:12" x14ac:dyDescent="0.25">
      <c r="A223" s="44"/>
      <c r="B223" s="46"/>
      <c r="C223" s="48"/>
      <c r="D223" s="44"/>
      <c r="E223" s="44"/>
      <c r="F223" s="44"/>
      <c r="G223" s="44"/>
      <c r="H223" s="44"/>
      <c r="I223" s="44"/>
      <c r="J223" s="46"/>
      <c r="K223" s="10" t="s">
        <v>547</v>
      </c>
      <c r="L223" s="54"/>
    </row>
    <row r="224" spans="1:12" ht="14.25" customHeight="1" x14ac:dyDescent="0.25">
      <c r="A224" s="44"/>
      <c r="B224" s="46"/>
      <c r="C224" s="48"/>
      <c r="D224" s="44"/>
      <c r="E224" s="44"/>
      <c r="F224" s="44"/>
      <c r="G224" s="44"/>
      <c r="H224" s="44"/>
      <c r="I224" s="44"/>
      <c r="J224" s="46"/>
      <c r="K224" s="10" t="s">
        <v>548</v>
      </c>
      <c r="L224" s="54"/>
    </row>
    <row r="225" spans="1:12" ht="15.75" thickBot="1" x14ac:dyDescent="0.3">
      <c r="A225" s="45"/>
      <c r="B225" s="42"/>
      <c r="C225" s="49"/>
      <c r="D225" s="45"/>
      <c r="E225" s="45"/>
      <c r="F225" s="45"/>
      <c r="G225" s="45"/>
      <c r="H225" s="45"/>
      <c r="I225" s="45"/>
      <c r="J225" s="42"/>
      <c r="K225" s="13" t="s">
        <v>549</v>
      </c>
      <c r="L225" s="55"/>
    </row>
    <row r="226" spans="1:12" ht="14.25" customHeight="1" x14ac:dyDescent="0.25">
      <c r="A226" s="43">
        <v>72</v>
      </c>
      <c r="B226" s="41" t="s">
        <v>82</v>
      </c>
      <c r="C226" s="41" t="s">
        <v>576</v>
      </c>
      <c r="D226" s="43">
        <v>8</v>
      </c>
      <c r="E226" s="43">
        <v>689</v>
      </c>
      <c r="F226" s="43">
        <v>696</v>
      </c>
      <c r="G226" s="43" t="s">
        <v>388</v>
      </c>
      <c r="H226" s="43" t="s">
        <v>3</v>
      </c>
      <c r="I226" s="11" t="s">
        <v>3</v>
      </c>
      <c r="J226" s="41" t="s">
        <v>551</v>
      </c>
      <c r="K226" s="41" t="s">
        <v>6</v>
      </c>
      <c r="L226" s="10" t="s">
        <v>3</v>
      </c>
    </row>
    <row r="227" spans="1:12" ht="22.5" x14ac:dyDescent="0.25">
      <c r="A227" s="44"/>
      <c r="B227" s="46"/>
      <c r="C227" s="46"/>
      <c r="D227" s="44"/>
      <c r="E227" s="44"/>
      <c r="F227" s="44"/>
      <c r="G227" s="44"/>
      <c r="H227" s="44"/>
      <c r="I227" s="11" t="s">
        <v>3</v>
      </c>
      <c r="J227" s="46"/>
      <c r="K227" s="46"/>
      <c r="L227" s="10" t="s">
        <v>552</v>
      </c>
    </row>
    <row r="228" spans="1:12" ht="23.25" thickBot="1" x14ac:dyDescent="0.3">
      <c r="A228" s="45"/>
      <c r="B228" s="42"/>
      <c r="C228" s="42"/>
      <c r="D228" s="45"/>
      <c r="E228" s="45"/>
      <c r="F228" s="45"/>
      <c r="G228" s="45"/>
      <c r="H228" s="45"/>
      <c r="I228" s="12" t="s">
        <v>389</v>
      </c>
      <c r="J228" s="42"/>
      <c r="K228" s="42"/>
      <c r="L228" s="13" t="s">
        <v>542</v>
      </c>
    </row>
    <row r="229" spans="1:12" ht="30.4" customHeight="1" x14ac:dyDescent="0.25">
      <c r="A229" s="43">
        <v>73</v>
      </c>
      <c r="B229" s="41" t="s">
        <v>83</v>
      </c>
      <c r="C229" s="47" t="s">
        <v>577</v>
      </c>
      <c r="D229" s="43">
        <v>1</v>
      </c>
      <c r="E229" s="43">
        <v>697</v>
      </c>
      <c r="F229" s="43">
        <v>697</v>
      </c>
      <c r="G229" s="43" t="s">
        <v>388</v>
      </c>
      <c r="H229" s="43" t="s">
        <v>3</v>
      </c>
      <c r="I229" s="43" t="s">
        <v>3</v>
      </c>
      <c r="J229" s="41" t="s">
        <v>578</v>
      </c>
      <c r="K229" s="10" t="s">
        <v>545</v>
      </c>
      <c r="L229" s="53" t="s">
        <v>3</v>
      </c>
    </row>
    <row r="230" spans="1:12" x14ac:dyDescent="0.25">
      <c r="A230" s="44"/>
      <c r="B230" s="46"/>
      <c r="C230" s="48"/>
      <c r="D230" s="44"/>
      <c r="E230" s="44"/>
      <c r="F230" s="44"/>
      <c r="G230" s="44"/>
      <c r="H230" s="44"/>
      <c r="I230" s="44"/>
      <c r="J230" s="46"/>
      <c r="K230" s="10" t="s">
        <v>546</v>
      </c>
      <c r="L230" s="54"/>
    </row>
    <row r="231" spans="1:12" x14ac:dyDescent="0.25">
      <c r="A231" s="44"/>
      <c r="B231" s="46"/>
      <c r="C231" s="48"/>
      <c r="D231" s="44"/>
      <c r="E231" s="44"/>
      <c r="F231" s="44"/>
      <c r="G231" s="44"/>
      <c r="H231" s="44"/>
      <c r="I231" s="44"/>
      <c r="J231" s="46"/>
      <c r="K231" s="10" t="s">
        <v>547</v>
      </c>
      <c r="L231" s="54"/>
    </row>
    <row r="232" spans="1:12" ht="14.25" customHeight="1" x14ac:dyDescent="0.25">
      <c r="A232" s="44"/>
      <c r="B232" s="46"/>
      <c r="C232" s="48"/>
      <c r="D232" s="44"/>
      <c r="E232" s="44"/>
      <c r="F232" s="44"/>
      <c r="G232" s="44"/>
      <c r="H232" s="44"/>
      <c r="I232" s="44"/>
      <c r="J232" s="46"/>
      <c r="K232" s="10" t="s">
        <v>548</v>
      </c>
      <c r="L232" s="54"/>
    </row>
    <row r="233" spans="1:12" ht="15.75" thickBot="1" x14ac:dyDescent="0.3">
      <c r="A233" s="45"/>
      <c r="B233" s="42"/>
      <c r="C233" s="49"/>
      <c r="D233" s="45"/>
      <c r="E233" s="45"/>
      <c r="F233" s="45"/>
      <c r="G233" s="45"/>
      <c r="H233" s="45"/>
      <c r="I233" s="45"/>
      <c r="J233" s="42"/>
      <c r="K233" s="13" t="s">
        <v>549</v>
      </c>
      <c r="L233" s="55"/>
    </row>
    <row r="234" spans="1:12" ht="14.25" customHeight="1" x14ac:dyDescent="0.25">
      <c r="A234" s="43">
        <v>74</v>
      </c>
      <c r="B234" s="41" t="s">
        <v>84</v>
      </c>
      <c r="C234" s="41" t="s">
        <v>579</v>
      </c>
      <c r="D234" s="43">
        <v>8</v>
      </c>
      <c r="E234" s="43">
        <v>698</v>
      </c>
      <c r="F234" s="43">
        <v>705</v>
      </c>
      <c r="G234" s="43" t="s">
        <v>388</v>
      </c>
      <c r="H234" s="43" t="s">
        <v>3</v>
      </c>
      <c r="I234" s="11" t="s">
        <v>3</v>
      </c>
      <c r="J234" s="41" t="s">
        <v>551</v>
      </c>
      <c r="K234" s="41" t="s">
        <v>6</v>
      </c>
      <c r="L234" s="10" t="s">
        <v>3</v>
      </c>
    </row>
    <row r="235" spans="1:12" ht="22.5" x14ac:dyDescent="0.25">
      <c r="A235" s="44"/>
      <c r="B235" s="46"/>
      <c r="C235" s="46"/>
      <c r="D235" s="44"/>
      <c r="E235" s="44"/>
      <c r="F235" s="44"/>
      <c r="G235" s="44"/>
      <c r="H235" s="44"/>
      <c r="I235" s="11" t="s">
        <v>3</v>
      </c>
      <c r="J235" s="46"/>
      <c r="K235" s="46"/>
      <c r="L235" s="10" t="s">
        <v>552</v>
      </c>
    </row>
    <row r="236" spans="1:12" ht="23.25" thickBot="1" x14ac:dyDescent="0.3">
      <c r="A236" s="45"/>
      <c r="B236" s="42"/>
      <c r="C236" s="42"/>
      <c r="D236" s="45"/>
      <c r="E236" s="45"/>
      <c r="F236" s="45"/>
      <c r="G236" s="45"/>
      <c r="H236" s="45"/>
      <c r="I236" s="12" t="s">
        <v>389</v>
      </c>
      <c r="J236" s="42"/>
      <c r="K236" s="42"/>
      <c r="L236" s="13" t="s">
        <v>542</v>
      </c>
    </row>
    <row r="237" spans="1:12" ht="30.4" customHeight="1" x14ac:dyDescent="0.25">
      <c r="A237" s="43">
        <v>75</v>
      </c>
      <c r="B237" s="41" t="s">
        <v>85</v>
      </c>
      <c r="C237" s="47" t="s">
        <v>580</v>
      </c>
      <c r="D237" s="43">
        <v>1</v>
      </c>
      <c r="E237" s="43">
        <v>706</v>
      </c>
      <c r="F237" s="43">
        <v>706</v>
      </c>
      <c r="G237" s="43" t="s">
        <v>388</v>
      </c>
      <c r="H237" s="43" t="s">
        <v>3</v>
      </c>
      <c r="I237" s="43" t="s">
        <v>3</v>
      </c>
      <c r="J237" s="41" t="s">
        <v>581</v>
      </c>
      <c r="K237" s="10" t="s">
        <v>545</v>
      </c>
      <c r="L237" s="53" t="s">
        <v>3</v>
      </c>
    </row>
    <row r="238" spans="1:12" x14ac:dyDescent="0.25">
      <c r="A238" s="44"/>
      <c r="B238" s="46"/>
      <c r="C238" s="48"/>
      <c r="D238" s="44"/>
      <c r="E238" s="44"/>
      <c r="F238" s="44"/>
      <c r="G238" s="44"/>
      <c r="H238" s="44"/>
      <c r="I238" s="44"/>
      <c r="J238" s="46"/>
      <c r="K238" s="10" t="s">
        <v>546</v>
      </c>
      <c r="L238" s="54"/>
    </row>
    <row r="239" spans="1:12" x14ac:dyDescent="0.25">
      <c r="A239" s="44"/>
      <c r="B239" s="46"/>
      <c r="C239" s="48"/>
      <c r="D239" s="44"/>
      <c r="E239" s="44"/>
      <c r="F239" s="44"/>
      <c r="G239" s="44"/>
      <c r="H239" s="44"/>
      <c r="I239" s="44"/>
      <c r="J239" s="46"/>
      <c r="K239" s="10" t="s">
        <v>547</v>
      </c>
      <c r="L239" s="54"/>
    </row>
    <row r="240" spans="1:12" ht="14.25" customHeight="1" x14ac:dyDescent="0.25">
      <c r="A240" s="44"/>
      <c r="B240" s="46"/>
      <c r="C240" s="48"/>
      <c r="D240" s="44"/>
      <c r="E240" s="44"/>
      <c r="F240" s="44"/>
      <c r="G240" s="44"/>
      <c r="H240" s="44"/>
      <c r="I240" s="44"/>
      <c r="J240" s="46"/>
      <c r="K240" s="10" t="s">
        <v>548</v>
      </c>
      <c r="L240" s="54"/>
    </row>
    <row r="241" spans="1:12" ht="15.75" thickBot="1" x14ac:dyDescent="0.3">
      <c r="A241" s="45"/>
      <c r="B241" s="42"/>
      <c r="C241" s="49"/>
      <c r="D241" s="45"/>
      <c r="E241" s="45"/>
      <c r="F241" s="45"/>
      <c r="G241" s="45"/>
      <c r="H241" s="45"/>
      <c r="I241" s="45"/>
      <c r="J241" s="42"/>
      <c r="K241" s="13" t="s">
        <v>549</v>
      </c>
      <c r="L241" s="55"/>
    </row>
    <row r="242" spans="1:12" ht="14.25" customHeight="1" x14ac:dyDescent="0.25">
      <c r="A242" s="43">
        <v>76</v>
      </c>
      <c r="B242" s="41" t="s">
        <v>86</v>
      </c>
      <c r="C242" s="41" t="s">
        <v>582</v>
      </c>
      <c r="D242" s="43">
        <v>8</v>
      </c>
      <c r="E242" s="43">
        <v>707</v>
      </c>
      <c r="F242" s="43">
        <v>714</v>
      </c>
      <c r="G242" s="43" t="s">
        <v>388</v>
      </c>
      <c r="H242" s="43" t="s">
        <v>3</v>
      </c>
      <c r="I242" s="11" t="s">
        <v>3</v>
      </c>
      <c r="J242" s="41" t="s">
        <v>551</v>
      </c>
      <c r="K242" s="41" t="s">
        <v>6</v>
      </c>
      <c r="L242" s="10" t="s">
        <v>3</v>
      </c>
    </row>
    <row r="243" spans="1:12" ht="22.5" x14ac:dyDescent="0.25">
      <c r="A243" s="44"/>
      <c r="B243" s="46"/>
      <c r="C243" s="46"/>
      <c r="D243" s="44"/>
      <c r="E243" s="44"/>
      <c r="F243" s="44"/>
      <c r="G243" s="44"/>
      <c r="H243" s="44"/>
      <c r="I243" s="11" t="s">
        <v>3</v>
      </c>
      <c r="J243" s="46"/>
      <c r="K243" s="46"/>
      <c r="L243" s="10" t="s">
        <v>552</v>
      </c>
    </row>
    <row r="244" spans="1:12" ht="23.25" thickBot="1" x14ac:dyDescent="0.3">
      <c r="A244" s="45"/>
      <c r="B244" s="42"/>
      <c r="C244" s="42"/>
      <c r="D244" s="45"/>
      <c r="E244" s="45"/>
      <c r="F244" s="45"/>
      <c r="G244" s="45"/>
      <c r="H244" s="45"/>
      <c r="I244" s="12" t="s">
        <v>389</v>
      </c>
      <c r="J244" s="42"/>
      <c r="K244" s="42"/>
      <c r="L244" s="13" t="s">
        <v>542</v>
      </c>
    </row>
    <row r="245" spans="1:12" ht="30.4" customHeight="1" x14ac:dyDescent="0.25">
      <c r="A245" s="43">
        <v>77</v>
      </c>
      <c r="B245" s="41" t="s">
        <v>87</v>
      </c>
      <c r="C245" s="47" t="s">
        <v>583</v>
      </c>
      <c r="D245" s="43">
        <v>1</v>
      </c>
      <c r="E245" s="43">
        <v>715</v>
      </c>
      <c r="F245" s="43">
        <v>715</v>
      </c>
      <c r="G245" s="43" t="s">
        <v>388</v>
      </c>
      <c r="H245" s="43" t="s">
        <v>3</v>
      </c>
      <c r="I245" s="43" t="s">
        <v>3</v>
      </c>
      <c r="J245" s="41" t="s">
        <v>584</v>
      </c>
      <c r="K245" s="10" t="s">
        <v>545</v>
      </c>
      <c r="L245" s="53" t="s">
        <v>3</v>
      </c>
    </row>
    <row r="246" spans="1:12" x14ac:dyDescent="0.25">
      <c r="A246" s="44"/>
      <c r="B246" s="46"/>
      <c r="C246" s="48"/>
      <c r="D246" s="44"/>
      <c r="E246" s="44"/>
      <c r="F246" s="44"/>
      <c r="G246" s="44"/>
      <c r="H246" s="44"/>
      <c r="I246" s="44"/>
      <c r="J246" s="46"/>
      <c r="K246" s="10" t="s">
        <v>546</v>
      </c>
      <c r="L246" s="54"/>
    </row>
    <row r="247" spans="1:12" x14ac:dyDescent="0.25">
      <c r="A247" s="44"/>
      <c r="B247" s="46"/>
      <c r="C247" s="48"/>
      <c r="D247" s="44"/>
      <c r="E247" s="44"/>
      <c r="F247" s="44"/>
      <c r="G247" s="44"/>
      <c r="H247" s="44"/>
      <c r="I247" s="44"/>
      <c r="J247" s="46"/>
      <c r="K247" s="10" t="s">
        <v>547</v>
      </c>
      <c r="L247" s="54"/>
    </row>
    <row r="248" spans="1:12" ht="14.25" customHeight="1" x14ac:dyDescent="0.25">
      <c r="A248" s="44"/>
      <c r="B248" s="46"/>
      <c r="C248" s="48"/>
      <c r="D248" s="44"/>
      <c r="E248" s="44"/>
      <c r="F248" s="44"/>
      <c r="G248" s="44"/>
      <c r="H248" s="44"/>
      <c r="I248" s="44"/>
      <c r="J248" s="46"/>
      <c r="K248" s="10" t="s">
        <v>548</v>
      </c>
      <c r="L248" s="54"/>
    </row>
    <row r="249" spans="1:12" ht="15.75" thickBot="1" x14ac:dyDescent="0.3">
      <c r="A249" s="45"/>
      <c r="B249" s="42"/>
      <c r="C249" s="49"/>
      <c r="D249" s="45"/>
      <c r="E249" s="45"/>
      <c r="F249" s="45"/>
      <c r="G249" s="45"/>
      <c r="H249" s="45"/>
      <c r="I249" s="45"/>
      <c r="J249" s="42"/>
      <c r="K249" s="13" t="s">
        <v>549</v>
      </c>
      <c r="L249" s="55"/>
    </row>
    <row r="250" spans="1:12" ht="14.25" customHeight="1" x14ac:dyDescent="0.25">
      <c r="A250" s="43">
        <v>78</v>
      </c>
      <c r="B250" s="41" t="s">
        <v>88</v>
      </c>
      <c r="C250" s="41" t="s">
        <v>585</v>
      </c>
      <c r="D250" s="43">
        <v>8</v>
      </c>
      <c r="E250" s="43">
        <v>716</v>
      </c>
      <c r="F250" s="43">
        <v>723</v>
      </c>
      <c r="G250" s="43" t="s">
        <v>388</v>
      </c>
      <c r="H250" s="43" t="s">
        <v>3</v>
      </c>
      <c r="I250" s="11" t="s">
        <v>3</v>
      </c>
      <c r="J250" s="41" t="s">
        <v>551</v>
      </c>
      <c r="K250" s="41" t="s">
        <v>6</v>
      </c>
      <c r="L250" s="10" t="s">
        <v>3</v>
      </c>
    </row>
    <row r="251" spans="1:12" ht="22.5" x14ac:dyDescent="0.25">
      <c r="A251" s="44"/>
      <c r="B251" s="46"/>
      <c r="C251" s="46"/>
      <c r="D251" s="44"/>
      <c r="E251" s="44"/>
      <c r="F251" s="44"/>
      <c r="G251" s="44"/>
      <c r="H251" s="44"/>
      <c r="I251" s="11" t="s">
        <v>3</v>
      </c>
      <c r="J251" s="46"/>
      <c r="K251" s="46"/>
      <c r="L251" s="10" t="s">
        <v>552</v>
      </c>
    </row>
    <row r="252" spans="1:12" ht="23.25" thickBot="1" x14ac:dyDescent="0.3">
      <c r="A252" s="45"/>
      <c r="B252" s="42"/>
      <c r="C252" s="42"/>
      <c r="D252" s="45"/>
      <c r="E252" s="45"/>
      <c r="F252" s="45"/>
      <c r="G252" s="45"/>
      <c r="H252" s="45"/>
      <c r="I252" s="12" t="s">
        <v>389</v>
      </c>
      <c r="J252" s="42"/>
      <c r="K252" s="42"/>
      <c r="L252" s="13" t="s">
        <v>542</v>
      </c>
    </row>
    <row r="253" spans="1:12" ht="30.4" customHeight="1" x14ac:dyDescent="0.25">
      <c r="A253" s="43">
        <v>79</v>
      </c>
      <c r="B253" s="41" t="s">
        <v>89</v>
      </c>
      <c r="C253" s="47" t="s">
        <v>586</v>
      </c>
      <c r="D253" s="43">
        <v>1</v>
      </c>
      <c r="E253" s="43">
        <v>724</v>
      </c>
      <c r="F253" s="43">
        <v>724</v>
      </c>
      <c r="G253" s="43" t="s">
        <v>388</v>
      </c>
      <c r="H253" s="43" t="s">
        <v>3</v>
      </c>
      <c r="I253" s="43" t="s">
        <v>3</v>
      </c>
      <c r="J253" s="41" t="s">
        <v>587</v>
      </c>
      <c r="K253" s="10" t="s">
        <v>545</v>
      </c>
      <c r="L253" s="53" t="s">
        <v>3</v>
      </c>
    </row>
    <row r="254" spans="1:12" x14ac:dyDescent="0.25">
      <c r="A254" s="44"/>
      <c r="B254" s="46"/>
      <c r="C254" s="48"/>
      <c r="D254" s="44"/>
      <c r="E254" s="44"/>
      <c r="F254" s="44"/>
      <c r="G254" s="44"/>
      <c r="H254" s="44"/>
      <c r="I254" s="44"/>
      <c r="J254" s="46"/>
      <c r="K254" s="10" t="s">
        <v>546</v>
      </c>
      <c r="L254" s="54"/>
    </row>
    <row r="255" spans="1:12" x14ac:dyDescent="0.25">
      <c r="A255" s="44"/>
      <c r="B255" s="46"/>
      <c r="C255" s="48"/>
      <c r="D255" s="44"/>
      <c r="E255" s="44"/>
      <c r="F255" s="44"/>
      <c r="G255" s="44"/>
      <c r="H255" s="44"/>
      <c r="I255" s="44"/>
      <c r="J255" s="46"/>
      <c r="K255" s="10" t="s">
        <v>547</v>
      </c>
      <c r="L255" s="54"/>
    </row>
    <row r="256" spans="1:12" ht="14.25" customHeight="1" x14ac:dyDescent="0.25">
      <c r="A256" s="44"/>
      <c r="B256" s="46"/>
      <c r="C256" s="48"/>
      <c r="D256" s="44"/>
      <c r="E256" s="44"/>
      <c r="F256" s="44"/>
      <c r="G256" s="44"/>
      <c r="H256" s="44"/>
      <c r="I256" s="44"/>
      <c r="J256" s="46"/>
      <c r="K256" s="10" t="s">
        <v>548</v>
      </c>
      <c r="L256" s="54"/>
    </row>
    <row r="257" spans="1:12" ht="15.75" thickBot="1" x14ac:dyDescent="0.3">
      <c r="A257" s="45"/>
      <c r="B257" s="42"/>
      <c r="C257" s="49"/>
      <c r="D257" s="45"/>
      <c r="E257" s="45"/>
      <c r="F257" s="45"/>
      <c r="G257" s="45"/>
      <c r="H257" s="45"/>
      <c r="I257" s="45"/>
      <c r="J257" s="42"/>
      <c r="K257" s="13" t="s">
        <v>549</v>
      </c>
      <c r="L257" s="55"/>
    </row>
    <row r="258" spans="1:12" ht="14.25" customHeight="1" x14ac:dyDescent="0.25">
      <c r="A258" s="43">
        <v>80</v>
      </c>
      <c r="B258" s="41" t="s">
        <v>90</v>
      </c>
      <c r="C258" s="41" t="s">
        <v>588</v>
      </c>
      <c r="D258" s="43">
        <v>8</v>
      </c>
      <c r="E258" s="43">
        <v>725</v>
      </c>
      <c r="F258" s="43">
        <v>732</v>
      </c>
      <c r="G258" s="43" t="s">
        <v>388</v>
      </c>
      <c r="H258" s="43" t="s">
        <v>3</v>
      </c>
      <c r="I258" s="11" t="s">
        <v>3</v>
      </c>
      <c r="J258" s="41" t="s">
        <v>551</v>
      </c>
      <c r="K258" s="41" t="s">
        <v>6</v>
      </c>
      <c r="L258" s="10" t="s">
        <v>3</v>
      </c>
    </row>
    <row r="259" spans="1:12" ht="22.5" x14ac:dyDescent="0.25">
      <c r="A259" s="44"/>
      <c r="B259" s="46"/>
      <c r="C259" s="46"/>
      <c r="D259" s="44"/>
      <c r="E259" s="44"/>
      <c r="F259" s="44"/>
      <c r="G259" s="44"/>
      <c r="H259" s="44"/>
      <c r="I259" s="11" t="s">
        <v>3</v>
      </c>
      <c r="J259" s="46"/>
      <c r="K259" s="46"/>
      <c r="L259" s="10" t="s">
        <v>552</v>
      </c>
    </row>
    <row r="260" spans="1:12" ht="23.25" thickBot="1" x14ac:dyDescent="0.3">
      <c r="A260" s="45"/>
      <c r="B260" s="42"/>
      <c r="C260" s="42"/>
      <c r="D260" s="45"/>
      <c r="E260" s="45"/>
      <c r="F260" s="45"/>
      <c r="G260" s="45"/>
      <c r="H260" s="45"/>
      <c r="I260" s="12" t="s">
        <v>389</v>
      </c>
      <c r="J260" s="42"/>
      <c r="K260" s="42"/>
      <c r="L260" s="13" t="s">
        <v>542</v>
      </c>
    </row>
    <row r="261" spans="1:12" ht="30.4" customHeight="1" x14ac:dyDescent="0.25">
      <c r="A261" s="43">
        <v>81</v>
      </c>
      <c r="B261" s="41" t="s">
        <v>91</v>
      </c>
      <c r="C261" s="47" t="s">
        <v>589</v>
      </c>
      <c r="D261" s="43">
        <v>1</v>
      </c>
      <c r="E261" s="43">
        <v>733</v>
      </c>
      <c r="F261" s="43">
        <v>733</v>
      </c>
      <c r="G261" s="43" t="s">
        <v>388</v>
      </c>
      <c r="H261" s="43" t="s">
        <v>3</v>
      </c>
      <c r="I261" s="43" t="s">
        <v>3</v>
      </c>
      <c r="J261" s="41" t="s">
        <v>590</v>
      </c>
      <c r="K261" s="10" t="s">
        <v>545</v>
      </c>
      <c r="L261" s="53" t="s">
        <v>3</v>
      </c>
    </row>
    <row r="262" spans="1:12" x14ac:dyDescent="0.25">
      <c r="A262" s="44"/>
      <c r="B262" s="46"/>
      <c r="C262" s="48"/>
      <c r="D262" s="44"/>
      <c r="E262" s="44"/>
      <c r="F262" s="44"/>
      <c r="G262" s="44"/>
      <c r="H262" s="44"/>
      <c r="I262" s="44"/>
      <c r="J262" s="46"/>
      <c r="K262" s="10" t="s">
        <v>546</v>
      </c>
      <c r="L262" s="54"/>
    </row>
    <row r="263" spans="1:12" x14ac:dyDescent="0.25">
      <c r="A263" s="44"/>
      <c r="B263" s="46"/>
      <c r="C263" s="48"/>
      <c r="D263" s="44"/>
      <c r="E263" s="44"/>
      <c r="F263" s="44"/>
      <c r="G263" s="44"/>
      <c r="H263" s="44"/>
      <c r="I263" s="44"/>
      <c r="J263" s="46"/>
      <c r="K263" s="10" t="s">
        <v>547</v>
      </c>
      <c r="L263" s="54"/>
    </row>
    <row r="264" spans="1:12" ht="14.25" customHeight="1" x14ac:dyDescent="0.25">
      <c r="A264" s="44"/>
      <c r="B264" s="46"/>
      <c r="C264" s="48"/>
      <c r="D264" s="44"/>
      <c r="E264" s="44"/>
      <c r="F264" s="44"/>
      <c r="G264" s="44"/>
      <c r="H264" s="44"/>
      <c r="I264" s="44"/>
      <c r="J264" s="46"/>
      <c r="K264" s="10" t="s">
        <v>548</v>
      </c>
      <c r="L264" s="54"/>
    </row>
    <row r="265" spans="1:12" ht="15.75" thickBot="1" x14ac:dyDescent="0.3">
      <c r="A265" s="45"/>
      <c r="B265" s="42"/>
      <c r="C265" s="49"/>
      <c r="D265" s="45"/>
      <c r="E265" s="45"/>
      <c r="F265" s="45"/>
      <c r="G265" s="45"/>
      <c r="H265" s="45"/>
      <c r="I265" s="45"/>
      <c r="J265" s="42"/>
      <c r="K265" s="13" t="s">
        <v>549</v>
      </c>
      <c r="L265" s="55"/>
    </row>
    <row r="266" spans="1:12" ht="14.25" customHeight="1" x14ac:dyDescent="0.25">
      <c r="A266" s="43">
        <v>82</v>
      </c>
      <c r="B266" s="41" t="s">
        <v>92</v>
      </c>
      <c r="C266" s="41" t="s">
        <v>591</v>
      </c>
      <c r="D266" s="43">
        <v>8</v>
      </c>
      <c r="E266" s="43">
        <v>734</v>
      </c>
      <c r="F266" s="43">
        <v>741</v>
      </c>
      <c r="G266" s="43" t="s">
        <v>388</v>
      </c>
      <c r="H266" s="43" t="s">
        <v>3</v>
      </c>
      <c r="I266" s="11" t="s">
        <v>3</v>
      </c>
      <c r="J266" s="41" t="s">
        <v>551</v>
      </c>
      <c r="K266" s="41" t="s">
        <v>6</v>
      </c>
      <c r="L266" s="10" t="s">
        <v>3</v>
      </c>
    </row>
    <row r="267" spans="1:12" ht="22.5" x14ac:dyDescent="0.25">
      <c r="A267" s="44"/>
      <c r="B267" s="46"/>
      <c r="C267" s="46"/>
      <c r="D267" s="44"/>
      <c r="E267" s="44"/>
      <c r="F267" s="44"/>
      <c r="G267" s="44"/>
      <c r="H267" s="44"/>
      <c r="I267" s="11" t="s">
        <v>3</v>
      </c>
      <c r="J267" s="46"/>
      <c r="K267" s="46"/>
      <c r="L267" s="10" t="s">
        <v>552</v>
      </c>
    </row>
    <row r="268" spans="1:12" ht="23.25" thickBot="1" x14ac:dyDescent="0.3">
      <c r="A268" s="45"/>
      <c r="B268" s="42"/>
      <c r="C268" s="42"/>
      <c r="D268" s="45"/>
      <c r="E268" s="45"/>
      <c r="F268" s="45"/>
      <c r="G268" s="45"/>
      <c r="H268" s="45"/>
      <c r="I268" s="12" t="s">
        <v>389</v>
      </c>
      <c r="J268" s="42"/>
      <c r="K268" s="42"/>
      <c r="L268" s="13" t="s">
        <v>542</v>
      </c>
    </row>
    <row r="269" spans="1:12" ht="30.4" customHeight="1" x14ac:dyDescent="0.25">
      <c r="A269" s="43">
        <v>83</v>
      </c>
      <c r="B269" s="41" t="s">
        <v>93</v>
      </c>
      <c r="C269" s="47" t="s">
        <v>592</v>
      </c>
      <c r="D269" s="43">
        <v>1</v>
      </c>
      <c r="E269" s="43">
        <v>742</v>
      </c>
      <c r="F269" s="43">
        <v>742</v>
      </c>
      <c r="G269" s="43" t="s">
        <v>388</v>
      </c>
      <c r="H269" s="43" t="s">
        <v>3</v>
      </c>
      <c r="I269" s="43" t="s">
        <v>3</v>
      </c>
      <c r="J269" s="41" t="s">
        <v>593</v>
      </c>
      <c r="K269" s="10" t="s">
        <v>545</v>
      </c>
      <c r="L269" s="53" t="s">
        <v>3</v>
      </c>
    </row>
    <row r="270" spans="1:12" x14ac:dyDescent="0.25">
      <c r="A270" s="44"/>
      <c r="B270" s="46"/>
      <c r="C270" s="48"/>
      <c r="D270" s="44"/>
      <c r="E270" s="44"/>
      <c r="F270" s="44"/>
      <c r="G270" s="44"/>
      <c r="H270" s="44"/>
      <c r="I270" s="44"/>
      <c r="J270" s="46"/>
      <c r="K270" s="10" t="s">
        <v>546</v>
      </c>
      <c r="L270" s="54"/>
    </row>
    <row r="271" spans="1:12" x14ac:dyDescent="0.25">
      <c r="A271" s="44"/>
      <c r="B271" s="46"/>
      <c r="C271" s="48"/>
      <c r="D271" s="44"/>
      <c r="E271" s="44"/>
      <c r="F271" s="44"/>
      <c r="G271" s="44"/>
      <c r="H271" s="44"/>
      <c r="I271" s="44"/>
      <c r="J271" s="46"/>
      <c r="K271" s="10" t="s">
        <v>547</v>
      </c>
      <c r="L271" s="54"/>
    </row>
    <row r="272" spans="1:12" ht="14.25" customHeight="1" x14ac:dyDescent="0.25">
      <c r="A272" s="44"/>
      <c r="B272" s="46"/>
      <c r="C272" s="48"/>
      <c r="D272" s="44"/>
      <c r="E272" s="44"/>
      <c r="F272" s="44"/>
      <c r="G272" s="44"/>
      <c r="H272" s="44"/>
      <c r="I272" s="44"/>
      <c r="J272" s="46"/>
      <c r="K272" s="10" t="s">
        <v>548</v>
      </c>
      <c r="L272" s="54"/>
    </row>
    <row r="273" spans="1:12" ht="15.75" thickBot="1" x14ac:dyDescent="0.3">
      <c r="A273" s="45"/>
      <c r="B273" s="42"/>
      <c r="C273" s="49"/>
      <c r="D273" s="45"/>
      <c r="E273" s="45"/>
      <c r="F273" s="45"/>
      <c r="G273" s="45"/>
      <c r="H273" s="45"/>
      <c r="I273" s="45"/>
      <c r="J273" s="42"/>
      <c r="K273" s="13" t="s">
        <v>594</v>
      </c>
      <c r="L273" s="55"/>
    </row>
    <row r="274" spans="1:12" ht="14.25" customHeight="1" x14ac:dyDescent="0.25">
      <c r="A274" s="43">
        <v>84</v>
      </c>
      <c r="B274" s="41" t="s">
        <v>94</v>
      </c>
      <c r="C274" s="41" t="s">
        <v>595</v>
      </c>
      <c r="D274" s="43">
        <v>8</v>
      </c>
      <c r="E274" s="43">
        <v>743</v>
      </c>
      <c r="F274" s="43">
        <v>750</v>
      </c>
      <c r="G274" s="43" t="s">
        <v>388</v>
      </c>
      <c r="H274" s="43" t="s">
        <v>3</v>
      </c>
      <c r="I274" s="11" t="s">
        <v>3</v>
      </c>
      <c r="J274" s="41" t="s">
        <v>551</v>
      </c>
      <c r="K274" s="41" t="s">
        <v>6</v>
      </c>
      <c r="L274" s="10" t="s">
        <v>3</v>
      </c>
    </row>
    <row r="275" spans="1:12" ht="22.5" x14ac:dyDescent="0.25">
      <c r="A275" s="44"/>
      <c r="B275" s="46"/>
      <c r="C275" s="46"/>
      <c r="D275" s="44"/>
      <c r="E275" s="44"/>
      <c r="F275" s="44"/>
      <c r="G275" s="44"/>
      <c r="H275" s="44"/>
      <c r="I275" s="11" t="s">
        <v>3</v>
      </c>
      <c r="J275" s="46"/>
      <c r="K275" s="46"/>
      <c r="L275" s="10" t="s">
        <v>552</v>
      </c>
    </row>
    <row r="276" spans="1:12" ht="23.25" thickBot="1" x14ac:dyDescent="0.3">
      <c r="A276" s="45"/>
      <c r="B276" s="42"/>
      <c r="C276" s="42"/>
      <c r="D276" s="45"/>
      <c r="E276" s="45"/>
      <c r="F276" s="45"/>
      <c r="G276" s="45"/>
      <c r="H276" s="45"/>
      <c r="I276" s="12" t="s">
        <v>389</v>
      </c>
      <c r="J276" s="42"/>
      <c r="K276" s="42"/>
      <c r="L276" s="13" t="s">
        <v>542</v>
      </c>
    </row>
    <row r="277" spans="1:12" ht="30.4" customHeight="1" x14ac:dyDescent="0.25">
      <c r="A277" s="43">
        <v>85</v>
      </c>
      <c r="B277" s="41" t="s">
        <v>95</v>
      </c>
      <c r="C277" s="47" t="s">
        <v>596</v>
      </c>
      <c r="D277" s="43">
        <v>1</v>
      </c>
      <c r="E277" s="43">
        <v>751</v>
      </c>
      <c r="F277" s="43">
        <v>751</v>
      </c>
      <c r="G277" s="43" t="s">
        <v>388</v>
      </c>
      <c r="H277" s="43" t="s">
        <v>3</v>
      </c>
      <c r="I277" s="43" t="s">
        <v>3</v>
      </c>
      <c r="J277" s="41" t="s">
        <v>597</v>
      </c>
      <c r="K277" s="10" t="s">
        <v>545</v>
      </c>
      <c r="L277" s="53" t="s">
        <v>3</v>
      </c>
    </row>
    <row r="278" spans="1:12" x14ac:dyDescent="0.25">
      <c r="A278" s="44"/>
      <c r="B278" s="46"/>
      <c r="C278" s="48"/>
      <c r="D278" s="44"/>
      <c r="E278" s="44"/>
      <c r="F278" s="44"/>
      <c r="G278" s="44"/>
      <c r="H278" s="44"/>
      <c r="I278" s="44"/>
      <c r="J278" s="46"/>
      <c r="K278" s="10" t="s">
        <v>546</v>
      </c>
      <c r="L278" s="54"/>
    </row>
    <row r="279" spans="1:12" x14ac:dyDescent="0.25">
      <c r="A279" s="44"/>
      <c r="B279" s="46"/>
      <c r="C279" s="48"/>
      <c r="D279" s="44"/>
      <c r="E279" s="44"/>
      <c r="F279" s="44"/>
      <c r="G279" s="44"/>
      <c r="H279" s="44"/>
      <c r="I279" s="44"/>
      <c r="J279" s="46"/>
      <c r="K279" s="10" t="s">
        <v>547</v>
      </c>
      <c r="L279" s="54"/>
    </row>
    <row r="280" spans="1:12" ht="14.25" customHeight="1" x14ac:dyDescent="0.25">
      <c r="A280" s="44"/>
      <c r="B280" s="46"/>
      <c r="C280" s="48"/>
      <c r="D280" s="44"/>
      <c r="E280" s="44"/>
      <c r="F280" s="44"/>
      <c r="G280" s="44"/>
      <c r="H280" s="44"/>
      <c r="I280" s="44"/>
      <c r="J280" s="46"/>
      <c r="K280" s="10" t="s">
        <v>548</v>
      </c>
      <c r="L280" s="54"/>
    </row>
    <row r="281" spans="1:12" ht="15.75" thickBot="1" x14ac:dyDescent="0.3">
      <c r="A281" s="45"/>
      <c r="B281" s="42"/>
      <c r="C281" s="49"/>
      <c r="D281" s="45"/>
      <c r="E281" s="45"/>
      <c r="F281" s="45"/>
      <c r="G281" s="45"/>
      <c r="H281" s="45"/>
      <c r="I281" s="45"/>
      <c r="J281" s="42"/>
      <c r="K281" s="13" t="s">
        <v>549</v>
      </c>
      <c r="L281" s="55"/>
    </row>
    <row r="282" spans="1:12" ht="14.25" customHeight="1" x14ac:dyDescent="0.25">
      <c r="A282" s="43">
        <v>86</v>
      </c>
      <c r="B282" s="41" t="s">
        <v>96</v>
      </c>
      <c r="C282" s="41" t="s">
        <v>598</v>
      </c>
      <c r="D282" s="43">
        <v>8</v>
      </c>
      <c r="E282" s="43">
        <v>752</v>
      </c>
      <c r="F282" s="43">
        <v>759</v>
      </c>
      <c r="G282" s="43" t="s">
        <v>388</v>
      </c>
      <c r="H282" s="43" t="s">
        <v>3</v>
      </c>
      <c r="I282" s="11" t="s">
        <v>3</v>
      </c>
      <c r="J282" s="41" t="s">
        <v>551</v>
      </c>
      <c r="K282" s="41" t="s">
        <v>6</v>
      </c>
      <c r="L282" s="10" t="s">
        <v>3</v>
      </c>
    </row>
    <row r="283" spans="1:12" ht="22.5" x14ac:dyDescent="0.25">
      <c r="A283" s="44"/>
      <c r="B283" s="46"/>
      <c r="C283" s="46"/>
      <c r="D283" s="44"/>
      <c r="E283" s="44"/>
      <c r="F283" s="44"/>
      <c r="G283" s="44"/>
      <c r="H283" s="44"/>
      <c r="I283" s="11" t="s">
        <v>3</v>
      </c>
      <c r="J283" s="46"/>
      <c r="K283" s="46"/>
      <c r="L283" s="10" t="s">
        <v>552</v>
      </c>
    </row>
    <row r="284" spans="1:12" ht="23.25" thickBot="1" x14ac:dyDescent="0.3">
      <c r="A284" s="45"/>
      <c r="B284" s="42"/>
      <c r="C284" s="42"/>
      <c r="D284" s="45"/>
      <c r="E284" s="45"/>
      <c r="F284" s="45"/>
      <c r="G284" s="45"/>
      <c r="H284" s="45"/>
      <c r="I284" s="12" t="s">
        <v>389</v>
      </c>
      <c r="J284" s="42"/>
      <c r="K284" s="42"/>
      <c r="L284" s="13" t="s">
        <v>542</v>
      </c>
    </row>
    <row r="285" spans="1:12" ht="30.4" customHeight="1" x14ac:dyDescent="0.25">
      <c r="A285" s="43">
        <v>87</v>
      </c>
      <c r="B285" s="41" t="s">
        <v>97</v>
      </c>
      <c r="C285" s="47" t="s">
        <v>599</v>
      </c>
      <c r="D285" s="43">
        <v>1</v>
      </c>
      <c r="E285" s="43">
        <v>760</v>
      </c>
      <c r="F285" s="43">
        <v>760</v>
      </c>
      <c r="G285" s="43" t="s">
        <v>388</v>
      </c>
      <c r="H285" s="43" t="s">
        <v>3</v>
      </c>
      <c r="I285" s="43" t="s">
        <v>3</v>
      </c>
      <c r="J285" s="41" t="s">
        <v>600</v>
      </c>
      <c r="K285" s="10" t="s">
        <v>545</v>
      </c>
      <c r="L285" s="53" t="s">
        <v>3</v>
      </c>
    </row>
    <row r="286" spans="1:12" x14ac:dyDescent="0.25">
      <c r="A286" s="44"/>
      <c r="B286" s="46"/>
      <c r="C286" s="48"/>
      <c r="D286" s="44"/>
      <c r="E286" s="44"/>
      <c r="F286" s="44"/>
      <c r="G286" s="44"/>
      <c r="H286" s="44"/>
      <c r="I286" s="44"/>
      <c r="J286" s="46"/>
      <c r="K286" s="10" t="s">
        <v>546</v>
      </c>
      <c r="L286" s="54"/>
    </row>
    <row r="287" spans="1:12" x14ac:dyDescent="0.25">
      <c r="A287" s="44"/>
      <c r="B287" s="46"/>
      <c r="C287" s="48"/>
      <c r="D287" s="44"/>
      <c r="E287" s="44"/>
      <c r="F287" s="44"/>
      <c r="G287" s="44"/>
      <c r="H287" s="44"/>
      <c r="I287" s="44"/>
      <c r="J287" s="46"/>
      <c r="K287" s="10" t="s">
        <v>547</v>
      </c>
      <c r="L287" s="54"/>
    </row>
    <row r="288" spans="1:12" ht="14.25" customHeight="1" x14ac:dyDescent="0.25">
      <c r="A288" s="44"/>
      <c r="B288" s="46"/>
      <c r="C288" s="48"/>
      <c r="D288" s="44"/>
      <c r="E288" s="44"/>
      <c r="F288" s="44"/>
      <c r="G288" s="44"/>
      <c r="H288" s="44"/>
      <c r="I288" s="44"/>
      <c r="J288" s="46"/>
      <c r="K288" s="10" t="s">
        <v>548</v>
      </c>
      <c r="L288" s="54"/>
    </row>
    <row r="289" spans="1:12" ht="15.75" thickBot="1" x14ac:dyDescent="0.3">
      <c r="A289" s="45"/>
      <c r="B289" s="42"/>
      <c r="C289" s="49"/>
      <c r="D289" s="45"/>
      <c r="E289" s="45"/>
      <c r="F289" s="45"/>
      <c r="G289" s="45"/>
      <c r="H289" s="45"/>
      <c r="I289" s="45"/>
      <c r="J289" s="42"/>
      <c r="K289" s="13" t="s">
        <v>594</v>
      </c>
      <c r="L289" s="55"/>
    </row>
    <row r="290" spans="1:12" ht="14.25" customHeight="1" x14ac:dyDescent="0.25">
      <c r="A290" s="43">
        <v>88</v>
      </c>
      <c r="B290" s="41" t="s">
        <v>98</v>
      </c>
      <c r="C290" s="41" t="s">
        <v>601</v>
      </c>
      <c r="D290" s="43">
        <v>8</v>
      </c>
      <c r="E290" s="43">
        <v>761</v>
      </c>
      <c r="F290" s="43">
        <v>768</v>
      </c>
      <c r="G290" s="43" t="s">
        <v>388</v>
      </c>
      <c r="H290" s="43" t="s">
        <v>3</v>
      </c>
      <c r="I290" s="11" t="s">
        <v>3</v>
      </c>
      <c r="J290" s="41" t="s">
        <v>551</v>
      </c>
      <c r="K290" s="41" t="s">
        <v>6</v>
      </c>
      <c r="L290" s="10" t="s">
        <v>3</v>
      </c>
    </row>
    <row r="291" spans="1:12" ht="22.5" x14ac:dyDescent="0.25">
      <c r="A291" s="44"/>
      <c r="B291" s="46"/>
      <c r="C291" s="46"/>
      <c r="D291" s="44"/>
      <c r="E291" s="44"/>
      <c r="F291" s="44"/>
      <c r="G291" s="44"/>
      <c r="H291" s="44"/>
      <c r="I291" s="11" t="s">
        <v>3</v>
      </c>
      <c r="J291" s="46"/>
      <c r="K291" s="46"/>
      <c r="L291" s="10" t="s">
        <v>552</v>
      </c>
    </row>
    <row r="292" spans="1:12" ht="23.25" thickBot="1" x14ac:dyDescent="0.3">
      <c r="A292" s="45"/>
      <c r="B292" s="42"/>
      <c r="C292" s="42"/>
      <c r="D292" s="45"/>
      <c r="E292" s="45"/>
      <c r="F292" s="45"/>
      <c r="G292" s="45"/>
      <c r="H292" s="45"/>
      <c r="I292" s="12" t="s">
        <v>389</v>
      </c>
      <c r="J292" s="42"/>
      <c r="K292" s="42"/>
      <c r="L292" s="13" t="s">
        <v>542</v>
      </c>
    </row>
    <row r="293" spans="1:12" ht="30.4" customHeight="1" x14ac:dyDescent="0.25">
      <c r="A293" s="43">
        <v>89</v>
      </c>
      <c r="B293" s="41" t="s">
        <v>99</v>
      </c>
      <c r="C293" s="47" t="s">
        <v>602</v>
      </c>
      <c r="D293" s="43">
        <v>1</v>
      </c>
      <c r="E293" s="43">
        <v>769</v>
      </c>
      <c r="F293" s="43">
        <v>769</v>
      </c>
      <c r="G293" s="43" t="s">
        <v>388</v>
      </c>
      <c r="H293" s="43" t="s">
        <v>3</v>
      </c>
      <c r="I293" s="43" t="s">
        <v>3</v>
      </c>
      <c r="J293" s="41" t="s">
        <v>603</v>
      </c>
      <c r="K293" s="10" t="s">
        <v>545</v>
      </c>
      <c r="L293" s="53" t="s">
        <v>3</v>
      </c>
    </row>
    <row r="294" spans="1:12" x14ac:dyDescent="0.25">
      <c r="A294" s="44"/>
      <c r="B294" s="46"/>
      <c r="C294" s="48"/>
      <c r="D294" s="44"/>
      <c r="E294" s="44"/>
      <c r="F294" s="44"/>
      <c r="G294" s="44"/>
      <c r="H294" s="44"/>
      <c r="I294" s="44"/>
      <c r="J294" s="46"/>
      <c r="K294" s="10" t="s">
        <v>546</v>
      </c>
      <c r="L294" s="54"/>
    </row>
    <row r="295" spans="1:12" x14ac:dyDescent="0.25">
      <c r="A295" s="44"/>
      <c r="B295" s="46"/>
      <c r="C295" s="48"/>
      <c r="D295" s="44"/>
      <c r="E295" s="44"/>
      <c r="F295" s="44"/>
      <c r="G295" s="44"/>
      <c r="H295" s="44"/>
      <c r="I295" s="44"/>
      <c r="J295" s="46"/>
      <c r="K295" s="10" t="s">
        <v>547</v>
      </c>
      <c r="L295" s="54"/>
    </row>
    <row r="296" spans="1:12" ht="14.25" customHeight="1" x14ac:dyDescent="0.25">
      <c r="A296" s="44"/>
      <c r="B296" s="46"/>
      <c r="C296" s="48"/>
      <c r="D296" s="44"/>
      <c r="E296" s="44"/>
      <c r="F296" s="44"/>
      <c r="G296" s="44"/>
      <c r="H296" s="44"/>
      <c r="I296" s="44"/>
      <c r="J296" s="46"/>
      <c r="K296" s="10" t="s">
        <v>548</v>
      </c>
      <c r="L296" s="54"/>
    </row>
    <row r="297" spans="1:12" ht="15.75" thickBot="1" x14ac:dyDescent="0.3">
      <c r="A297" s="45"/>
      <c r="B297" s="42"/>
      <c r="C297" s="49"/>
      <c r="D297" s="45"/>
      <c r="E297" s="45"/>
      <c r="F297" s="45"/>
      <c r="G297" s="45"/>
      <c r="H297" s="45"/>
      <c r="I297" s="45"/>
      <c r="J297" s="42"/>
      <c r="K297" s="13" t="s">
        <v>549</v>
      </c>
      <c r="L297" s="55"/>
    </row>
    <row r="298" spans="1:12" ht="14.25" customHeight="1" x14ac:dyDescent="0.25">
      <c r="A298" s="43">
        <v>90</v>
      </c>
      <c r="B298" s="41" t="s">
        <v>100</v>
      </c>
      <c r="C298" s="41" t="s">
        <v>604</v>
      </c>
      <c r="D298" s="43">
        <v>8</v>
      </c>
      <c r="E298" s="43">
        <v>770</v>
      </c>
      <c r="F298" s="43">
        <v>777</v>
      </c>
      <c r="G298" s="43" t="s">
        <v>388</v>
      </c>
      <c r="H298" s="43" t="s">
        <v>3</v>
      </c>
      <c r="I298" s="11" t="s">
        <v>3</v>
      </c>
      <c r="J298" s="41" t="s">
        <v>551</v>
      </c>
      <c r="K298" s="41" t="s">
        <v>6</v>
      </c>
      <c r="L298" s="10" t="s">
        <v>3</v>
      </c>
    </row>
    <row r="299" spans="1:12" ht="22.5" x14ac:dyDescent="0.25">
      <c r="A299" s="44"/>
      <c r="B299" s="46"/>
      <c r="C299" s="46"/>
      <c r="D299" s="44"/>
      <c r="E299" s="44"/>
      <c r="F299" s="44"/>
      <c r="G299" s="44"/>
      <c r="H299" s="44"/>
      <c r="I299" s="11" t="s">
        <v>3</v>
      </c>
      <c r="J299" s="46"/>
      <c r="K299" s="46"/>
      <c r="L299" s="10" t="s">
        <v>552</v>
      </c>
    </row>
    <row r="300" spans="1:12" ht="23.25" thickBot="1" x14ac:dyDescent="0.3">
      <c r="A300" s="45"/>
      <c r="B300" s="42"/>
      <c r="C300" s="42"/>
      <c r="D300" s="45"/>
      <c r="E300" s="45"/>
      <c r="F300" s="45"/>
      <c r="G300" s="45"/>
      <c r="H300" s="45"/>
      <c r="I300" s="12" t="s">
        <v>389</v>
      </c>
      <c r="J300" s="42"/>
      <c r="K300" s="42"/>
      <c r="L300" s="13" t="s">
        <v>542</v>
      </c>
    </row>
    <row r="301" spans="1:12" ht="30.4" customHeight="1" x14ac:dyDescent="0.25">
      <c r="A301" s="43">
        <v>91</v>
      </c>
      <c r="B301" s="41" t="s">
        <v>101</v>
      </c>
      <c r="C301" s="47" t="s">
        <v>605</v>
      </c>
      <c r="D301" s="43">
        <v>1</v>
      </c>
      <c r="E301" s="43">
        <v>778</v>
      </c>
      <c r="F301" s="43">
        <v>778</v>
      </c>
      <c r="G301" s="43" t="s">
        <v>388</v>
      </c>
      <c r="H301" s="43" t="s">
        <v>3</v>
      </c>
      <c r="I301" s="43" t="s">
        <v>3</v>
      </c>
      <c r="J301" s="41" t="s">
        <v>606</v>
      </c>
      <c r="K301" s="10" t="s">
        <v>545</v>
      </c>
      <c r="L301" s="53" t="s">
        <v>3</v>
      </c>
    </row>
    <row r="302" spans="1:12" x14ac:dyDescent="0.25">
      <c r="A302" s="44"/>
      <c r="B302" s="46"/>
      <c r="C302" s="48"/>
      <c r="D302" s="44"/>
      <c r="E302" s="44"/>
      <c r="F302" s="44"/>
      <c r="G302" s="44"/>
      <c r="H302" s="44"/>
      <c r="I302" s="44"/>
      <c r="J302" s="46"/>
      <c r="K302" s="10" t="s">
        <v>546</v>
      </c>
      <c r="L302" s="54"/>
    </row>
    <row r="303" spans="1:12" x14ac:dyDescent="0.25">
      <c r="A303" s="44"/>
      <c r="B303" s="46"/>
      <c r="C303" s="48"/>
      <c r="D303" s="44"/>
      <c r="E303" s="44"/>
      <c r="F303" s="44"/>
      <c r="G303" s="44"/>
      <c r="H303" s="44"/>
      <c r="I303" s="44"/>
      <c r="J303" s="46"/>
      <c r="K303" s="10" t="s">
        <v>547</v>
      </c>
      <c r="L303" s="54"/>
    </row>
    <row r="304" spans="1:12" ht="14.25" customHeight="1" x14ac:dyDescent="0.25">
      <c r="A304" s="44"/>
      <c r="B304" s="46"/>
      <c r="C304" s="48"/>
      <c r="D304" s="44"/>
      <c r="E304" s="44"/>
      <c r="F304" s="44"/>
      <c r="G304" s="44"/>
      <c r="H304" s="44"/>
      <c r="I304" s="44"/>
      <c r="J304" s="46"/>
      <c r="K304" s="10" t="s">
        <v>548</v>
      </c>
      <c r="L304" s="54"/>
    </row>
    <row r="305" spans="1:12" ht="15.75" thickBot="1" x14ac:dyDescent="0.3">
      <c r="A305" s="45"/>
      <c r="B305" s="42"/>
      <c r="C305" s="49"/>
      <c r="D305" s="45"/>
      <c r="E305" s="45"/>
      <c r="F305" s="45"/>
      <c r="G305" s="45"/>
      <c r="H305" s="45"/>
      <c r="I305" s="45"/>
      <c r="J305" s="42"/>
      <c r="K305" s="13" t="s">
        <v>594</v>
      </c>
      <c r="L305" s="55"/>
    </row>
    <row r="306" spans="1:12" ht="14.25" customHeight="1" x14ac:dyDescent="0.25">
      <c r="A306" s="43">
        <v>92</v>
      </c>
      <c r="B306" s="41" t="s">
        <v>102</v>
      </c>
      <c r="C306" s="41" t="s">
        <v>607</v>
      </c>
      <c r="D306" s="43">
        <v>8</v>
      </c>
      <c r="E306" s="43">
        <v>779</v>
      </c>
      <c r="F306" s="43">
        <v>786</v>
      </c>
      <c r="G306" s="43" t="s">
        <v>388</v>
      </c>
      <c r="H306" s="43" t="s">
        <v>3</v>
      </c>
      <c r="I306" s="11" t="s">
        <v>3</v>
      </c>
      <c r="J306" s="41" t="s">
        <v>551</v>
      </c>
      <c r="K306" s="41" t="s">
        <v>6</v>
      </c>
      <c r="L306" s="10" t="s">
        <v>3</v>
      </c>
    </row>
    <row r="307" spans="1:12" ht="22.5" x14ac:dyDescent="0.25">
      <c r="A307" s="44"/>
      <c r="B307" s="46"/>
      <c r="C307" s="46"/>
      <c r="D307" s="44"/>
      <c r="E307" s="44"/>
      <c r="F307" s="44"/>
      <c r="G307" s="44"/>
      <c r="H307" s="44"/>
      <c r="I307" s="11" t="s">
        <v>3</v>
      </c>
      <c r="J307" s="46"/>
      <c r="K307" s="46"/>
      <c r="L307" s="10" t="s">
        <v>552</v>
      </c>
    </row>
    <row r="308" spans="1:12" ht="23.25" thickBot="1" x14ac:dyDescent="0.3">
      <c r="A308" s="45"/>
      <c r="B308" s="42"/>
      <c r="C308" s="42"/>
      <c r="D308" s="45"/>
      <c r="E308" s="45"/>
      <c r="F308" s="45"/>
      <c r="G308" s="45"/>
      <c r="H308" s="45"/>
      <c r="I308" s="12" t="s">
        <v>389</v>
      </c>
      <c r="J308" s="42"/>
      <c r="K308" s="42"/>
      <c r="L308" s="13" t="s">
        <v>542</v>
      </c>
    </row>
    <row r="309" spans="1:12" ht="30.4" customHeight="1" x14ac:dyDescent="0.25">
      <c r="A309" s="43">
        <v>93</v>
      </c>
      <c r="B309" s="41" t="s">
        <v>103</v>
      </c>
      <c r="C309" s="47" t="s">
        <v>608</v>
      </c>
      <c r="D309" s="43">
        <v>1</v>
      </c>
      <c r="E309" s="43">
        <v>787</v>
      </c>
      <c r="F309" s="43">
        <v>787</v>
      </c>
      <c r="G309" s="43" t="s">
        <v>388</v>
      </c>
      <c r="H309" s="43" t="s">
        <v>3</v>
      </c>
      <c r="I309" s="43" t="s">
        <v>3</v>
      </c>
      <c r="J309" s="41" t="s">
        <v>609</v>
      </c>
      <c r="K309" s="10" t="s">
        <v>545</v>
      </c>
      <c r="L309" s="53" t="s">
        <v>3</v>
      </c>
    </row>
    <row r="310" spans="1:12" x14ac:dyDescent="0.25">
      <c r="A310" s="44"/>
      <c r="B310" s="46"/>
      <c r="C310" s="48"/>
      <c r="D310" s="44"/>
      <c r="E310" s="44"/>
      <c r="F310" s="44"/>
      <c r="G310" s="44"/>
      <c r="H310" s="44"/>
      <c r="I310" s="44"/>
      <c r="J310" s="46"/>
      <c r="K310" s="10" t="s">
        <v>546</v>
      </c>
      <c r="L310" s="54"/>
    </row>
    <row r="311" spans="1:12" x14ac:dyDescent="0.25">
      <c r="A311" s="44"/>
      <c r="B311" s="46"/>
      <c r="C311" s="48"/>
      <c r="D311" s="44"/>
      <c r="E311" s="44"/>
      <c r="F311" s="44"/>
      <c r="G311" s="44"/>
      <c r="H311" s="44"/>
      <c r="I311" s="44"/>
      <c r="J311" s="46"/>
      <c r="K311" s="10" t="s">
        <v>547</v>
      </c>
      <c r="L311" s="54"/>
    </row>
    <row r="312" spans="1:12" ht="14.25" customHeight="1" x14ac:dyDescent="0.25">
      <c r="A312" s="44"/>
      <c r="B312" s="46"/>
      <c r="C312" s="48"/>
      <c r="D312" s="44"/>
      <c r="E312" s="44"/>
      <c r="F312" s="44"/>
      <c r="G312" s="44"/>
      <c r="H312" s="44"/>
      <c r="I312" s="44"/>
      <c r="J312" s="46"/>
      <c r="K312" s="10" t="s">
        <v>548</v>
      </c>
      <c r="L312" s="54"/>
    </row>
    <row r="313" spans="1:12" ht="15.75" thickBot="1" x14ac:dyDescent="0.3">
      <c r="A313" s="45"/>
      <c r="B313" s="42"/>
      <c r="C313" s="49"/>
      <c r="D313" s="45"/>
      <c r="E313" s="45"/>
      <c r="F313" s="45"/>
      <c r="G313" s="45"/>
      <c r="H313" s="45"/>
      <c r="I313" s="45"/>
      <c r="J313" s="42"/>
      <c r="K313" s="13" t="s">
        <v>594</v>
      </c>
      <c r="L313" s="55"/>
    </row>
    <row r="314" spans="1:12" ht="14.25" customHeight="1" x14ac:dyDescent="0.25">
      <c r="A314" s="43">
        <v>94</v>
      </c>
      <c r="B314" s="41" t="s">
        <v>104</v>
      </c>
      <c r="C314" s="41" t="s">
        <v>610</v>
      </c>
      <c r="D314" s="43">
        <v>8</v>
      </c>
      <c r="E314" s="43">
        <v>788</v>
      </c>
      <c r="F314" s="43">
        <v>795</v>
      </c>
      <c r="G314" s="43" t="s">
        <v>388</v>
      </c>
      <c r="H314" s="43" t="s">
        <v>3</v>
      </c>
      <c r="I314" s="11" t="s">
        <v>3</v>
      </c>
      <c r="J314" s="41" t="s">
        <v>551</v>
      </c>
      <c r="K314" s="41" t="s">
        <v>6</v>
      </c>
      <c r="L314" s="10" t="s">
        <v>3</v>
      </c>
    </row>
    <row r="315" spans="1:12" ht="22.5" x14ac:dyDescent="0.25">
      <c r="A315" s="44"/>
      <c r="B315" s="46"/>
      <c r="C315" s="46"/>
      <c r="D315" s="44"/>
      <c r="E315" s="44"/>
      <c r="F315" s="44"/>
      <c r="G315" s="44"/>
      <c r="H315" s="44"/>
      <c r="I315" s="11" t="s">
        <v>3</v>
      </c>
      <c r="J315" s="46"/>
      <c r="K315" s="46"/>
      <c r="L315" s="10" t="s">
        <v>552</v>
      </c>
    </row>
    <row r="316" spans="1:12" ht="23.25" thickBot="1" x14ac:dyDescent="0.3">
      <c r="A316" s="45"/>
      <c r="B316" s="42"/>
      <c r="C316" s="42"/>
      <c r="D316" s="45"/>
      <c r="E316" s="45"/>
      <c r="F316" s="45"/>
      <c r="G316" s="45"/>
      <c r="H316" s="45"/>
      <c r="I316" s="12" t="s">
        <v>389</v>
      </c>
      <c r="J316" s="42"/>
      <c r="K316" s="42"/>
      <c r="L316" s="13" t="s">
        <v>542</v>
      </c>
    </row>
    <row r="317" spans="1:12" ht="30.4" customHeight="1" x14ac:dyDescent="0.25">
      <c r="A317" s="43">
        <v>95</v>
      </c>
      <c r="B317" s="41" t="s">
        <v>105</v>
      </c>
      <c r="C317" s="47" t="s">
        <v>611</v>
      </c>
      <c r="D317" s="43">
        <v>1</v>
      </c>
      <c r="E317" s="43">
        <v>796</v>
      </c>
      <c r="F317" s="43">
        <v>796</v>
      </c>
      <c r="G317" s="43" t="s">
        <v>388</v>
      </c>
      <c r="H317" s="43" t="s">
        <v>3</v>
      </c>
      <c r="I317" s="43" t="s">
        <v>3</v>
      </c>
      <c r="J317" s="41" t="s">
        <v>612</v>
      </c>
      <c r="K317" s="10" t="s">
        <v>545</v>
      </c>
      <c r="L317" s="53" t="s">
        <v>3</v>
      </c>
    </row>
    <row r="318" spans="1:12" x14ac:dyDescent="0.25">
      <c r="A318" s="44"/>
      <c r="B318" s="46"/>
      <c r="C318" s="48"/>
      <c r="D318" s="44"/>
      <c r="E318" s="44"/>
      <c r="F318" s="44"/>
      <c r="G318" s="44"/>
      <c r="H318" s="44"/>
      <c r="I318" s="44"/>
      <c r="J318" s="46"/>
      <c r="K318" s="10" t="s">
        <v>546</v>
      </c>
      <c r="L318" s="54"/>
    </row>
    <row r="319" spans="1:12" x14ac:dyDescent="0.25">
      <c r="A319" s="44"/>
      <c r="B319" s="46"/>
      <c r="C319" s="48"/>
      <c r="D319" s="44"/>
      <c r="E319" s="44"/>
      <c r="F319" s="44"/>
      <c r="G319" s="44"/>
      <c r="H319" s="44"/>
      <c r="I319" s="44"/>
      <c r="J319" s="46"/>
      <c r="K319" s="10" t="s">
        <v>547</v>
      </c>
      <c r="L319" s="54"/>
    </row>
    <row r="320" spans="1:12" ht="14.25" customHeight="1" x14ac:dyDescent="0.25">
      <c r="A320" s="44"/>
      <c r="B320" s="46"/>
      <c r="C320" s="48"/>
      <c r="D320" s="44"/>
      <c r="E320" s="44"/>
      <c r="F320" s="44"/>
      <c r="G320" s="44"/>
      <c r="H320" s="44"/>
      <c r="I320" s="44"/>
      <c r="J320" s="46"/>
      <c r="K320" s="10" t="s">
        <v>548</v>
      </c>
      <c r="L320" s="54"/>
    </row>
    <row r="321" spans="1:12" ht="15.75" thickBot="1" x14ac:dyDescent="0.3">
      <c r="A321" s="45"/>
      <c r="B321" s="42"/>
      <c r="C321" s="49"/>
      <c r="D321" s="45"/>
      <c r="E321" s="45"/>
      <c r="F321" s="45"/>
      <c r="G321" s="45"/>
      <c r="H321" s="45"/>
      <c r="I321" s="45"/>
      <c r="J321" s="42"/>
      <c r="K321" s="13" t="s">
        <v>594</v>
      </c>
      <c r="L321" s="55"/>
    </row>
    <row r="322" spans="1:12" ht="14.25" customHeight="1" x14ac:dyDescent="0.25">
      <c r="A322" s="43">
        <v>96</v>
      </c>
      <c r="B322" s="41" t="s">
        <v>106</v>
      </c>
      <c r="C322" s="41" t="s">
        <v>613</v>
      </c>
      <c r="D322" s="43">
        <v>8</v>
      </c>
      <c r="E322" s="43">
        <v>797</v>
      </c>
      <c r="F322" s="43">
        <v>804</v>
      </c>
      <c r="G322" s="43" t="s">
        <v>388</v>
      </c>
      <c r="H322" s="43" t="s">
        <v>3</v>
      </c>
      <c r="I322" s="11" t="s">
        <v>3</v>
      </c>
      <c r="J322" s="41" t="s">
        <v>551</v>
      </c>
      <c r="K322" s="41" t="s">
        <v>6</v>
      </c>
      <c r="L322" s="10" t="s">
        <v>3</v>
      </c>
    </row>
    <row r="323" spans="1:12" ht="22.5" x14ac:dyDescent="0.25">
      <c r="A323" s="44"/>
      <c r="B323" s="46"/>
      <c r="C323" s="46"/>
      <c r="D323" s="44"/>
      <c r="E323" s="44"/>
      <c r="F323" s="44"/>
      <c r="G323" s="44"/>
      <c r="H323" s="44"/>
      <c r="I323" s="11" t="s">
        <v>3</v>
      </c>
      <c r="J323" s="46"/>
      <c r="K323" s="46"/>
      <c r="L323" s="10" t="s">
        <v>552</v>
      </c>
    </row>
    <row r="324" spans="1:12" ht="23.25" thickBot="1" x14ac:dyDescent="0.3">
      <c r="A324" s="45"/>
      <c r="B324" s="42"/>
      <c r="C324" s="42"/>
      <c r="D324" s="45"/>
      <c r="E324" s="45"/>
      <c r="F324" s="45"/>
      <c r="G324" s="45"/>
      <c r="H324" s="45"/>
      <c r="I324" s="12" t="s">
        <v>389</v>
      </c>
      <c r="J324" s="42"/>
      <c r="K324" s="42"/>
      <c r="L324" s="13" t="s">
        <v>542</v>
      </c>
    </row>
    <row r="325" spans="1:12" ht="30.4" customHeight="1" x14ac:dyDescent="0.25">
      <c r="A325" s="43">
        <v>97</v>
      </c>
      <c r="B325" s="41" t="s">
        <v>107</v>
      </c>
      <c r="C325" s="47" t="s">
        <v>614</v>
      </c>
      <c r="D325" s="43">
        <v>1</v>
      </c>
      <c r="E325" s="43">
        <v>805</v>
      </c>
      <c r="F325" s="43">
        <v>805</v>
      </c>
      <c r="G325" s="43" t="s">
        <v>388</v>
      </c>
      <c r="H325" s="43" t="s">
        <v>3</v>
      </c>
      <c r="I325" s="43" t="s">
        <v>3</v>
      </c>
      <c r="J325" s="41" t="s">
        <v>615</v>
      </c>
      <c r="K325" s="10" t="s">
        <v>545</v>
      </c>
      <c r="L325" s="53" t="s">
        <v>3</v>
      </c>
    </row>
    <row r="326" spans="1:12" x14ac:dyDescent="0.25">
      <c r="A326" s="44"/>
      <c r="B326" s="46"/>
      <c r="C326" s="48"/>
      <c r="D326" s="44"/>
      <c r="E326" s="44"/>
      <c r="F326" s="44"/>
      <c r="G326" s="44"/>
      <c r="H326" s="44"/>
      <c r="I326" s="44"/>
      <c r="J326" s="46"/>
      <c r="K326" s="10" t="s">
        <v>546</v>
      </c>
      <c r="L326" s="54"/>
    </row>
    <row r="327" spans="1:12" x14ac:dyDescent="0.25">
      <c r="A327" s="44"/>
      <c r="B327" s="46"/>
      <c r="C327" s="48"/>
      <c r="D327" s="44"/>
      <c r="E327" s="44"/>
      <c r="F327" s="44"/>
      <c r="G327" s="44"/>
      <c r="H327" s="44"/>
      <c r="I327" s="44"/>
      <c r="J327" s="46"/>
      <c r="K327" s="10" t="s">
        <v>547</v>
      </c>
      <c r="L327" s="54"/>
    </row>
    <row r="328" spans="1:12" ht="14.25" customHeight="1" x14ac:dyDescent="0.25">
      <c r="A328" s="44"/>
      <c r="B328" s="46"/>
      <c r="C328" s="48"/>
      <c r="D328" s="44"/>
      <c r="E328" s="44"/>
      <c r="F328" s="44"/>
      <c r="G328" s="44"/>
      <c r="H328" s="44"/>
      <c r="I328" s="44"/>
      <c r="J328" s="46"/>
      <c r="K328" s="10" t="s">
        <v>548</v>
      </c>
      <c r="L328" s="54"/>
    </row>
    <row r="329" spans="1:12" ht="15.75" thickBot="1" x14ac:dyDescent="0.3">
      <c r="A329" s="45"/>
      <c r="B329" s="42"/>
      <c r="C329" s="49"/>
      <c r="D329" s="45"/>
      <c r="E329" s="45"/>
      <c r="F329" s="45"/>
      <c r="G329" s="45"/>
      <c r="H329" s="45"/>
      <c r="I329" s="45"/>
      <c r="J329" s="42"/>
      <c r="K329" s="13" t="s">
        <v>549</v>
      </c>
      <c r="L329" s="55"/>
    </row>
    <row r="330" spans="1:12" ht="14.25" customHeight="1" x14ac:dyDescent="0.25">
      <c r="A330" s="43">
        <v>98</v>
      </c>
      <c r="B330" s="41" t="s">
        <v>108</v>
      </c>
      <c r="C330" s="41" t="s">
        <v>616</v>
      </c>
      <c r="D330" s="43">
        <v>8</v>
      </c>
      <c r="E330" s="43">
        <v>806</v>
      </c>
      <c r="F330" s="43">
        <v>813</v>
      </c>
      <c r="G330" s="43" t="s">
        <v>388</v>
      </c>
      <c r="H330" s="43" t="s">
        <v>3</v>
      </c>
      <c r="I330" s="11" t="s">
        <v>3</v>
      </c>
      <c r="J330" s="41" t="s">
        <v>551</v>
      </c>
      <c r="K330" s="41" t="s">
        <v>6</v>
      </c>
      <c r="L330" s="10" t="s">
        <v>3</v>
      </c>
    </row>
    <row r="331" spans="1:12" ht="22.5" x14ac:dyDescent="0.25">
      <c r="A331" s="44"/>
      <c r="B331" s="46"/>
      <c r="C331" s="46"/>
      <c r="D331" s="44"/>
      <c r="E331" s="44"/>
      <c r="F331" s="44"/>
      <c r="G331" s="44"/>
      <c r="H331" s="44"/>
      <c r="I331" s="11" t="s">
        <v>3</v>
      </c>
      <c r="J331" s="46"/>
      <c r="K331" s="46"/>
      <c r="L331" s="10" t="s">
        <v>552</v>
      </c>
    </row>
    <row r="332" spans="1:12" ht="23.25" thickBot="1" x14ac:dyDescent="0.3">
      <c r="A332" s="45"/>
      <c r="B332" s="42"/>
      <c r="C332" s="42"/>
      <c r="D332" s="45"/>
      <c r="E332" s="45"/>
      <c r="F332" s="45"/>
      <c r="G332" s="45"/>
      <c r="H332" s="45"/>
      <c r="I332" s="12" t="s">
        <v>389</v>
      </c>
      <c r="J332" s="42"/>
      <c r="K332" s="42"/>
      <c r="L332" s="13" t="s">
        <v>542</v>
      </c>
    </row>
    <row r="333" spans="1:12" ht="30.4" customHeight="1" x14ac:dyDescent="0.25">
      <c r="A333" s="43">
        <v>99</v>
      </c>
      <c r="B333" s="41" t="s">
        <v>109</v>
      </c>
      <c r="C333" s="47" t="s">
        <v>617</v>
      </c>
      <c r="D333" s="43">
        <v>1</v>
      </c>
      <c r="E333" s="43">
        <v>814</v>
      </c>
      <c r="F333" s="43">
        <v>814</v>
      </c>
      <c r="G333" s="43" t="s">
        <v>388</v>
      </c>
      <c r="H333" s="43" t="s">
        <v>3</v>
      </c>
      <c r="I333" s="43" t="s">
        <v>3</v>
      </c>
      <c r="J333" s="41" t="s">
        <v>618</v>
      </c>
      <c r="K333" s="10" t="s">
        <v>545</v>
      </c>
      <c r="L333" s="53" t="s">
        <v>3</v>
      </c>
    </row>
    <row r="334" spans="1:12" x14ac:dyDescent="0.25">
      <c r="A334" s="44"/>
      <c r="B334" s="46"/>
      <c r="C334" s="48"/>
      <c r="D334" s="44"/>
      <c r="E334" s="44"/>
      <c r="F334" s="44"/>
      <c r="G334" s="44"/>
      <c r="H334" s="44"/>
      <c r="I334" s="44"/>
      <c r="J334" s="46"/>
      <c r="K334" s="10" t="s">
        <v>546</v>
      </c>
      <c r="L334" s="54"/>
    </row>
    <row r="335" spans="1:12" x14ac:dyDescent="0.25">
      <c r="A335" s="44"/>
      <c r="B335" s="46"/>
      <c r="C335" s="48"/>
      <c r="D335" s="44"/>
      <c r="E335" s="44"/>
      <c r="F335" s="44"/>
      <c r="G335" s="44"/>
      <c r="H335" s="44"/>
      <c r="I335" s="44"/>
      <c r="J335" s="46"/>
      <c r="K335" s="10" t="s">
        <v>547</v>
      </c>
      <c r="L335" s="54"/>
    </row>
    <row r="336" spans="1:12" ht="14.25" customHeight="1" x14ac:dyDescent="0.25">
      <c r="A336" s="44"/>
      <c r="B336" s="46"/>
      <c r="C336" s="48"/>
      <c r="D336" s="44"/>
      <c r="E336" s="44"/>
      <c r="F336" s="44"/>
      <c r="G336" s="44"/>
      <c r="H336" s="44"/>
      <c r="I336" s="44"/>
      <c r="J336" s="46"/>
      <c r="K336" s="10" t="s">
        <v>548</v>
      </c>
      <c r="L336" s="54"/>
    </row>
    <row r="337" spans="1:12" ht="15.75" thickBot="1" x14ac:dyDescent="0.3">
      <c r="A337" s="45"/>
      <c r="B337" s="42"/>
      <c r="C337" s="49"/>
      <c r="D337" s="45"/>
      <c r="E337" s="45"/>
      <c r="F337" s="45"/>
      <c r="G337" s="45"/>
      <c r="H337" s="45"/>
      <c r="I337" s="45"/>
      <c r="J337" s="42"/>
      <c r="K337" s="13" t="s">
        <v>594</v>
      </c>
      <c r="L337" s="55"/>
    </row>
    <row r="338" spans="1:12" ht="14.25" customHeight="1" x14ac:dyDescent="0.25">
      <c r="A338" s="43">
        <v>100</v>
      </c>
      <c r="B338" s="41" t="s">
        <v>110</v>
      </c>
      <c r="C338" s="41" t="s">
        <v>619</v>
      </c>
      <c r="D338" s="43">
        <v>8</v>
      </c>
      <c r="E338" s="43">
        <v>815</v>
      </c>
      <c r="F338" s="43">
        <v>822</v>
      </c>
      <c r="G338" s="43" t="s">
        <v>388</v>
      </c>
      <c r="H338" s="43" t="s">
        <v>3</v>
      </c>
      <c r="I338" s="11" t="s">
        <v>3</v>
      </c>
      <c r="J338" s="41" t="s">
        <v>551</v>
      </c>
      <c r="K338" s="41" t="s">
        <v>6</v>
      </c>
      <c r="L338" s="10" t="s">
        <v>3</v>
      </c>
    </row>
    <row r="339" spans="1:12" ht="22.5" x14ac:dyDescent="0.25">
      <c r="A339" s="44"/>
      <c r="B339" s="46"/>
      <c r="C339" s="46"/>
      <c r="D339" s="44"/>
      <c r="E339" s="44"/>
      <c r="F339" s="44"/>
      <c r="G339" s="44"/>
      <c r="H339" s="44"/>
      <c r="I339" s="11" t="s">
        <v>3</v>
      </c>
      <c r="J339" s="46"/>
      <c r="K339" s="46"/>
      <c r="L339" s="10" t="s">
        <v>552</v>
      </c>
    </row>
    <row r="340" spans="1:12" ht="23.25" thickBot="1" x14ac:dyDescent="0.3">
      <c r="A340" s="45"/>
      <c r="B340" s="42"/>
      <c r="C340" s="42"/>
      <c r="D340" s="45"/>
      <c r="E340" s="45"/>
      <c r="F340" s="45"/>
      <c r="G340" s="45"/>
      <c r="H340" s="45"/>
      <c r="I340" s="12" t="s">
        <v>389</v>
      </c>
      <c r="J340" s="42"/>
      <c r="K340" s="42"/>
      <c r="L340" s="13" t="s">
        <v>542</v>
      </c>
    </row>
    <row r="341" spans="1:12" ht="30.4" customHeight="1" x14ac:dyDescent="0.25">
      <c r="A341" s="43">
        <v>101</v>
      </c>
      <c r="B341" s="41" t="s">
        <v>111</v>
      </c>
      <c r="C341" s="47" t="s">
        <v>620</v>
      </c>
      <c r="D341" s="43">
        <v>1</v>
      </c>
      <c r="E341" s="43">
        <v>823</v>
      </c>
      <c r="F341" s="43">
        <v>823</v>
      </c>
      <c r="G341" s="43" t="s">
        <v>388</v>
      </c>
      <c r="H341" s="43" t="s">
        <v>3</v>
      </c>
      <c r="I341" s="43" t="s">
        <v>3</v>
      </c>
      <c r="J341" s="41" t="s">
        <v>621</v>
      </c>
      <c r="K341" s="10" t="s">
        <v>545</v>
      </c>
      <c r="L341" s="53" t="s">
        <v>3</v>
      </c>
    </row>
    <row r="342" spans="1:12" x14ac:dyDescent="0.25">
      <c r="A342" s="44"/>
      <c r="B342" s="46"/>
      <c r="C342" s="48"/>
      <c r="D342" s="44"/>
      <c r="E342" s="44"/>
      <c r="F342" s="44"/>
      <c r="G342" s="44"/>
      <c r="H342" s="44"/>
      <c r="I342" s="44"/>
      <c r="J342" s="46"/>
      <c r="K342" s="10" t="s">
        <v>546</v>
      </c>
      <c r="L342" s="54"/>
    </row>
    <row r="343" spans="1:12" x14ac:dyDescent="0.25">
      <c r="A343" s="44"/>
      <c r="B343" s="46"/>
      <c r="C343" s="48"/>
      <c r="D343" s="44"/>
      <c r="E343" s="44"/>
      <c r="F343" s="44"/>
      <c r="G343" s="44"/>
      <c r="H343" s="44"/>
      <c r="I343" s="44"/>
      <c r="J343" s="46"/>
      <c r="K343" s="10" t="s">
        <v>547</v>
      </c>
      <c r="L343" s="54"/>
    </row>
    <row r="344" spans="1:12" ht="14.25" customHeight="1" x14ac:dyDescent="0.25">
      <c r="A344" s="44"/>
      <c r="B344" s="46"/>
      <c r="C344" s="48"/>
      <c r="D344" s="44"/>
      <c r="E344" s="44"/>
      <c r="F344" s="44"/>
      <c r="G344" s="44"/>
      <c r="H344" s="44"/>
      <c r="I344" s="44"/>
      <c r="J344" s="46"/>
      <c r="K344" s="10" t="s">
        <v>548</v>
      </c>
      <c r="L344" s="54"/>
    </row>
    <row r="345" spans="1:12" ht="15.75" thickBot="1" x14ac:dyDescent="0.3">
      <c r="A345" s="45"/>
      <c r="B345" s="42"/>
      <c r="C345" s="49"/>
      <c r="D345" s="45"/>
      <c r="E345" s="45"/>
      <c r="F345" s="45"/>
      <c r="G345" s="45"/>
      <c r="H345" s="45"/>
      <c r="I345" s="45"/>
      <c r="J345" s="42"/>
      <c r="K345" s="13" t="s">
        <v>594</v>
      </c>
      <c r="L345" s="55"/>
    </row>
    <row r="346" spans="1:12" ht="14.25" customHeight="1" x14ac:dyDescent="0.25">
      <c r="A346" s="43">
        <v>102</v>
      </c>
      <c r="B346" s="41" t="s">
        <v>112</v>
      </c>
      <c r="C346" s="41" t="s">
        <v>622</v>
      </c>
      <c r="D346" s="43">
        <v>8</v>
      </c>
      <c r="E346" s="43">
        <v>824</v>
      </c>
      <c r="F346" s="43">
        <v>831</v>
      </c>
      <c r="G346" s="43" t="s">
        <v>388</v>
      </c>
      <c r="H346" s="43" t="s">
        <v>3</v>
      </c>
      <c r="I346" s="11" t="s">
        <v>3</v>
      </c>
      <c r="J346" s="41" t="s">
        <v>551</v>
      </c>
      <c r="K346" s="41" t="s">
        <v>6</v>
      </c>
      <c r="L346" s="10" t="s">
        <v>3</v>
      </c>
    </row>
    <row r="347" spans="1:12" ht="22.5" x14ac:dyDescent="0.25">
      <c r="A347" s="44"/>
      <c r="B347" s="46"/>
      <c r="C347" s="46"/>
      <c r="D347" s="44"/>
      <c r="E347" s="44"/>
      <c r="F347" s="44"/>
      <c r="G347" s="44"/>
      <c r="H347" s="44"/>
      <c r="I347" s="11" t="s">
        <v>3</v>
      </c>
      <c r="J347" s="46"/>
      <c r="K347" s="46"/>
      <c r="L347" s="10" t="s">
        <v>552</v>
      </c>
    </row>
    <row r="348" spans="1:12" ht="23.25" thickBot="1" x14ac:dyDescent="0.3">
      <c r="A348" s="45"/>
      <c r="B348" s="42"/>
      <c r="C348" s="42"/>
      <c r="D348" s="45"/>
      <c r="E348" s="45"/>
      <c r="F348" s="45"/>
      <c r="G348" s="45"/>
      <c r="H348" s="45"/>
      <c r="I348" s="12" t="s">
        <v>389</v>
      </c>
      <c r="J348" s="42"/>
      <c r="K348" s="42"/>
      <c r="L348" s="13" t="s">
        <v>542</v>
      </c>
    </row>
    <row r="349" spans="1:12" ht="30.4" customHeight="1" x14ac:dyDescent="0.25">
      <c r="A349" s="43">
        <v>103</v>
      </c>
      <c r="B349" s="41" t="s">
        <v>113</v>
      </c>
      <c r="C349" s="47" t="s">
        <v>623</v>
      </c>
      <c r="D349" s="43">
        <v>1</v>
      </c>
      <c r="E349" s="43">
        <v>832</v>
      </c>
      <c r="F349" s="43">
        <v>832</v>
      </c>
      <c r="G349" s="43" t="s">
        <v>388</v>
      </c>
      <c r="H349" s="43" t="s">
        <v>3</v>
      </c>
      <c r="I349" s="43" t="s">
        <v>3</v>
      </c>
      <c r="J349" s="41" t="s">
        <v>624</v>
      </c>
      <c r="K349" s="10" t="s">
        <v>545</v>
      </c>
      <c r="L349" s="53" t="s">
        <v>3</v>
      </c>
    </row>
    <row r="350" spans="1:12" x14ac:dyDescent="0.25">
      <c r="A350" s="44"/>
      <c r="B350" s="46"/>
      <c r="C350" s="48"/>
      <c r="D350" s="44"/>
      <c r="E350" s="44"/>
      <c r="F350" s="44"/>
      <c r="G350" s="44"/>
      <c r="H350" s="44"/>
      <c r="I350" s="44"/>
      <c r="J350" s="46"/>
      <c r="K350" s="10" t="s">
        <v>546</v>
      </c>
      <c r="L350" s="54"/>
    </row>
    <row r="351" spans="1:12" x14ac:dyDescent="0.25">
      <c r="A351" s="44"/>
      <c r="B351" s="46"/>
      <c r="C351" s="48"/>
      <c r="D351" s="44"/>
      <c r="E351" s="44"/>
      <c r="F351" s="44"/>
      <c r="G351" s="44"/>
      <c r="H351" s="44"/>
      <c r="I351" s="44"/>
      <c r="J351" s="46"/>
      <c r="K351" s="10" t="s">
        <v>547</v>
      </c>
      <c r="L351" s="54"/>
    </row>
    <row r="352" spans="1:12" ht="14.25" customHeight="1" x14ac:dyDescent="0.25">
      <c r="A352" s="44"/>
      <c r="B352" s="46"/>
      <c r="C352" s="48"/>
      <c r="D352" s="44"/>
      <c r="E352" s="44"/>
      <c r="F352" s="44"/>
      <c r="G352" s="44"/>
      <c r="H352" s="44"/>
      <c r="I352" s="44"/>
      <c r="J352" s="46"/>
      <c r="K352" s="10" t="s">
        <v>548</v>
      </c>
      <c r="L352" s="54"/>
    </row>
    <row r="353" spans="1:12" ht="15.75" thickBot="1" x14ac:dyDescent="0.3">
      <c r="A353" s="45"/>
      <c r="B353" s="42"/>
      <c r="C353" s="49"/>
      <c r="D353" s="45"/>
      <c r="E353" s="45"/>
      <c r="F353" s="45"/>
      <c r="G353" s="45"/>
      <c r="H353" s="45"/>
      <c r="I353" s="45"/>
      <c r="J353" s="42"/>
      <c r="K353" s="13" t="s">
        <v>549</v>
      </c>
      <c r="L353" s="55"/>
    </row>
    <row r="354" spans="1:12" ht="14.25" customHeight="1" x14ac:dyDescent="0.25">
      <c r="A354" s="43">
        <v>104</v>
      </c>
      <c r="B354" s="41" t="s">
        <v>114</v>
      </c>
      <c r="C354" s="41" t="s">
        <v>625</v>
      </c>
      <c r="D354" s="43">
        <v>8</v>
      </c>
      <c r="E354" s="43">
        <v>833</v>
      </c>
      <c r="F354" s="43">
        <v>840</v>
      </c>
      <c r="G354" s="43" t="s">
        <v>388</v>
      </c>
      <c r="H354" s="43" t="s">
        <v>3</v>
      </c>
      <c r="I354" s="11" t="s">
        <v>3</v>
      </c>
      <c r="J354" s="41" t="s">
        <v>551</v>
      </c>
      <c r="K354" s="41" t="s">
        <v>6</v>
      </c>
      <c r="L354" s="10" t="s">
        <v>3</v>
      </c>
    </row>
    <row r="355" spans="1:12" ht="22.5" x14ac:dyDescent="0.25">
      <c r="A355" s="44"/>
      <c r="B355" s="46"/>
      <c r="C355" s="46"/>
      <c r="D355" s="44"/>
      <c r="E355" s="44"/>
      <c r="F355" s="44"/>
      <c r="G355" s="44"/>
      <c r="H355" s="44"/>
      <c r="I355" s="11" t="s">
        <v>3</v>
      </c>
      <c r="J355" s="46"/>
      <c r="K355" s="46"/>
      <c r="L355" s="10" t="s">
        <v>552</v>
      </c>
    </row>
    <row r="356" spans="1:12" ht="23.25" thickBot="1" x14ac:dyDescent="0.3">
      <c r="A356" s="45"/>
      <c r="B356" s="42"/>
      <c r="C356" s="42"/>
      <c r="D356" s="45"/>
      <c r="E356" s="45"/>
      <c r="F356" s="45"/>
      <c r="G356" s="45"/>
      <c r="H356" s="45"/>
      <c r="I356" s="12" t="s">
        <v>389</v>
      </c>
      <c r="J356" s="42"/>
      <c r="K356" s="42"/>
      <c r="L356" s="13" t="s">
        <v>542</v>
      </c>
    </row>
    <row r="357" spans="1:12" ht="30.4" customHeight="1" x14ac:dyDescent="0.25">
      <c r="A357" s="43">
        <v>105</v>
      </c>
      <c r="B357" s="41" t="s">
        <v>115</v>
      </c>
      <c r="C357" s="47" t="s">
        <v>626</v>
      </c>
      <c r="D357" s="43">
        <v>1</v>
      </c>
      <c r="E357" s="43">
        <v>841</v>
      </c>
      <c r="F357" s="43">
        <v>841</v>
      </c>
      <c r="G357" s="43" t="s">
        <v>388</v>
      </c>
      <c r="H357" s="43" t="s">
        <v>3</v>
      </c>
      <c r="I357" s="43" t="s">
        <v>3</v>
      </c>
      <c r="J357" s="41" t="s">
        <v>627</v>
      </c>
      <c r="K357" s="10" t="s">
        <v>545</v>
      </c>
      <c r="L357" s="53" t="s">
        <v>3</v>
      </c>
    </row>
    <row r="358" spans="1:12" x14ac:dyDescent="0.25">
      <c r="A358" s="44"/>
      <c r="B358" s="46"/>
      <c r="C358" s="48"/>
      <c r="D358" s="44"/>
      <c r="E358" s="44"/>
      <c r="F358" s="44"/>
      <c r="G358" s="44"/>
      <c r="H358" s="44"/>
      <c r="I358" s="44"/>
      <c r="J358" s="46"/>
      <c r="K358" s="10" t="s">
        <v>546</v>
      </c>
      <c r="L358" s="54"/>
    </row>
    <row r="359" spans="1:12" x14ac:dyDescent="0.25">
      <c r="A359" s="44"/>
      <c r="B359" s="46"/>
      <c r="C359" s="48"/>
      <c r="D359" s="44"/>
      <c r="E359" s="44"/>
      <c r="F359" s="44"/>
      <c r="G359" s="44"/>
      <c r="H359" s="44"/>
      <c r="I359" s="44"/>
      <c r="J359" s="46"/>
      <c r="K359" s="10" t="s">
        <v>547</v>
      </c>
      <c r="L359" s="54"/>
    </row>
    <row r="360" spans="1:12" ht="14.25" customHeight="1" x14ac:dyDescent="0.25">
      <c r="A360" s="44"/>
      <c r="B360" s="46"/>
      <c r="C360" s="48"/>
      <c r="D360" s="44"/>
      <c r="E360" s="44"/>
      <c r="F360" s="44"/>
      <c r="G360" s="44"/>
      <c r="H360" s="44"/>
      <c r="I360" s="44"/>
      <c r="J360" s="46"/>
      <c r="K360" s="10" t="s">
        <v>548</v>
      </c>
      <c r="L360" s="54"/>
    </row>
    <row r="361" spans="1:12" ht="15.75" thickBot="1" x14ac:dyDescent="0.3">
      <c r="A361" s="45"/>
      <c r="B361" s="42"/>
      <c r="C361" s="49"/>
      <c r="D361" s="45"/>
      <c r="E361" s="45"/>
      <c r="F361" s="45"/>
      <c r="G361" s="45"/>
      <c r="H361" s="45"/>
      <c r="I361" s="45"/>
      <c r="J361" s="42"/>
      <c r="K361" s="13" t="s">
        <v>594</v>
      </c>
      <c r="L361" s="55"/>
    </row>
    <row r="362" spans="1:12" ht="14.25" customHeight="1" x14ac:dyDescent="0.25">
      <c r="A362" s="43">
        <v>106</v>
      </c>
      <c r="B362" s="41" t="s">
        <v>116</v>
      </c>
      <c r="C362" s="41" t="s">
        <v>628</v>
      </c>
      <c r="D362" s="43">
        <v>8</v>
      </c>
      <c r="E362" s="43">
        <v>842</v>
      </c>
      <c r="F362" s="43">
        <v>849</v>
      </c>
      <c r="G362" s="43" t="s">
        <v>388</v>
      </c>
      <c r="H362" s="43" t="s">
        <v>3</v>
      </c>
      <c r="I362" s="11" t="s">
        <v>3</v>
      </c>
      <c r="J362" s="41" t="s">
        <v>551</v>
      </c>
      <c r="K362" s="41" t="s">
        <v>6</v>
      </c>
      <c r="L362" s="10" t="s">
        <v>3</v>
      </c>
    </row>
    <row r="363" spans="1:12" ht="22.5" x14ac:dyDescent="0.25">
      <c r="A363" s="44"/>
      <c r="B363" s="46"/>
      <c r="C363" s="46"/>
      <c r="D363" s="44"/>
      <c r="E363" s="44"/>
      <c r="F363" s="44"/>
      <c r="G363" s="44"/>
      <c r="H363" s="44"/>
      <c r="I363" s="11" t="s">
        <v>3</v>
      </c>
      <c r="J363" s="46"/>
      <c r="K363" s="46"/>
      <c r="L363" s="10" t="s">
        <v>552</v>
      </c>
    </row>
    <row r="364" spans="1:12" ht="23.25" thickBot="1" x14ac:dyDescent="0.3">
      <c r="A364" s="45"/>
      <c r="B364" s="42"/>
      <c r="C364" s="42"/>
      <c r="D364" s="45"/>
      <c r="E364" s="45"/>
      <c r="F364" s="45"/>
      <c r="G364" s="45"/>
      <c r="H364" s="45"/>
      <c r="I364" s="12" t="s">
        <v>389</v>
      </c>
      <c r="J364" s="42"/>
      <c r="K364" s="42"/>
      <c r="L364" s="13" t="s">
        <v>542</v>
      </c>
    </row>
    <row r="365" spans="1:12" ht="30.4" customHeight="1" x14ac:dyDescent="0.25">
      <c r="A365" s="43">
        <v>107</v>
      </c>
      <c r="B365" s="41" t="s">
        <v>117</v>
      </c>
      <c r="C365" s="47" t="s">
        <v>629</v>
      </c>
      <c r="D365" s="43">
        <v>1</v>
      </c>
      <c r="E365" s="43">
        <v>850</v>
      </c>
      <c r="F365" s="43">
        <v>850</v>
      </c>
      <c r="G365" s="43" t="s">
        <v>388</v>
      </c>
      <c r="H365" s="43" t="s">
        <v>3</v>
      </c>
      <c r="I365" s="43" t="s">
        <v>3</v>
      </c>
      <c r="J365" s="41" t="s">
        <v>630</v>
      </c>
      <c r="K365" s="10" t="s">
        <v>545</v>
      </c>
      <c r="L365" s="53" t="s">
        <v>3</v>
      </c>
    </row>
    <row r="366" spans="1:12" x14ac:dyDescent="0.25">
      <c r="A366" s="44"/>
      <c r="B366" s="46"/>
      <c r="C366" s="48"/>
      <c r="D366" s="44"/>
      <c r="E366" s="44"/>
      <c r="F366" s="44"/>
      <c r="G366" s="44"/>
      <c r="H366" s="44"/>
      <c r="I366" s="44"/>
      <c r="J366" s="46"/>
      <c r="K366" s="10" t="s">
        <v>546</v>
      </c>
      <c r="L366" s="54"/>
    </row>
    <row r="367" spans="1:12" x14ac:dyDescent="0.25">
      <c r="A367" s="44"/>
      <c r="B367" s="46"/>
      <c r="C367" s="48"/>
      <c r="D367" s="44"/>
      <c r="E367" s="44"/>
      <c r="F367" s="44"/>
      <c r="G367" s="44"/>
      <c r="H367" s="44"/>
      <c r="I367" s="44"/>
      <c r="J367" s="46"/>
      <c r="K367" s="10" t="s">
        <v>547</v>
      </c>
      <c r="L367" s="54"/>
    </row>
    <row r="368" spans="1:12" ht="14.25" customHeight="1" x14ac:dyDescent="0.25">
      <c r="A368" s="44"/>
      <c r="B368" s="46"/>
      <c r="C368" s="48"/>
      <c r="D368" s="44"/>
      <c r="E368" s="44"/>
      <c r="F368" s="44"/>
      <c r="G368" s="44"/>
      <c r="H368" s="44"/>
      <c r="I368" s="44"/>
      <c r="J368" s="46"/>
      <c r="K368" s="10" t="s">
        <v>548</v>
      </c>
      <c r="L368" s="54"/>
    </row>
    <row r="369" spans="1:12" ht="15.75" thickBot="1" x14ac:dyDescent="0.3">
      <c r="A369" s="45"/>
      <c r="B369" s="42"/>
      <c r="C369" s="49"/>
      <c r="D369" s="45"/>
      <c r="E369" s="45"/>
      <c r="F369" s="45"/>
      <c r="G369" s="45"/>
      <c r="H369" s="45"/>
      <c r="I369" s="45"/>
      <c r="J369" s="42"/>
      <c r="K369" s="13" t="s">
        <v>594</v>
      </c>
      <c r="L369" s="55"/>
    </row>
    <row r="370" spans="1:12" ht="14.25" customHeight="1" x14ac:dyDescent="0.25">
      <c r="A370" s="43">
        <v>108</v>
      </c>
      <c r="B370" s="41" t="s">
        <v>118</v>
      </c>
      <c r="C370" s="41" t="s">
        <v>631</v>
      </c>
      <c r="D370" s="43">
        <v>8</v>
      </c>
      <c r="E370" s="43">
        <v>851</v>
      </c>
      <c r="F370" s="43">
        <v>858</v>
      </c>
      <c r="G370" s="43" t="s">
        <v>388</v>
      </c>
      <c r="H370" s="43" t="s">
        <v>3</v>
      </c>
      <c r="I370" s="11" t="s">
        <v>3</v>
      </c>
      <c r="J370" s="41" t="s">
        <v>551</v>
      </c>
      <c r="K370" s="41" t="s">
        <v>6</v>
      </c>
      <c r="L370" s="10" t="s">
        <v>3</v>
      </c>
    </row>
    <row r="371" spans="1:12" ht="22.5" x14ac:dyDescent="0.25">
      <c r="A371" s="44"/>
      <c r="B371" s="46"/>
      <c r="C371" s="46"/>
      <c r="D371" s="44"/>
      <c r="E371" s="44"/>
      <c r="F371" s="44"/>
      <c r="G371" s="44"/>
      <c r="H371" s="44"/>
      <c r="I371" s="11" t="s">
        <v>3</v>
      </c>
      <c r="J371" s="46"/>
      <c r="K371" s="46"/>
      <c r="L371" s="10" t="s">
        <v>552</v>
      </c>
    </row>
    <row r="372" spans="1:12" ht="23.25" thickBot="1" x14ac:dyDescent="0.3">
      <c r="A372" s="45"/>
      <c r="B372" s="42"/>
      <c r="C372" s="42"/>
      <c r="D372" s="45"/>
      <c r="E372" s="45"/>
      <c r="F372" s="45"/>
      <c r="G372" s="45"/>
      <c r="H372" s="45"/>
      <c r="I372" s="12" t="s">
        <v>389</v>
      </c>
      <c r="J372" s="42"/>
      <c r="K372" s="42"/>
      <c r="L372" s="13" t="s">
        <v>542</v>
      </c>
    </row>
    <row r="373" spans="1:12" ht="30.4" customHeight="1" x14ac:dyDescent="0.25">
      <c r="A373" s="43">
        <v>109</v>
      </c>
      <c r="B373" s="41" t="s">
        <v>119</v>
      </c>
      <c r="C373" s="47" t="s">
        <v>632</v>
      </c>
      <c r="D373" s="43">
        <v>1</v>
      </c>
      <c r="E373" s="43">
        <v>859</v>
      </c>
      <c r="F373" s="43">
        <v>859</v>
      </c>
      <c r="G373" s="43" t="s">
        <v>388</v>
      </c>
      <c r="H373" s="43" t="s">
        <v>3</v>
      </c>
      <c r="I373" s="43" t="s">
        <v>3</v>
      </c>
      <c r="J373" s="41" t="s">
        <v>633</v>
      </c>
      <c r="K373" s="10" t="s">
        <v>545</v>
      </c>
      <c r="L373" s="53" t="s">
        <v>3</v>
      </c>
    </row>
    <row r="374" spans="1:12" x14ac:dyDescent="0.25">
      <c r="A374" s="44"/>
      <c r="B374" s="46"/>
      <c r="C374" s="48"/>
      <c r="D374" s="44"/>
      <c r="E374" s="44"/>
      <c r="F374" s="44"/>
      <c r="G374" s="44"/>
      <c r="H374" s="44"/>
      <c r="I374" s="44"/>
      <c r="J374" s="46"/>
      <c r="K374" s="10" t="s">
        <v>546</v>
      </c>
      <c r="L374" s="54"/>
    </row>
    <row r="375" spans="1:12" x14ac:dyDescent="0.25">
      <c r="A375" s="44"/>
      <c r="B375" s="46"/>
      <c r="C375" s="48"/>
      <c r="D375" s="44"/>
      <c r="E375" s="44"/>
      <c r="F375" s="44"/>
      <c r="G375" s="44"/>
      <c r="H375" s="44"/>
      <c r="I375" s="44"/>
      <c r="J375" s="46"/>
      <c r="K375" s="10" t="s">
        <v>547</v>
      </c>
      <c r="L375" s="54"/>
    </row>
    <row r="376" spans="1:12" ht="14.25" customHeight="1" x14ac:dyDescent="0.25">
      <c r="A376" s="44"/>
      <c r="B376" s="46"/>
      <c r="C376" s="48"/>
      <c r="D376" s="44"/>
      <c r="E376" s="44"/>
      <c r="F376" s="44"/>
      <c r="G376" s="44"/>
      <c r="H376" s="44"/>
      <c r="I376" s="44"/>
      <c r="J376" s="46"/>
      <c r="K376" s="10" t="s">
        <v>548</v>
      </c>
      <c r="L376" s="54"/>
    </row>
    <row r="377" spans="1:12" ht="15.75" thickBot="1" x14ac:dyDescent="0.3">
      <c r="A377" s="45"/>
      <c r="B377" s="42"/>
      <c r="C377" s="49"/>
      <c r="D377" s="45"/>
      <c r="E377" s="45"/>
      <c r="F377" s="45"/>
      <c r="G377" s="45"/>
      <c r="H377" s="45"/>
      <c r="I377" s="45"/>
      <c r="J377" s="42"/>
      <c r="K377" s="13" t="s">
        <v>594</v>
      </c>
      <c r="L377" s="55"/>
    </row>
    <row r="378" spans="1:12" ht="14.25" customHeight="1" x14ac:dyDescent="0.25">
      <c r="A378" s="43">
        <v>110</v>
      </c>
      <c r="B378" s="41" t="s">
        <v>120</v>
      </c>
      <c r="C378" s="41" t="s">
        <v>634</v>
      </c>
      <c r="D378" s="43">
        <v>8</v>
      </c>
      <c r="E378" s="43">
        <v>860</v>
      </c>
      <c r="F378" s="43">
        <v>867</v>
      </c>
      <c r="G378" s="43" t="s">
        <v>388</v>
      </c>
      <c r="H378" s="43" t="s">
        <v>3</v>
      </c>
      <c r="I378" s="11" t="s">
        <v>3</v>
      </c>
      <c r="J378" s="41" t="s">
        <v>551</v>
      </c>
      <c r="K378" s="41" t="s">
        <v>6</v>
      </c>
      <c r="L378" s="10" t="s">
        <v>3</v>
      </c>
    </row>
    <row r="379" spans="1:12" ht="22.5" x14ac:dyDescent="0.25">
      <c r="A379" s="44"/>
      <c r="B379" s="46"/>
      <c r="C379" s="46"/>
      <c r="D379" s="44"/>
      <c r="E379" s="44"/>
      <c r="F379" s="44"/>
      <c r="G379" s="44"/>
      <c r="H379" s="44"/>
      <c r="I379" s="11" t="s">
        <v>3</v>
      </c>
      <c r="J379" s="46"/>
      <c r="K379" s="46"/>
      <c r="L379" s="10" t="s">
        <v>552</v>
      </c>
    </row>
    <row r="380" spans="1:12" ht="23.25" thickBot="1" x14ac:dyDescent="0.3">
      <c r="A380" s="45"/>
      <c r="B380" s="42"/>
      <c r="C380" s="42"/>
      <c r="D380" s="45"/>
      <c r="E380" s="45"/>
      <c r="F380" s="45"/>
      <c r="G380" s="45"/>
      <c r="H380" s="45"/>
      <c r="I380" s="12" t="s">
        <v>389</v>
      </c>
      <c r="J380" s="42"/>
      <c r="K380" s="42"/>
      <c r="L380" s="13" t="s">
        <v>542</v>
      </c>
    </row>
    <row r="381" spans="1:12" ht="30.4" customHeight="1" x14ac:dyDescent="0.25">
      <c r="A381" s="43">
        <v>111</v>
      </c>
      <c r="B381" s="41" t="s">
        <v>121</v>
      </c>
      <c r="C381" s="47" t="s">
        <v>635</v>
      </c>
      <c r="D381" s="43">
        <v>1</v>
      </c>
      <c r="E381" s="43">
        <v>868</v>
      </c>
      <c r="F381" s="43">
        <v>868</v>
      </c>
      <c r="G381" s="43" t="s">
        <v>388</v>
      </c>
      <c r="H381" s="43" t="s">
        <v>3</v>
      </c>
      <c r="I381" s="43" t="s">
        <v>3</v>
      </c>
      <c r="J381" s="41" t="s">
        <v>636</v>
      </c>
      <c r="K381" s="10" t="s">
        <v>545</v>
      </c>
      <c r="L381" s="53" t="s">
        <v>3</v>
      </c>
    </row>
    <row r="382" spans="1:12" x14ac:dyDescent="0.25">
      <c r="A382" s="44"/>
      <c r="B382" s="46"/>
      <c r="C382" s="48"/>
      <c r="D382" s="44"/>
      <c r="E382" s="44"/>
      <c r="F382" s="44"/>
      <c r="G382" s="44"/>
      <c r="H382" s="44"/>
      <c r="I382" s="44"/>
      <c r="J382" s="46"/>
      <c r="K382" s="10" t="s">
        <v>546</v>
      </c>
      <c r="L382" s="54"/>
    </row>
    <row r="383" spans="1:12" x14ac:dyDescent="0.25">
      <c r="A383" s="44"/>
      <c r="B383" s="46"/>
      <c r="C383" s="48"/>
      <c r="D383" s="44"/>
      <c r="E383" s="44"/>
      <c r="F383" s="44"/>
      <c r="G383" s="44"/>
      <c r="H383" s="44"/>
      <c r="I383" s="44"/>
      <c r="J383" s="46"/>
      <c r="K383" s="10" t="s">
        <v>547</v>
      </c>
      <c r="L383" s="54"/>
    </row>
    <row r="384" spans="1:12" ht="14.25" customHeight="1" x14ac:dyDescent="0.25">
      <c r="A384" s="44"/>
      <c r="B384" s="46"/>
      <c r="C384" s="48"/>
      <c r="D384" s="44"/>
      <c r="E384" s="44"/>
      <c r="F384" s="44"/>
      <c r="G384" s="44"/>
      <c r="H384" s="44"/>
      <c r="I384" s="44"/>
      <c r="J384" s="46"/>
      <c r="K384" s="10" t="s">
        <v>548</v>
      </c>
      <c r="L384" s="54"/>
    </row>
    <row r="385" spans="1:12" ht="15.75" thickBot="1" x14ac:dyDescent="0.3">
      <c r="A385" s="45"/>
      <c r="B385" s="42"/>
      <c r="C385" s="49"/>
      <c r="D385" s="45"/>
      <c r="E385" s="45"/>
      <c r="F385" s="45"/>
      <c r="G385" s="45"/>
      <c r="H385" s="45"/>
      <c r="I385" s="45"/>
      <c r="J385" s="42"/>
      <c r="K385" s="13" t="s">
        <v>594</v>
      </c>
      <c r="L385" s="55"/>
    </row>
    <row r="386" spans="1:12" ht="14.25" customHeight="1" x14ac:dyDescent="0.25">
      <c r="A386" s="43">
        <v>112</v>
      </c>
      <c r="B386" s="41" t="s">
        <v>122</v>
      </c>
      <c r="C386" s="41" t="s">
        <v>637</v>
      </c>
      <c r="D386" s="43">
        <v>8</v>
      </c>
      <c r="E386" s="43">
        <v>869</v>
      </c>
      <c r="F386" s="43">
        <v>876</v>
      </c>
      <c r="G386" s="43" t="s">
        <v>388</v>
      </c>
      <c r="H386" s="43" t="s">
        <v>3</v>
      </c>
      <c r="I386" s="11" t="s">
        <v>3</v>
      </c>
      <c r="J386" s="41" t="s">
        <v>551</v>
      </c>
      <c r="K386" s="41" t="s">
        <v>6</v>
      </c>
      <c r="L386" s="10" t="s">
        <v>3</v>
      </c>
    </row>
    <row r="387" spans="1:12" ht="22.5" x14ac:dyDescent="0.25">
      <c r="A387" s="44"/>
      <c r="B387" s="46"/>
      <c r="C387" s="46"/>
      <c r="D387" s="44"/>
      <c r="E387" s="44"/>
      <c r="F387" s="44"/>
      <c r="G387" s="44"/>
      <c r="H387" s="44"/>
      <c r="I387" s="11" t="s">
        <v>3</v>
      </c>
      <c r="J387" s="46"/>
      <c r="K387" s="46"/>
      <c r="L387" s="10" t="s">
        <v>552</v>
      </c>
    </row>
    <row r="388" spans="1:12" ht="23.25" thickBot="1" x14ac:dyDescent="0.3">
      <c r="A388" s="45"/>
      <c r="B388" s="42"/>
      <c r="C388" s="42"/>
      <c r="D388" s="45"/>
      <c r="E388" s="45"/>
      <c r="F388" s="45"/>
      <c r="G388" s="45"/>
      <c r="H388" s="45"/>
      <c r="I388" s="12" t="s">
        <v>389</v>
      </c>
      <c r="J388" s="42"/>
      <c r="K388" s="42"/>
      <c r="L388" s="13" t="s">
        <v>542</v>
      </c>
    </row>
    <row r="389" spans="1:12" ht="30.4" customHeight="1" x14ac:dyDescent="0.25">
      <c r="A389" s="43">
        <v>113</v>
      </c>
      <c r="B389" s="41" t="s">
        <v>123</v>
      </c>
      <c r="C389" s="47" t="s">
        <v>638</v>
      </c>
      <c r="D389" s="43">
        <v>1</v>
      </c>
      <c r="E389" s="43">
        <v>877</v>
      </c>
      <c r="F389" s="43">
        <v>877</v>
      </c>
      <c r="G389" s="43" t="s">
        <v>388</v>
      </c>
      <c r="H389" s="43" t="s">
        <v>3</v>
      </c>
      <c r="I389" s="43" t="s">
        <v>3</v>
      </c>
      <c r="J389" s="41" t="s">
        <v>639</v>
      </c>
      <c r="K389" s="10" t="s">
        <v>545</v>
      </c>
      <c r="L389" s="53" t="s">
        <v>3</v>
      </c>
    </row>
    <row r="390" spans="1:12" x14ac:dyDescent="0.25">
      <c r="A390" s="44"/>
      <c r="B390" s="46"/>
      <c r="C390" s="48"/>
      <c r="D390" s="44"/>
      <c r="E390" s="44"/>
      <c r="F390" s="44"/>
      <c r="G390" s="44"/>
      <c r="H390" s="44"/>
      <c r="I390" s="44"/>
      <c r="J390" s="46"/>
      <c r="K390" s="10" t="s">
        <v>546</v>
      </c>
      <c r="L390" s="54"/>
    </row>
    <row r="391" spans="1:12" x14ac:dyDescent="0.25">
      <c r="A391" s="44"/>
      <c r="B391" s="46"/>
      <c r="C391" s="48"/>
      <c r="D391" s="44"/>
      <c r="E391" s="44"/>
      <c r="F391" s="44"/>
      <c r="G391" s="44"/>
      <c r="H391" s="44"/>
      <c r="I391" s="44"/>
      <c r="J391" s="46"/>
      <c r="K391" s="10" t="s">
        <v>547</v>
      </c>
      <c r="L391" s="54"/>
    </row>
    <row r="392" spans="1:12" ht="14.25" customHeight="1" x14ac:dyDescent="0.25">
      <c r="A392" s="44"/>
      <c r="B392" s="46"/>
      <c r="C392" s="48"/>
      <c r="D392" s="44"/>
      <c r="E392" s="44"/>
      <c r="F392" s="44"/>
      <c r="G392" s="44"/>
      <c r="H392" s="44"/>
      <c r="I392" s="44"/>
      <c r="J392" s="46"/>
      <c r="K392" s="10" t="s">
        <v>548</v>
      </c>
      <c r="L392" s="54"/>
    </row>
    <row r="393" spans="1:12" ht="15.75" thickBot="1" x14ac:dyDescent="0.3">
      <c r="A393" s="45"/>
      <c r="B393" s="42"/>
      <c r="C393" s="49"/>
      <c r="D393" s="45"/>
      <c r="E393" s="45"/>
      <c r="F393" s="45"/>
      <c r="G393" s="45"/>
      <c r="H393" s="45"/>
      <c r="I393" s="45"/>
      <c r="J393" s="42"/>
      <c r="K393" s="13" t="s">
        <v>549</v>
      </c>
      <c r="L393" s="55"/>
    </row>
    <row r="394" spans="1:12" ht="14.25" customHeight="1" x14ac:dyDescent="0.25">
      <c r="A394" s="43">
        <v>114</v>
      </c>
      <c r="B394" s="41" t="s">
        <v>124</v>
      </c>
      <c r="C394" s="41" t="s">
        <v>640</v>
      </c>
      <c r="D394" s="43">
        <v>8</v>
      </c>
      <c r="E394" s="43">
        <v>878</v>
      </c>
      <c r="F394" s="43">
        <v>885</v>
      </c>
      <c r="G394" s="43" t="s">
        <v>388</v>
      </c>
      <c r="H394" s="43" t="s">
        <v>3</v>
      </c>
      <c r="I394" s="11" t="s">
        <v>3</v>
      </c>
      <c r="J394" s="41" t="s">
        <v>551</v>
      </c>
      <c r="K394" s="41" t="s">
        <v>6</v>
      </c>
      <c r="L394" s="10" t="s">
        <v>3</v>
      </c>
    </row>
    <row r="395" spans="1:12" ht="22.5" x14ac:dyDescent="0.25">
      <c r="A395" s="44"/>
      <c r="B395" s="46"/>
      <c r="C395" s="46"/>
      <c r="D395" s="44"/>
      <c r="E395" s="44"/>
      <c r="F395" s="44"/>
      <c r="G395" s="44"/>
      <c r="H395" s="44"/>
      <c r="I395" s="11" t="s">
        <v>3</v>
      </c>
      <c r="J395" s="46"/>
      <c r="K395" s="46"/>
      <c r="L395" s="10" t="s">
        <v>552</v>
      </c>
    </row>
    <row r="396" spans="1:12" ht="23.25" thickBot="1" x14ac:dyDescent="0.3">
      <c r="A396" s="45"/>
      <c r="B396" s="42"/>
      <c r="C396" s="42"/>
      <c r="D396" s="45"/>
      <c r="E396" s="45"/>
      <c r="F396" s="45"/>
      <c r="G396" s="45"/>
      <c r="H396" s="45"/>
      <c r="I396" s="12" t="s">
        <v>389</v>
      </c>
      <c r="J396" s="42"/>
      <c r="K396" s="42"/>
      <c r="L396" s="13" t="s">
        <v>542</v>
      </c>
    </row>
    <row r="397" spans="1:12" ht="30.4" customHeight="1" x14ac:dyDescent="0.25">
      <c r="A397" s="43">
        <v>115</v>
      </c>
      <c r="B397" s="41" t="s">
        <v>125</v>
      </c>
      <c r="C397" s="47" t="s">
        <v>641</v>
      </c>
      <c r="D397" s="43">
        <v>1</v>
      </c>
      <c r="E397" s="43">
        <v>886</v>
      </c>
      <c r="F397" s="43">
        <v>886</v>
      </c>
      <c r="G397" s="43" t="s">
        <v>388</v>
      </c>
      <c r="H397" s="43" t="s">
        <v>3</v>
      </c>
      <c r="I397" s="43" t="s">
        <v>3</v>
      </c>
      <c r="J397" s="41" t="s">
        <v>642</v>
      </c>
      <c r="K397" s="10" t="s">
        <v>545</v>
      </c>
      <c r="L397" s="53" t="s">
        <v>3</v>
      </c>
    </row>
    <row r="398" spans="1:12" x14ac:dyDescent="0.25">
      <c r="A398" s="44"/>
      <c r="B398" s="46"/>
      <c r="C398" s="48"/>
      <c r="D398" s="44"/>
      <c r="E398" s="44"/>
      <c r="F398" s="44"/>
      <c r="G398" s="44"/>
      <c r="H398" s="44"/>
      <c r="I398" s="44"/>
      <c r="J398" s="46"/>
      <c r="K398" s="10" t="s">
        <v>546</v>
      </c>
      <c r="L398" s="54"/>
    </row>
    <row r="399" spans="1:12" x14ac:dyDescent="0.25">
      <c r="A399" s="44"/>
      <c r="B399" s="46"/>
      <c r="C399" s="48"/>
      <c r="D399" s="44"/>
      <c r="E399" s="44"/>
      <c r="F399" s="44"/>
      <c r="G399" s="44"/>
      <c r="H399" s="44"/>
      <c r="I399" s="44"/>
      <c r="J399" s="46"/>
      <c r="K399" s="10" t="s">
        <v>547</v>
      </c>
      <c r="L399" s="54"/>
    </row>
    <row r="400" spans="1:12" ht="14.25" customHeight="1" x14ac:dyDescent="0.25">
      <c r="A400" s="44"/>
      <c r="B400" s="46"/>
      <c r="C400" s="48"/>
      <c r="D400" s="44"/>
      <c r="E400" s="44"/>
      <c r="F400" s="44"/>
      <c r="G400" s="44"/>
      <c r="H400" s="44"/>
      <c r="I400" s="44"/>
      <c r="J400" s="46"/>
      <c r="K400" s="10" t="s">
        <v>548</v>
      </c>
      <c r="L400" s="54"/>
    </row>
    <row r="401" spans="1:12" ht="15.75" thickBot="1" x14ac:dyDescent="0.3">
      <c r="A401" s="45"/>
      <c r="B401" s="42"/>
      <c r="C401" s="49"/>
      <c r="D401" s="45"/>
      <c r="E401" s="45"/>
      <c r="F401" s="45"/>
      <c r="G401" s="45"/>
      <c r="H401" s="45"/>
      <c r="I401" s="45"/>
      <c r="J401" s="42"/>
      <c r="K401" s="13" t="s">
        <v>549</v>
      </c>
      <c r="L401" s="55"/>
    </row>
    <row r="402" spans="1:12" ht="14.25" customHeight="1" x14ac:dyDescent="0.25">
      <c r="A402" s="43">
        <v>116</v>
      </c>
      <c r="B402" s="41" t="s">
        <v>126</v>
      </c>
      <c r="C402" s="41" t="s">
        <v>643</v>
      </c>
      <c r="D402" s="43">
        <v>8</v>
      </c>
      <c r="E402" s="43">
        <v>887</v>
      </c>
      <c r="F402" s="43">
        <v>894</v>
      </c>
      <c r="G402" s="43" t="s">
        <v>388</v>
      </c>
      <c r="H402" s="43" t="s">
        <v>3</v>
      </c>
      <c r="I402" s="11" t="s">
        <v>3</v>
      </c>
      <c r="J402" s="41" t="s">
        <v>551</v>
      </c>
      <c r="K402" s="41" t="s">
        <v>6</v>
      </c>
      <c r="L402" s="10" t="s">
        <v>3</v>
      </c>
    </row>
    <row r="403" spans="1:12" ht="22.5" x14ac:dyDescent="0.25">
      <c r="A403" s="44"/>
      <c r="B403" s="46"/>
      <c r="C403" s="46"/>
      <c r="D403" s="44"/>
      <c r="E403" s="44"/>
      <c r="F403" s="44"/>
      <c r="G403" s="44"/>
      <c r="H403" s="44"/>
      <c r="I403" s="11" t="s">
        <v>3</v>
      </c>
      <c r="J403" s="46"/>
      <c r="K403" s="46"/>
      <c r="L403" s="10" t="s">
        <v>552</v>
      </c>
    </row>
    <row r="404" spans="1:12" ht="23.25" thickBot="1" x14ac:dyDescent="0.3">
      <c r="A404" s="45"/>
      <c r="B404" s="42"/>
      <c r="C404" s="42"/>
      <c r="D404" s="45"/>
      <c r="E404" s="45"/>
      <c r="F404" s="45"/>
      <c r="G404" s="45"/>
      <c r="H404" s="45"/>
      <c r="I404" s="12" t="s">
        <v>389</v>
      </c>
      <c r="J404" s="42"/>
      <c r="K404" s="42"/>
      <c r="L404" s="13" t="s">
        <v>542</v>
      </c>
    </row>
    <row r="405" spans="1:12" ht="30.4" customHeight="1" x14ac:dyDescent="0.25">
      <c r="A405" s="43">
        <v>117</v>
      </c>
      <c r="B405" s="41" t="s">
        <v>127</v>
      </c>
      <c r="C405" s="47" t="s">
        <v>644</v>
      </c>
      <c r="D405" s="43">
        <v>1</v>
      </c>
      <c r="E405" s="43">
        <v>895</v>
      </c>
      <c r="F405" s="43">
        <v>895</v>
      </c>
      <c r="G405" s="43" t="s">
        <v>388</v>
      </c>
      <c r="H405" s="43" t="s">
        <v>3</v>
      </c>
      <c r="I405" s="43" t="s">
        <v>3</v>
      </c>
      <c r="J405" s="41" t="s">
        <v>645</v>
      </c>
      <c r="K405" s="10" t="s">
        <v>545</v>
      </c>
      <c r="L405" s="53" t="s">
        <v>3</v>
      </c>
    </row>
    <row r="406" spans="1:12" x14ac:dyDescent="0.25">
      <c r="A406" s="44"/>
      <c r="B406" s="46"/>
      <c r="C406" s="48"/>
      <c r="D406" s="44"/>
      <c r="E406" s="44"/>
      <c r="F406" s="44"/>
      <c r="G406" s="44"/>
      <c r="H406" s="44"/>
      <c r="I406" s="44"/>
      <c r="J406" s="46"/>
      <c r="K406" s="10" t="s">
        <v>546</v>
      </c>
      <c r="L406" s="54"/>
    </row>
    <row r="407" spans="1:12" x14ac:dyDescent="0.25">
      <c r="A407" s="44"/>
      <c r="B407" s="46"/>
      <c r="C407" s="48"/>
      <c r="D407" s="44"/>
      <c r="E407" s="44"/>
      <c r="F407" s="44"/>
      <c r="G407" s="44"/>
      <c r="H407" s="44"/>
      <c r="I407" s="44"/>
      <c r="J407" s="46"/>
      <c r="K407" s="10" t="s">
        <v>547</v>
      </c>
      <c r="L407" s="54"/>
    </row>
    <row r="408" spans="1:12" ht="14.25" customHeight="1" x14ac:dyDescent="0.25">
      <c r="A408" s="44"/>
      <c r="B408" s="46"/>
      <c r="C408" s="48"/>
      <c r="D408" s="44"/>
      <c r="E408" s="44"/>
      <c r="F408" s="44"/>
      <c r="G408" s="44"/>
      <c r="H408" s="44"/>
      <c r="I408" s="44"/>
      <c r="J408" s="46"/>
      <c r="K408" s="10" t="s">
        <v>548</v>
      </c>
      <c r="L408" s="54"/>
    </row>
    <row r="409" spans="1:12" ht="15.75" thickBot="1" x14ac:dyDescent="0.3">
      <c r="A409" s="45"/>
      <c r="B409" s="42"/>
      <c r="C409" s="49"/>
      <c r="D409" s="45"/>
      <c r="E409" s="45"/>
      <c r="F409" s="45"/>
      <c r="G409" s="45"/>
      <c r="H409" s="45"/>
      <c r="I409" s="45"/>
      <c r="J409" s="42"/>
      <c r="K409" s="13" t="s">
        <v>549</v>
      </c>
      <c r="L409" s="55"/>
    </row>
    <row r="410" spans="1:12" ht="14.25" customHeight="1" x14ac:dyDescent="0.25">
      <c r="A410" s="43">
        <v>118</v>
      </c>
      <c r="B410" s="41" t="s">
        <v>128</v>
      </c>
      <c r="C410" s="41" t="s">
        <v>646</v>
      </c>
      <c r="D410" s="43">
        <v>8</v>
      </c>
      <c r="E410" s="43">
        <v>896</v>
      </c>
      <c r="F410" s="43">
        <v>903</v>
      </c>
      <c r="G410" s="43" t="s">
        <v>388</v>
      </c>
      <c r="H410" s="43" t="s">
        <v>3</v>
      </c>
      <c r="I410" s="11" t="s">
        <v>3</v>
      </c>
      <c r="J410" s="41" t="s">
        <v>551</v>
      </c>
      <c r="K410" s="41" t="s">
        <v>6</v>
      </c>
      <c r="L410" s="10" t="s">
        <v>3</v>
      </c>
    </row>
    <row r="411" spans="1:12" ht="22.5" x14ac:dyDescent="0.25">
      <c r="A411" s="44"/>
      <c r="B411" s="46"/>
      <c r="C411" s="46"/>
      <c r="D411" s="44"/>
      <c r="E411" s="44"/>
      <c r="F411" s="44"/>
      <c r="G411" s="44"/>
      <c r="H411" s="44"/>
      <c r="I411" s="11" t="s">
        <v>3</v>
      </c>
      <c r="J411" s="46"/>
      <c r="K411" s="46"/>
      <c r="L411" s="10" t="s">
        <v>552</v>
      </c>
    </row>
    <row r="412" spans="1:12" ht="23.25" thickBot="1" x14ac:dyDescent="0.3">
      <c r="A412" s="45"/>
      <c r="B412" s="42"/>
      <c r="C412" s="42"/>
      <c r="D412" s="45"/>
      <c r="E412" s="45"/>
      <c r="F412" s="45"/>
      <c r="G412" s="45"/>
      <c r="H412" s="45"/>
      <c r="I412" s="12" t="s">
        <v>389</v>
      </c>
      <c r="J412" s="42"/>
      <c r="K412" s="42"/>
      <c r="L412" s="13" t="s">
        <v>542</v>
      </c>
    </row>
    <row r="413" spans="1:12" ht="30.4" customHeight="1" x14ac:dyDescent="0.25">
      <c r="A413" s="43">
        <v>119</v>
      </c>
      <c r="B413" s="41" t="s">
        <v>129</v>
      </c>
      <c r="C413" s="47" t="s">
        <v>647</v>
      </c>
      <c r="D413" s="43">
        <v>1</v>
      </c>
      <c r="E413" s="43">
        <v>904</v>
      </c>
      <c r="F413" s="43">
        <v>904</v>
      </c>
      <c r="G413" s="43" t="s">
        <v>388</v>
      </c>
      <c r="H413" s="43" t="s">
        <v>3</v>
      </c>
      <c r="I413" s="43" t="s">
        <v>3</v>
      </c>
      <c r="J413" s="41" t="s">
        <v>648</v>
      </c>
      <c r="K413" s="10" t="s">
        <v>545</v>
      </c>
      <c r="L413" s="53" t="s">
        <v>3</v>
      </c>
    </row>
    <row r="414" spans="1:12" x14ac:dyDescent="0.25">
      <c r="A414" s="44"/>
      <c r="B414" s="46"/>
      <c r="C414" s="48"/>
      <c r="D414" s="44"/>
      <c r="E414" s="44"/>
      <c r="F414" s="44"/>
      <c r="G414" s="44"/>
      <c r="H414" s="44"/>
      <c r="I414" s="44"/>
      <c r="J414" s="46"/>
      <c r="K414" s="10" t="s">
        <v>546</v>
      </c>
      <c r="L414" s="54"/>
    </row>
    <row r="415" spans="1:12" x14ac:dyDescent="0.25">
      <c r="A415" s="44"/>
      <c r="B415" s="46"/>
      <c r="C415" s="48"/>
      <c r="D415" s="44"/>
      <c r="E415" s="44"/>
      <c r="F415" s="44"/>
      <c r="G415" s="44"/>
      <c r="H415" s="44"/>
      <c r="I415" s="44"/>
      <c r="J415" s="46"/>
      <c r="K415" s="10" t="s">
        <v>547</v>
      </c>
      <c r="L415" s="54"/>
    </row>
    <row r="416" spans="1:12" ht="14.25" customHeight="1" x14ac:dyDescent="0.25">
      <c r="A416" s="44"/>
      <c r="B416" s="46"/>
      <c r="C416" s="48"/>
      <c r="D416" s="44"/>
      <c r="E416" s="44"/>
      <c r="F416" s="44"/>
      <c r="G416" s="44"/>
      <c r="H416" s="44"/>
      <c r="I416" s="44"/>
      <c r="J416" s="46"/>
      <c r="K416" s="10" t="s">
        <v>548</v>
      </c>
      <c r="L416" s="54"/>
    </row>
    <row r="417" spans="1:12" ht="15.75" thickBot="1" x14ac:dyDescent="0.3">
      <c r="A417" s="45"/>
      <c r="B417" s="42"/>
      <c r="C417" s="49"/>
      <c r="D417" s="45"/>
      <c r="E417" s="45"/>
      <c r="F417" s="45"/>
      <c r="G417" s="45"/>
      <c r="H417" s="45"/>
      <c r="I417" s="45"/>
      <c r="J417" s="42"/>
      <c r="K417" s="13" t="s">
        <v>549</v>
      </c>
      <c r="L417" s="55"/>
    </row>
    <row r="418" spans="1:12" ht="14.25" customHeight="1" x14ac:dyDescent="0.25">
      <c r="A418" s="43">
        <v>120</v>
      </c>
      <c r="B418" s="41" t="s">
        <v>130</v>
      </c>
      <c r="C418" s="41" t="s">
        <v>649</v>
      </c>
      <c r="D418" s="43">
        <v>8</v>
      </c>
      <c r="E418" s="43">
        <v>905</v>
      </c>
      <c r="F418" s="43">
        <v>912</v>
      </c>
      <c r="G418" s="43" t="s">
        <v>388</v>
      </c>
      <c r="H418" s="43" t="s">
        <v>3</v>
      </c>
      <c r="I418" s="11" t="s">
        <v>3</v>
      </c>
      <c r="J418" s="41" t="s">
        <v>551</v>
      </c>
      <c r="K418" s="41" t="s">
        <v>6</v>
      </c>
      <c r="L418" s="10" t="s">
        <v>3</v>
      </c>
    </row>
    <row r="419" spans="1:12" ht="22.5" x14ac:dyDescent="0.25">
      <c r="A419" s="44"/>
      <c r="B419" s="46"/>
      <c r="C419" s="46"/>
      <c r="D419" s="44"/>
      <c r="E419" s="44"/>
      <c r="F419" s="44"/>
      <c r="G419" s="44"/>
      <c r="H419" s="44"/>
      <c r="I419" s="11" t="s">
        <v>3</v>
      </c>
      <c r="J419" s="46"/>
      <c r="K419" s="46"/>
      <c r="L419" s="10" t="s">
        <v>552</v>
      </c>
    </row>
    <row r="420" spans="1:12" ht="23.25" thickBot="1" x14ac:dyDescent="0.3">
      <c r="A420" s="45"/>
      <c r="B420" s="42"/>
      <c r="C420" s="42"/>
      <c r="D420" s="45"/>
      <c r="E420" s="45"/>
      <c r="F420" s="45"/>
      <c r="G420" s="45"/>
      <c r="H420" s="45"/>
      <c r="I420" s="12" t="s">
        <v>389</v>
      </c>
      <c r="J420" s="42"/>
      <c r="K420" s="42"/>
      <c r="L420" s="13" t="s">
        <v>542</v>
      </c>
    </row>
    <row r="421" spans="1:12" ht="30.4" customHeight="1" x14ac:dyDescent="0.25">
      <c r="A421" s="43">
        <v>121</v>
      </c>
      <c r="B421" s="41" t="s">
        <v>131</v>
      </c>
      <c r="C421" s="47" t="s">
        <v>650</v>
      </c>
      <c r="D421" s="43">
        <v>1</v>
      </c>
      <c r="E421" s="43">
        <v>913</v>
      </c>
      <c r="F421" s="43">
        <v>913</v>
      </c>
      <c r="G421" s="43" t="s">
        <v>388</v>
      </c>
      <c r="H421" s="43" t="s">
        <v>3</v>
      </c>
      <c r="I421" s="43" t="s">
        <v>3</v>
      </c>
      <c r="J421" s="41" t="s">
        <v>651</v>
      </c>
      <c r="K421" s="10" t="s">
        <v>545</v>
      </c>
      <c r="L421" s="53" t="s">
        <v>3</v>
      </c>
    </row>
    <row r="422" spans="1:12" x14ac:dyDescent="0.25">
      <c r="A422" s="44"/>
      <c r="B422" s="46"/>
      <c r="C422" s="48"/>
      <c r="D422" s="44"/>
      <c r="E422" s="44"/>
      <c r="F422" s="44"/>
      <c r="G422" s="44"/>
      <c r="H422" s="44"/>
      <c r="I422" s="44"/>
      <c r="J422" s="46"/>
      <c r="K422" s="10" t="s">
        <v>546</v>
      </c>
      <c r="L422" s="54"/>
    </row>
    <row r="423" spans="1:12" x14ac:dyDescent="0.25">
      <c r="A423" s="44"/>
      <c r="B423" s="46"/>
      <c r="C423" s="48"/>
      <c r="D423" s="44"/>
      <c r="E423" s="44"/>
      <c r="F423" s="44"/>
      <c r="G423" s="44"/>
      <c r="H423" s="44"/>
      <c r="I423" s="44"/>
      <c r="J423" s="46"/>
      <c r="K423" s="10" t="s">
        <v>547</v>
      </c>
      <c r="L423" s="54"/>
    </row>
    <row r="424" spans="1:12" ht="14.25" customHeight="1" x14ac:dyDescent="0.25">
      <c r="A424" s="44"/>
      <c r="B424" s="46"/>
      <c r="C424" s="48"/>
      <c r="D424" s="44"/>
      <c r="E424" s="44"/>
      <c r="F424" s="44"/>
      <c r="G424" s="44"/>
      <c r="H424" s="44"/>
      <c r="I424" s="44"/>
      <c r="J424" s="46"/>
      <c r="K424" s="10" t="s">
        <v>548</v>
      </c>
      <c r="L424" s="54"/>
    </row>
    <row r="425" spans="1:12" ht="15.75" thickBot="1" x14ac:dyDescent="0.3">
      <c r="A425" s="45"/>
      <c r="B425" s="42"/>
      <c r="C425" s="49"/>
      <c r="D425" s="45"/>
      <c r="E425" s="45"/>
      <c r="F425" s="45"/>
      <c r="G425" s="45"/>
      <c r="H425" s="45"/>
      <c r="I425" s="45"/>
      <c r="J425" s="42"/>
      <c r="K425" s="13" t="s">
        <v>549</v>
      </c>
      <c r="L425" s="55"/>
    </row>
    <row r="426" spans="1:12" ht="14.25" customHeight="1" x14ac:dyDescent="0.25">
      <c r="A426" s="43">
        <v>122</v>
      </c>
      <c r="B426" s="41" t="s">
        <v>132</v>
      </c>
      <c r="C426" s="41" t="s">
        <v>652</v>
      </c>
      <c r="D426" s="43">
        <v>8</v>
      </c>
      <c r="E426" s="43">
        <v>914</v>
      </c>
      <c r="F426" s="43">
        <v>921</v>
      </c>
      <c r="G426" s="43" t="s">
        <v>388</v>
      </c>
      <c r="H426" s="43" t="s">
        <v>3</v>
      </c>
      <c r="I426" s="11" t="s">
        <v>3</v>
      </c>
      <c r="J426" s="41" t="s">
        <v>551</v>
      </c>
      <c r="K426" s="41" t="s">
        <v>6</v>
      </c>
      <c r="L426" s="10" t="s">
        <v>3</v>
      </c>
    </row>
    <row r="427" spans="1:12" ht="22.5" x14ac:dyDescent="0.25">
      <c r="A427" s="44"/>
      <c r="B427" s="46"/>
      <c r="C427" s="46"/>
      <c r="D427" s="44"/>
      <c r="E427" s="44"/>
      <c r="F427" s="44"/>
      <c r="G427" s="44"/>
      <c r="H427" s="44"/>
      <c r="I427" s="11" t="s">
        <v>3</v>
      </c>
      <c r="J427" s="46"/>
      <c r="K427" s="46"/>
      <c r="L427" s="10" t="s">
        <v>552</v>
      </c>
    </row>
    <row r="428" spans="1:12" ht="23.25" thickBot="1" x14ac:dyDescent="0.3">
      <c r="A428" s="45"/>
      <c r="B428" s="42"/>
      <c r="C428" s="42"/>
      <c r="D428" s="45"/>
      <c r="E428" s="45"/>
      <c r="F428" s="45"/>
      <c r="G428" s="45"/>
      <c r="H428" s="45"/>
      <c r="I428" s="12" t="s">
        <v>389</v>
      </c>
      <c r="J428" s="42"/>
      <c r="K428" s="42"/>
      <c r="L428" s="13" t="s">
        <v>542</v>
      </c>
    </row>
    <row r="429" spans="1:12" ht="30.4" customHeight="1" x14ac:dyDescent="0.25">
      <c r="A429" s="43">
        <v>123</v>
      </c>
      <c r="B429" s="41" t="s">
        <v>133</v>
      </c>
      <c r="C429" s="47" t="s">
        <v>653</v>
      </c>
      <c r="D429" s="43">
        <v>1</v>
      </c>
      <c r="E429" s="43">
        <v>922</v>
      </c>
      <c r="F429" s="43">
        <v>922</v>
      </c>
      <c r="G429" s="43" t="s">
        <v>388</v>
      </c>
      <c r="H429" s="43" t="s">
        <v>3</v>
      </c>
      <c r="I429" s="43" t="s">
        <v>3</v>
      </c>
      <c r="J429" s="41" t="s">
        <v>654</v>
      </c>
      <c r="K429" s="10" t="s">
        <v>545</v>
      </c>
      <c r="L429" s="53" t="s">
        <v>3</v>
      </c>
    </row>
    <row r="430" spans="1:12" x14ac:dyDescent="0.25">
      <c r="A430" s="44"/>
      <c r="B430" s="46"/>
      <c r="C430" s="48"/>
      <c r="D430" s="44"/>
      <c r="E430" s="44"/>
      <c r="F430" s="44"/>
      <c r="G430" s="44"/>
      <c r="H430" s="44"/>
      <c r="I430" s="44"/>
      <c r="J430" s="46"/>
      <c r="K430" s="10" t="s">
        <v>546</v>
      </c>
      <c r="L430" s="54"/>
    </row>
    <row r="431" spans="1:12" x14ac:dyDescent="0.25">
      <c r="A431" s="44"/>
      <c r="B431" s="46"/>
      <c r="C431" s="48"/>
      <c r="D431" s="44"/>
      <c r="E431" s="44"/>
      <c r="F431" s="44"/>
      <c r="G431" s="44"/>
      <c r="H431" s="44"/>
      <c r="I431" s="44"/>
      <c r="J431" s="46"/>
      <c r="K431" s="10" t="s">
        <v>547</v>
      </c>
      <c r="L431" s="54"/>
    </row>
    <row r="432" spans="1:12" ht="14.25" customHeight="1" x14ac:dyDescent="0.25">
      <c r="A432" s="44"/>
      <c r="B432" s="46"/>
      <c r="C432" s="48"/>
      <c r="D432" s="44"/>
      <c r="E432" s="44"/>
      <c r="F432" s="44"/>
      <c r="G432" s="44"/>
      <c r="H432" s="44"/>
      <c r="I432" s="44"/>
      <c r="J432" s="46"/>
      <c r="K432" s="10" t="s">
        <v>548</v>
      </c>
      <c r="L432" s="54"/>
    </row>
    <row r="433" spans="1:12" ht="15.75" thickBot="1" x14ac:dyDescent="0.3">
      <c r="A433" s="45"/>
      <c r="B433" s="42"/>
      <c r="C433" s="49"/>
      <c r="D433" s="45"/>
      <c r="E433" s="45"/>
      <c r="F433" s="45"/>
      <c r="G433" s="45"/>
      <c r="H433" s="45"/>
      <c r="I433" s="45"/>
      <c r="J433" s="42"/>
      <c r="K433" s="13" t="s">
        <v>549</v>
      </c>
      <c r="L433" s="55"/>
    </row>
    <row r="434" spans="1:12" ht="14.25" customHeight="1" x14ac:dyDescent="0.25">
      <c r="A434" s="43">
        <v>124</v>
      </c>
      <c r="B434" s="41" t="s">
        <v>134</v>
      </c>
      <c r="C434" s="41" t="s">
        <v>655</v>
      </c>
      <c r="D434" s="43">
        <v>8</v>
      </c>
      <c r="E434" s="43">
        <v>923</v>
      </c>
      <c r="F434" s="43">
        <v>930</v>
      </c>
      <c r="G434" s="43" t="s">
        <v>388</v>
      </c>
      <c r="H434" s="43" t="s">
        <v>3</v>
      </c>
      <c r="I434" s="11" t="s">
        <v>3</v>
      </c>
      <c r="J434" s="41" t="s">
        <v>551</v>
      </c>
      <c r="K434" s="41" t="s">
        <v>6</v>
      </c>
      <c r="L434" s="10" t="s">
        <v>3</v>
      </c>
    </row>
    <row r="435" spans="1:12" ht="22.5" x14ac:dyDescent="0.25">
      <c r="A435" s="44"/>
      <c r="B435" s="46"/>
      <c r="C435" s="46"/>
      <c r="D435" s="44"/>
      <c r="E435" s="44"/>
      <c r="F435" s="44"/>
      <c r="G435" s="44"/>
      <c r="H435" s="44"/>
      <c r="I435" s="11" t="s">
        <v>3</v>
      </c>
      <c r="J435" s="46"/>
      <c r="K435" s="46"/>
      <c r="L435" s="10" t="s">
        <v>552</v>
      </c>
    </row>
    <row r="436" spans="1:12" ht="23.25" thickBot="1" x14ac:dyDescent="0.3">
      <c r="A436" s="45"/>
      <c r="B436" s="42"/>
      <c r="C436" s="42"/>
      <c r="D436" s="45"/>
      <c r="E436" s="45"/>
      <c r="F436" s="45"/>
      <c r="G436" s="45"/>
      <c r="H436" s="45"/>
      <c r="I436" s="12" t="s">
        <v>389</v>
      </c>
      <c r="J436" s="42"/>
      <c r="K436" s="42"/>
      <c r="L436" s="13" t="s">
        <v>542</v>
      </c>
    </row>
    <row r="437" spans="1:12" ht="30.4" customHeight="1" x14ac:dyDescent="0.25">
      <c r="A437" s="43">
        <v>125</v>
      </c>
      <c r="B437" s="41" t="s">
        <v>135</v>
      </c>
      <c r="C437" s="47" t="s">
        <v>656</v>
      </c>
      <c r="D437" s="43">
        <v>1</v>
      </c>
      <c r="E437" s="43">
        <v>931</v>
      </c>
      <c r="F437" s="43">
        <v>931</v>
      </c>
      <c r="G437" s="43" t="s">
        <v>388</v>
      </c>
      <c r="H437" s="43" t="s">
        <v>3</v>
      </c>
      <c r="I437" s="43" t="s">
        <v>3</v>
      </c>
      <c r="J437" s="41" t="s">
        <v>657</v>
      </c>
      <c r="K437" s="10" t="s">
        <v>545</v>
      </c>
      <c r="L437" s="53" t="s">
        <v>3</v>
      </c>
    </row>
    <row r="438" spans="1:12" x14ac:dyDescent="0.25">
      <c r="A438" s="44"/>
      <c r="B438" s="46"/>
      <c r="C438" s="48"/>
      <c r="D438" s="44"/>
      <c r="E438" s="44"/>
      <c r="F438" s="44"/>
      <c r="G438" s="44"/>
      <c r="H438" s="44"/>
      <c r="I438" s="44"/>
      <c r="J438" s="46"/>
      <c r="K438" s="10" t="s">
        <v>546</v>
      </c>
      <c r="L438" s="54"/>
    </row>
    <row r="439" spans="1:12" x14ac:dyDescent="0.25">
      <c r="A439" s="44"/>
      <c r="B439" s="46"/>
      <c r="C439" s="48"/>
      <c r="D439" s="44"/>
      <c r="E439" s="44"/>
      <c r="F439" s="44"/>
      <c r="G439" s="44"/>
      <c r="H439" s="44"/>
      <c r="I439" s="44"/>
      <c r="J439" s="46"/>
      <c r="K439" s="10" t="s">
        <v>547</v>
      </c>
      <c r="L439" s="54"/>
    </row>
    <row r="440" spans="1:12" ht="14.25" customHeight="1" x14ac:dyDescent="0.25">
      <c r="A440" s="44"/>
      <c r="B440" s="46"/>
      <c r="C440" s="48"/>
      <c r="D440" s="44"/>
      <c r="E440" s="44"/>
      <c r="F440" s="44"/>
      <c r="G440" s="44"/>
      <c r="H440" s="44"/>
      <c r="I440" s="44"/>
      <c r="J440" s="46"/>
      <c r="K440" s="10" t="s">
        <v>548</v>
      </c>
      <c r="L440" s="54"/>
    </row>
    <row r="441" spans="1:12" ht="15.75" thickBot="1" x14ac:dyDescent="0.3">
      <c r="A441" s="45"/>
      <c r="B441" s="42"/>
      <c r="C441" s="49"/>
      <c r="D441" s="45"/>
      <c r="E441" s="45"/>
      <c r="F441" s="45"/>
      <c r="G441" s="45"/>
      <c r="H441" s="45"/>
      <c r="I441" s="45"/>
      <c r="J441" s="42"/>
      <c r="K441" s="13" t="s">
        <v>549</v>
      </c>
      <c r="L441" s="55"/>
    </row>
    <row r="442" spans="1:12" ht="14.25" customHeight="1" x14ac:dyDescent="0.25">
      <c r="A442" s="43">
        <v>126</v>
      </c>
      <c r="B442" s="41" t="s">
        <v>136</v>
      </c>
      <c r="C442" s="41" t="s">
        <v>658</v>
      </c>
      <c r="D442" s="43">
        <v>8</v>
      </c>
      <c r="E442" s="43">
        <v>932</v>
      </c>
      <c r="F442" s="43">
        <v>939</v>
      </c>
      <c r="G442" s="43" t="s">
        <v>388</v>
      </c>
      <c r="H442" s="43" t="s">
        <v>3</v>
      </c>
      <c r="I442" s="11" t="s">
        <v>3</v>
      </c>
      <c r="J442" s="41" t="s">
        <v>551</v>
      </c>
      <c r="K442" s="41" t="s">
        <v>6</v>
      </c>
      <c r="L442" s="10" t="s">
        <v>3</v>
      </c>
    </row>
    <row r="443" spans="1:12" ht="22.5" x14ac:dyDescent="0.25">
      <c r="A443" s="44"/>
      <c r="B443" s="46"/>
      <c r="C443" s="46"/>
      <c r="D443" s="44"/>
      <c r="E443" s="44"/>
      <c r="F443" s="44"/>
      <c r="G443" s="44"/>
      <c r="H443" s="44"/>
      <c r="I443" s="11" t="s">
        <v>3</v>
      </c>
      <c r="J443" s="46"/>
      <c r="K443" s="46"/>
      <c r="L443" s="10" t="s">
        <v>552</v>
      </c>
    </row>
    <row r="444" spans="1:12" ht="23.25" thickBot="1" x14ac:dyDescent="0.3">
      <c r="A444" s="45"/>
      <c r="B444" s="42"/>
      <c r="C444" s="42"/>
      <c r="D444" s="45"/>
      <c r="E444" s="45"/>
      <c r="F444" s="45"/>
      <c r="G444" s="45"/>
      <c r="H444" s="45"/>
      <c r="I444" s="12" t="s">
        <v>389</v>
      </c>
      <c r="J444" s="42"/>
      <c r="K444" s="42"/>
      <c r="L444" s="13" t="s">
        <v>542</v>
      </c>
    </row>
    <row r="445" spans="1:12" ht="30.4" customHeight="1" x14ac:dyDescent="0.25">
      <c r="A445" s="43">
        <v>127</v>
      </c>
      <c r="B445" s="41" t="s">
        <v>137</v>
      </c>
      <c r="C445" s="47" t="s">
        <v>659</v>
      </c>
      <c r="D445" s="43">
        <v>1</v>
      </c>
      <c r="E445" s="43">
        <v>940</v>
      </c>
      <c r="F445" s="43">
        <v>940</v>
      </c>
      <c r="G445" s="43" t="s">
        <v>388</v>
      </c>
      <c r="H445" s="43" t="s">
        <v>3</v>
      </c>
      <c r="I445" s="43" t="s">
        <v>3</v>
      </c>
      <c r="J445" s="41" t="s">
        <v>660</v>
      </c>
      <c r="K445" s="10" t="s">
        <v>545</v>
      </c>
      <c r="L445" s="53" t="s">
        <v>3</v>
      </c>
    </row>
    <row r="446" spans="1:12" x14ac:dyDescent="0.25">
      <c r="A446" s="44"/>
      <c r="B446" s="46"/>
      <c r="C446" s="48"/>
      <c r="D446" s="44"/>
      <c r="E446" s="44"/>
      <c r="F446" s="44"/>
      <c r="G446" s="44"/>
      <c r="H446" s="44"/>
      <c r="I446" s="44"/>
      <c r="J446" s="46"/>
      <c r="K446" s="10" t="s">
        <v>546</v>
      </c>
      <c r="L446" s="54"/>
    </row>
    <row r="447" spans="1:12" x14ac:dyDescent="0.25">
      <c r="A447" s="44"/>
      <c r="B447" s="46"/>
      <c r="C447" s="48"/>
      <c r="D447" s="44"/>
      <c r="E447" s="44"/>
      <c r="F447" s="44"/>
      <c r="G447" s="44"/>
      <c r="H447" s="44"/>
      <c r="I447" s="44"/>
      <c r="J447" s="46"/>
      <c r="K447" s="10" t="s">
        <v>547</v>
      </c>
      <c r="L447" s="54"/>
    </row>
    <row r="448" spans="1:12" ht="14.25" customHeight="1" x14ac:dyDescent="0.25">
      <c r="A448" s="44"/>
      <c r="B448" s="46"/>
      <c r="C448" s="48"/>
      <c r="D448" s="44"/>
      <c r="E448" s="44"/>
      <c r="F448" s="44"/>
      <c r="G448" s="44"/>
      <c r="H448" s="44"/>
      <c r="I448" s="44"/>
      <c r="J448" s="46"/>
      <c r="K448" s="10" t="s">
        <v>548</v>
      </c>
      <c r="L448" s="54"/>
    </row>
    <row r="449" spans="1:12" ht="15.75" thickBot="1" x14ac:dyDescent="0.3">
      <c r="A449" s="45"/>
      <c r="B449" s="42"/>
      <c r="C449" s="49"/>
      <c r="D449" s="45"/>
      <c r="E449" s="45"/>
      <c r="F449" s="45"/>
      <c r="G449" s="45"/>
      <c r="H449" s="45"/>
      <c r="I449" s="45"/>
      <c r="J449" s="42"/>
      <c r="K449" s="13" t="s">
        <v>549</v>
      </c>
      <c r="L449" s="55"/>
    </row>
    <row r="450" spans="1:12" ht="14.25" customHeight="1" x14ac:dyDescent="0.25">
      <c r="A450" s="43">
        <v>128</v>
      </c>
      <c r="B450" s="41" t="s">
        <v>138</v>
      </c>
      <c r="C450" s="41" t="s">
        <v>661</v>
      </c>
      <c r="D450" s="43">
        <v>8</v>
      </c>
      <c r="E450" s="43">
        <v>941</v>
      </c>
      <c r="F450" s="43">
        <v>948</v>
      </c>
      <c r="G450" s="43" t="s">
        <v>388</v>
      </c>
      <c r="H450" s="43" t="s">
        <v>3</v>
      </c>
      <c r="I450" s="11" t="s">
        <v>3</v>
      </c>
      <c r="J450" s="41" t="s">
        <v>551</v>
      </c>
      <c r="K450" s="41" t="s">
        <v>6</v>
      </c>
      <c r="L450" s="10" t="s">
        <v>3</v>
      </c>
    </row>
    <row r="451" spans="1:12" ht="22.5" x14ac:dyDescent="0.25">
      <c r="A451" s="44"/>
      <c r="B451" s="46"/>
      <c r="C451" s="46"/>
      <c r="D451" s="44"/>
      <c r="E451" s="44"/>
      <c r="F451" s="44"/>
      <c r="G451" s="44"/>
      <c r="H451" s="44"/>
      <c r="I451" s="11" t="s">
        <v>3</v>
      </c>
      <c r="J451" s="46"/>
      <c r="K451" s="46"/>
      <c r="L451" s="10" t="s">
        <v>552</v>
      </c>
    </row>
    <row r="452" spans="1:12" ht="23.25" thickBot="1" x14ac:dyDescent="0.3">
      <c r="A452" s="45"/>
      <c r="B452" s="42"/>
      <c r="C452" s="42"/>
      <c r="D452" s="45"/>
      <c r="E452" s="45"/>
      <c r="F452" s="45"/>
      <c r="G452" s="45"/>
      <c r="H452" s="45"/>
      <c r="I452" s="12" t="s">
        <v>389</v>
      </c>
      <c r="J452" s="42"/>
      <c r="K452" s="42"/>
      <c r="L452" s="13" t="s">
        <v>542</v>
      </c>
    </row>
    <row r="453" spans="1:12" ht="30.4" customHeight="1" x14ac:dyDescent="0.25">
      <c r="A453" s="43">
        <v>129</v>
      </c>
      <c r="B453" s="41" t="s">
        <v>139</v>
      </c>
      <c r="C453" s="47" t="s">
        <v>662</v>
      </c>
      <c r="D453" s="43">
        <v>1</v>
      </c>
      <c r="E453" s="43">
        <v>949</v>
      </c>
      <c r="F453" s="43">
        <v>949</v>
      </c>
      <c r="G453" s="43" t="s">
        <v>388</v>
      </c>
      <c r="H453" s="43" t="s">
        <v>3</v>
      </c>
      <c r="I453" s="43" t="s">
        <v>3</v>
      </c>
      <c r="J453" s="41" t="s">
        <v>663</v>
      </c>
      <c r="K453" s="10" t="s">
        <v>545</v>
      </c>
      <c r="L453" s="53" t="s">
        <v>3</v>
      </c>
    </row>
    <row r="454" spans="1:12" x14ac:dyDescent="0.25">
      <c r="A454" s="44"/>
      <c r="B454" s="46"/>
      <c r="C454" s="48"/>
      <c r="D454" s="44"/>
      <c r="E454" s="44"/>
      <c r="F454" s="44"/>
      <c r="G454" s="44"/>
      <c r="H454" s="44"/>
      <c r="I454" s="44"/>
      <c r="J454" s="46"/>
      <c r="K454" s="10" t="s">
        <v>546</v>
      </c>
      <c r="L454" s="54"/>
    </row>
    <row r="455" spans="1:12" x14ac:dyDescent="0.25">
      <c r="A455" s="44"/>
      <c r="B455" s="46"/>
      <c r="C455" s="48"/>
      <c r="D455" s="44"/>
      <c r="E455" s="44"/>
      <c r="F455" s="44"/>
      <c r="G455" s="44"/>
      <c r="H455" s="44"/>
      <c r="I455" s="44"/>
      <c r="J455" s="46"/>
      <c r="K455" s="10" t="s">
        <v>547</v>
      </c>
      <c r="L455" s="54"/>
    </row>
    <row r="456" spans="1:12" ht="14.25" customHeight="1" x14ac:dyDescent="0.25">
      <c r="A456" s="44"/>
      <c r="B456" s="46"/>
      <c r="C456" s="48"/>
      <c r="D456" s="44"/>
      <c r="E456" s="44"/>
      <c r="F456" s="44"/>
      <c r="G456" s="44"/>
      <c r="H456" s="44"/>
      <c r="I456" s="44"/>
      <c r="J456" s="46"/>
      <c r="K456" s="10" t="s">
        <v>548</v>
      </c>
      <c r="L456" s="54"/>
    </row>
    <row r="457" spans="1:12" ht="15.75" thickBot="1" x14ac:dyDescent="0.3">
      <c r="A457" s="45"/>
      <c r="B457" s="42"/>
      <c r="C457" s="49"/>
      <c r="D457" s="45"/>
      <c r="E457" s="45"/>
      <c r="F457" s="45"/>
      <c r="G457" s="45"/>
      <c r="H457" s="45"/>
      <c r="I457" s="45"/>
      <c r="J457" s="42"/>
      <c r="K457" s="13" t="s">
        <v>594</v>
      </c>
      <c r="L457" s="55"/>
    </row>
    <row r="458" spans="1:12" ht="14.25" customHeight="1" x14ac:dyDescent="0.25">
      <c r="A458" s="43">
        <v>130</v>
      </c>
      <c r="B458" s="41" t="s">
        <v>140</v>
      </c>
      <c r="C458" s="41" t="s">
        <v>664</v>
      </c>
      <c r="D458" s="43">
        <v>8</v>
      </c>
      <c r="E458" s="43">
        <v>950</v>
      </c>
      <c r="F458" s="43">
        <v>957</v>
      </c>
      <c r="G458" s="43" t="s">
        <v>388</v>
      </c>
      <c r="H458" s="43" t="s">
        <v>3</v>
      </c>
      <c r="I458" s="11" t="s">
        <v>3</v>
      </c>
      <c r="J458" s="41" t="s">
        <v>551</v>
      </c>
      <c r="K458" s="41" t="s">
        <v>6</v>
      </c>
      <c r="L458" s="10" t="s">
        <v>3</v>
      </c>
    </row>
    <row r="459" spans="1:12" ht="22.5" x14ac:dyDescent="0.25">
      <c r="A459" s="44"/>
      <c r="B459" s="46"/>
      <c r="C459" s="46"/>
      <c r="D459" s="44"/>
      <c r="E459" s="44"/>
      <c r="F459" s="44"/>
      <c r="G459" s="44"/>
      <c r="H459" s="44"/>
      <c r="I459" s="11" t="s">
        <v>3</v>
      </c>
      <c r="J459" s="46"/>
      <c r="K459" s="46"/>
      <c r="L459" s="10" t="s">
        <v>552</v>
      </c>
    </row>
    <row r="460" spans="1:12" ht="23.25" thickBot="1" x14ac:dyDescent="0.3">
      <c r="A460" s="45"/>
      <c r="B460" s="42"/>
      <c r="C460" s="42"/>
      <c r="D460" s="45"/>
      <c r="E460" s="45"/>
      <c r="F460" s="45"/>
      <c r="G460" s="45"/>
      <c r="H460" s="45"/>
      <c r="I460" s="12" t="s">
        <v>389</v>
      </c>
      <c r="J460" s="42"/>
      <c r="K460" s="42"/>
      <c r="L460" s="13" t="s">
        <v>542</v>
      </c>
    </row>
    <row r="461" spans="1:12" ht="30.4" customHeight="1" x14ac:dyDescent="0.25">
      <c r="A461" s="43">
        <v>131</v>
      </c>
      <c r="B461" s="41" t="s">
        <v>141</v>
      </c>
      <c r="C461" s="47" t="s">
        <v>665</v>
      </c>
      <c r="D461" s="43">
        <v>1</v>
      </c>
      <c r="E461" s="43">
        <v>958</v>
      </c>
      <c r="F461" s="43">
        <v>958</v>
      </c>
      <c r="G461" s="43" t="s">
        <v>388</v>
      </c>
      <c r="H461" s="43" t="s">
        <v>3</v>
      </c>
      <c r="I461" s="43" t="s">
        <v>3</v>
      </c>
      <c r="J461" s="41" t="s">
        <v>666</v>
      </c>
      <c r="K461" s="10" t="s">
        <v>545</v>
      </c>
      <c r="L461" s="53" t="s">
        <v>3</v>
      </c>
    </row>
    <row r="462" spans="1:12" x14ac:dyDescent="0.25">
      <c r="A462" s="44"/>
      <c r="B462" s="46"/>
      <c r="C462" s="48"/>
      <c r="D462" s="44"/>
      <c r="E462" s="44"/>
      <c r="F462" s="44"/>
      <c r="G462" s="44"/>
      <c r="H462" s="44"/>
      <c r="I462" s="44"/>
      <c r="J462" s="46"/>
      <c r="K462" s="10" t="s">
        <v>546</v>
      </c>
      <c r="L462" s="54"/>
    </row>
    <row r="463" spans="1:12" x14ac:dyDescent="0.25">
      <c r="A463" s="44"/>
      <c r="B463" s="46"/>
      <c r="C463" s="48"/>
      <c r="D463" s="44"/>
      <c r="E463" s="44"/>
      <c r="F463" s="44"/>
      <c r="G463" s="44"/>
      <c r="H463" s="44"/>
      <c r="I463" s="44"/>
      <c r="J463" s="46"/>
      <c r="K463" s="10" t="s">
        <v>547</v>
      </c>
      <c r="L463" s="54"/>
    </row>
    <row r="464" spans="1:12" ht="14.25" customHeight="1" x14ac:dyDescent="0.25">
      <c r="A464" s="44"/>
      <c r="B464" s="46"/>
      <c r="C464" s="48"/>
      <c r="D464" s="44"/>
      <c r="E464" s="44"/>
      <c r="F464" s="44"/>
      <c r="G464" s="44"/>
      <c r="H464" s="44"/>
      <c r="I464" s="44"/>
      <c r="J464" s="46"/>
      <c r="K464" s="10" t="s">
        <v>548</v>
      </c>
      <c r="L464" s="54"/>
    </row>
    <row r="465" spans="1:12" ht="15.75" thickBot="1" x14ac:dyDescent="0.3">
      <c r="A465" s="45"/>
      <c r="B465" s="42"/>
      <c r="C465" s="49"/>
      <c r="D465" s="45"/>
      <c r="E465" s="45"/>
      <c r="F465" s="45"/>
      <c r="G465" s="45"/>
      <c r="H465" s="45"/>
      <c r="I465" s="45"/>
      <c r="J465" s="42"/>
      <c r="K465" s="13" t="s">
        <v>549</v>
      </c>
      <c r="L465" s="55"/>
    </row>
    <row r="466" spans="1:12" ht="14.25" customHeight="1" x14ac:dyDescent="0.25">
      <c r="A466" s="43">
        <v>132</v>
      </c>
      <c r="B466" s="41" t="s">
        <v>142</v>
      </c>
      <c r="C466" s="41" t="s">
        <v>667</v>
      </c>
      <c r="D466" s="43">
        <v>8</v>
      </c>
      <c r="E466" s="43">
        <v>959</v>
      </c>
      <c r="F466" s="43">
        <v>966</v>
      </c>
      <c r="G466" s="43" t="s">
        <v>388</v>
      </c>
      <c r="H466" s="43" t="s">
        <v>3</v>
      </c>
      <c r="I466" s="11" t="s">
        <v>3</v>
      </c>
      <c r="J466" s="41" t="s">
        <v>551</v>
      </c>
      <c r="K466" s="41" t="s">
        <v>6</v>
      </c>
      <c r="L466" s="10" t="s">
        <v>3</v>
      </c>
    </row>
    <row r="467" spans="1:12" ht="22.5" x14ac:dyDescent="0.25">
      <c r="A467" s="44"/>
      <c r="B467" s="46"/>
      <c r="C467" s="46"/>
      <c r="D467" s="44"/>
      <c r="E467" s="44"/>
      <c r="F467" s="44"/>
      <c r="G467" s="44"/>
      <c r="H467" s="44"/>
      <c r="I467" s="11" t="s">
        <v>3</v>
      </c>
      <c r="J467" s="46"/>
      <c r="K467" s="46"/>
      <c r="L467" s="10" t="s">
        <v>552</v>
      </c>
    </row>
    <row r="468" spans="1:12" ht="23.25" thickBot="1" x14ac:dyDescent="0.3">
      <c r="A468" s="45"/>
      <c r="B468" s="42"/>
      <c r="C468" s="42"/>
      <c r="D468" s="45"/>
      <c r="E468" s="45"/>
      <c r="F468" s="45"/>
      <c r="G468" s="45"/>
      <c r="H468" s="45"/>
      <c r="I468" s="12" t="s">
        <v>389</v>
      </c>
      <c r="J468" s="42"/>
      <c r="K468" s="42"/>
      <c r="L468" s="13" t="s">
        <v>542</v>
      </c>
    </row>
    <row r="469" spans="1:12" ht="30.4" customHeight="1" x14ac:dyDescent="0.25">
      <c r="A469" s="43">
        <v>133</v>
      </c>
      <c r="B469" s="41" t="s">
        <v>143</v>
      </c>
      <c r="C469" s="47" t="s">
        <v>668</v>
      </c>
      <c r="D469" s="43">
        <v>1</v>
      </c>
      <c r="E469" s="43">
        <v>967</v>
      </c>
      <c r="F469" s="43">
        <v>967</v>
      </c>
      <c r="G469" s="43" t="s">
        <v>388</v>
      </c>
      <c r="H469" s="43" t="s">
        <v>3</v>
      </c>
      <c r="I469" s="43" t="s">
        <v>3</v>
      </c>
      <c r="J469" s="41" t="s">
        <v>669</v>
      </c>
      <c r="K469" s="10" t="s">
        <v>545</v>
      </c>
      <c r="L469" s="53" t="s">
        <v>3</v>
      </c>
    </row>
    <row r="470" spans="1:12" x14ac:dyDescent="0.25">
      <c r="A470" s="44"/>
      <c r="B470" s="46"/>
      <c r="C470" s="48"/>
      <c r="D470" s="44"/>
      <c r="E470" s="44"/>
      <c r="F470" s="44"/>
      <c r="G470" s="44"/>
      <c r="H470" s="44"/>
      <c r="I470" s="44"/>
      <c r="J470" s="46"/>
      <c r="K470" s="10" t="s">
        <v>546</v>
      </c>
      <c r="L470" s="54"/>
    </row>
    <row r="471" spans="1:12" x14ac:dyDescent="0.25">
      <c r="A471" s="44"/>
      <c r="B471" s="46"/>
      <c r="C471" s="48"/>
      <c r="D471" s="44"/>
      <c r="E471" s="44"/>
      <c r="F471" s="44"/>
      <c r="G471" s="44"/>
      <c r="H471" s="44"/>
      <c r="I471" s="44"/>
      <c r="J471" s="46"/>
      <c r="K471" s="10" t="s">
        <v>547</v>
      </c>
      <c r="L471" s="54"/>
    </row>
    <row r="472" spans="1:12" ht="14.25" customHeight="1" x14ac:dyDescent="0.25">
      <c r="A472" s="44"/>
      <c r="B472" s="46"/>
      <c r="C472" s="48"/>
      <c r="D472" s="44"/>
      <c r="E472" s="44"/>
      <c r="F472" s="44"/>
      <c r="G472" s="44"/>
      <c r="H472" s="44"/>
      <c r="I472" s="44"/>
      <c r="J472" s="46"/>
      <c r="K472" s="10" t="s">
        <v>548</v>
      </c>
      <c r="L472" s="54"/>
    </row>
    <row r="473" spans="1:12" ht="15.75" thickBot="1" x14ac:dyDescent="0.3">
      <c r="A473" s="45"/>
      <c r="B473" s="42"/>
      <c r="C473" s="49"/>
      <c r="D473" s="45"/>
      <c r="E473" s="45"/>
      <c r="F473" s="45"/>
      <c r="G473" s="45"/>
      <c r="H473" s="45"/>
      <c r="I473" s="45"/>
      <c r="J473" s="42"/>
      <c r="K473" s="13" t="s">
        <v>549</v>
      </c>
      <c r="L473" s="55"/>
    </row>
    <row r="474" spans="1:12" ht="14.25" customHeight="1" x14ac:dyDescent="0.25">
      <c r="A474" s="43">
        <v>134</v>
      </c>
      <c r="B474" s="41" t="s">
        <v>144</v>
      </c>
      <c r="C474" s="41" t="s">
        <v>670</v>
      </c>
      <c r="D474" s="43">
        <v>8</v>
      </c>
      <c r="E474" s="43">
        <v>968</v>
      </c>
      <c r="F474" s="43">
        <v>975</v>
      </c>
      <c r="G474" s="43" t="s">
        <v>388</v>
      </c>
      <c r="H474" s="43" t="s">
        <v>3</v>
      </c>
      <c r="I474" s="11" t="s">
        <v>3</v>
      </c>
      <c r="J474" s="41" t="s">
        <v>551</v>
      </c>
      <c r="K474" s="41" t="s">
        <v>6</v>
      </c>
      <c r="L474" s="10" t="s">
        <v>3</v>
      </c>
    </row>
    <row r="475" spans="1:12" ht="22.5" x14ac:dyDescent="0.25">
      <c r="A475" s="44"/>
      <c r="B475" s="46"/>
      <c r="C475" s="46"/>
      <c r="D475" s="44"/>
      <c r="E475" s="44"/>
      <c r="F475" s="44"/>
      <c r="G475" s="44"/>
      <c r="H475" s="44"/>
      <c r="I475" s="11" t="s">
        <v>3</v>
      </c>
      <c r="J475" s="46"/>
      <c r="K475" s="46"/>
      <c r="L475" s="10" t="s">
        <v>552</v>
      </c>
    </row>
    <row r="476" spans="1:12" ht="23.25" thickBot="1" x14ac:dyDescent="0.3">
      <c r="A476" s="45"/>
      <c r="B476" s="42"/>
      <c r="C476" s="42"/>
      <c r="D476" s="45"/>
      <c r="E476" s="45"/>
      <c r="F476" s="45"/>
      <c r="G476" s="45"/>
      <c r="H476" s="45"/>
      <c r="I476" s="12" t="s">
        <v>389</v>
      </c>
      <c r="J476" s="42"/>
      <c r="K476" s="42"/>
      <c r="L476" s="13" t="s">
        <v>542</v>
      </c>
    </row>
    <row r="477" spans="1:12" ht="30.4" customHeight="1" x14ac:dyDescent="0.25">
      <c r="A477" s="43">
        <v>135</v>
      </c>
      <c r="B477" s="41" t="s">
        <v>145</v>
      </c>
      <c r="C477" s="47" t="s">
        <v>671</v>
      </c>
      <c r="D477" s="43">
        <v>1</v>
      </c>
      <c r="E477" s="43">
        <v>976</v>
      </c>
      <c r="F477" s="43">
        <v>976</v>
      </c>
      <c r="G477" s="43" t="s">
        <v>388</v>
      </c>
      <c r="H477" s="43" t="s">
        <v>3</v>
      </c>
      <c r="I477" s="43" t="s">
        <v>3</v>
      </c>
      <c r="J477" s="41" t="s">
        <v>672</v>
      </c>
      <c r="K477" s="10" t="s">
        <v>545</v>
      </c>
      <c r="L477" s="53" t="s">
        <v>3</v>
      </c>
    </row>
    <row r="478" spans="1:12" x14ac:dyDescent="0.25">
      <c r="A478" s="44"/>
      <c r="B478" s="46"/>
      <c r="C478" s="48"/>
      <c r="D478" s="44"/>
      <c r="E478" s="44"/>
      <c r="F478" s="44"/>
      <c r="G478" s="44"/>
      <c r="H478" s="44"/>
      <c r="I478" s="44"/>
      <c r="J478" s="46"/>
      <c r="K478" s="10" t="s">
        <v>546</v>
      </c>
      <c r="L478" s="54"/>
    </row>
    <row r="479" spans="1:12" x14ac:dyDescent="0.25">
      <c r="A479" s="44"/>
      <c r="B479" s="46"/>
      <c r="C479" s="48"/>
      <c r="D479" s="44"/>
      <c r="E479" s="44"/>
      <c r="F479" s="44"/>
      <c r="G479" s="44"/>
      <c r="H479" s="44"/>
      <c r="I479" s="44"/>
      <c r="J479" s="46"/>
      <c r="K479" s="10" t="s">
        <v>547</v>
      </c>
      <c r="L479" s="54"/>
    </row>
    <row r="480" spans="1:12" ht="14.25" customHeight="1" x14ac:dyDescent="0.25">
      <c r="A480" s="44"/>
      <c r="B480" s="46"/>
      <c r="C480" s="48"/>
      <c r="D480" s="44"/>
      <c r="E480" s="44"/>
      <c r="F480" s="44"/>
      <c r="G480" s="44"/>
      <c r="H480" s="44"/>
      <c r="I480" s="44"/>
      <c r="J480" s="46"/>
      <c r="K480" s="10" t="s">
        <v>548</v>
      </c>
      <c r="L480" s="54"/>
    </row>
    <row r="481" spans="1:12" ht="15.75" thickBot="1" x14ac:dyDescent="0.3">
      <c r="A481" s="45"/>
      <c r="B481" s="42"/>
      <c r="C481" s="49"/>
      <c r="D481" s="45"/>
      <c r="E481" s="45"/>
      <c r="F481" s="45"/>
      <c r="G481" s="45"/>
      <c r="H481" s="45"/>
      <c r="I481" s="45"/>
      <c r="J481" s="42"/>
      <c r="K481" s="13" t="s">
        <v>549</v>
      </c>
      <c r="L481" s="55"/>
    </row>
    <row r="482" spans="1:12" ht="45.75" thickBot="1" x14ac:dyDescent="0.3">
      <c r="A482" s="21">
        <v>136</v>
      </c>
      <c r="B482" s="13" t="s">
        <v>146</v>
      </c>
      <c r="C482" s="13" t="s">
        <v>673</v>
      </c>
      <c r="D482" s="12">
        <v>8</v>
      </c>
      <c r="E482" s="12">
        <v>977</v>
      </c>
      <c r="F482" s="12">
        <v>984</v>
      </c>
      <c r="G482" s="12" t="s">
        <v>388</v>
      </c>
      <c r="H482" s="12" t="s">
        <v>3</v>
      </c>
      <c r="I482" s="12" t="s">
        <v>3</v>
      </c>
      <c r="J482" s="13" t="s">
        <v>674</v>
      </c>
      <c r="K482" s="13" t="s">
        <v>6</v>
      </c>
      <c r="L482" s="13" t="s">
        <v>3</v>
      </c>
    </row>
    <row r="483" spans="1:12" ht="30.4" customHeight="1" x14ac:dyDescent="0.25">
      <c r="A483" s="43">
        <v>137</v>
      </c>
      <c r="B483" s="41" t="s">
        <v>147</v>
      </c>
      <c r="C483" s="41" t="s">
        <v>673</v>
      </c>
      <c r="D483" s="43">
        <v>1</v>
      </c>
      <c r="E483" s="43">
        <v>985</v>
      </c>
      <c r="F483" s="43">
        <v>985</v>
      </c>
      <c r="G483" s="43" t="s">
        <v>388</v>
      </c>
      <c r="H483" s="43" t="s">
        <v>3</v>
      </c>
      <c r="I483" s="43" t="s">
        <v>3</v>
      </c>
      <c r="J483" s="10" t="s">
        <v>675</v>
      </c>
      <c r="K483" s="10" t="s">
        <v>545</v>
      </c>
      <c r="L483" s="41" t="s">
        <v>3</v>
      </c>
    </row>
    <row r="484" spans="1:12" x14ac:dyDescent="0.25">
      <c r="A484" s="44"/>
      <c r="B484" s="46"/>
      <c r="C484" s="46"/>
      <c r="D484" s="44"/>
      <c r="E484" s="44"/>
      <c r="F484" s="44"/>
      <c r="G484" s="44"/>
      <c r="H484" s="44"/>
      <c r="I484" s="44"/>
      <c r="J484" s="10" t="s">
        <v>676</v>
      </c>
      <c r="K484" s="10" t="s">
        <v>546</v>
      </c>
      <c r="L484" s="46"/>
    </row>
    <row r="485" spans="1:12" x14ac:dyDescent="0.25">
      <c r="A485" s="44"/>
      <c r="B485" s="46"/>
      <c r="C485" s="46"/>
      <c r="D485" s="44"/>
      <c r="E485" s="44"/>
      <c r="F485" s="44"/>
      <c r="G485" s="44"/>
      <c r="H485" s="44"/>
      <c r="I485" s="44"/>
      <c r="J485" s="10" t="s">
        <v>677</v>
      </c>
      <c r="K485" s="10" t="s">
        <v>547</v>
      </c>
      <c r="L485" s="46"/>
    </row>
    <row r="486" spans="1:12" ht="14.25" customHeight="1" x14ac:dyDescent="0.25">
      <c r="A486" s="44"/>
      <c r="B486" s="46"/>
      <c r="C486" s="46"/>
      <c r="D486" s="44"/>
      <c r="E486" s="44"/>
      <c r="F486" s="44"/>
      <c r="G486" s="44"/>
      <c r="H486" s="44"/>
      <c r="I486" s="44"/>
      <c r="J486" s="14"/>
      <c r="K486" s="10" t="s">
        <v>548</v>
      </c>
      <c r="L486" s="46"/>
    </row>
    <row r="487" spans="1:12" ht="15.75" thickBot="1" x14ac:dyDescent="0.3">
      <c r="A487" s="45"/>
      <c r="B487" s="42"/>
      <c r="C487" s="42"/>
      <c r="D487" s="45"/>
      <c r="E487" s="45"/>
      <c r="F487" s="45"/>
      <c r="G487" s="45"/>
      <c r="H487" s="45"/>
      <c r="I487" s="45"/>
      <c r="J487" s="15"/>
      <c r="K487" s="13" t="s">
        <v>678</v>
      </c>
      <c r="L487" s="42"/>
    </row>
    <row r="488" spans="1:12" ht="45.75" thickBot="1" x14ac:dyDescent="0.3">
      <c r="A488" s="21">
        <v>138</v>
      </c>
      <c r="B488" s="13" t="s">
        <v>148</v>
      </c>
      <c r="C488" s="13" t="s">
        <v>673</v>
      </c>
      <c r="D488" s="12">
        <v>8</v>
      </c>
      <c r="E488" s="12">
        <v>986</v>
      </c>
      <c r="F488" s="12">
        <v>993</v>
      </c>
      <c r="G488" s="12" t="s">
        <v>388</v>
      </c>
      <c r="H488" s="12" t="s">
        <v>3</v>
      </c>
      <c r="I488" s="12" t="s">
        <v>3</v>
      </c>
      <c r="J488" s="13" t="s">
        <v>674</v>
      </c>
      <c r="K488" s="13" t="s">
        <v>6</v>
      </c>
      <c r="L488" s="13" t="s">
        <v>3</v>
      </c>
    </row>
    <row r="489" spans="1:12" ht="30.4" customHeight="1" x14ac:dyDescent="0.25">
      <c r="A489" s="43">
        <v>139</v>
      </c>
      <c r="B489" s="41" t="s">
        <v>149</v>
      </c>
      <c r="C489" s="41" t="s">
        <v>673</v>
      </c>
      <c r="D489" s="43">
        <v>1</v>
      </c>
      <c r="E489" s="43">
        <v>994</v>
      </c>
      <c r="F489" s="43">
        <v>994</v>
      </c>
      <c r="G489" s="43" t="s">
        <v>388</v>
      </c>
      <c r="H489" s="43" t="s">
        <v>3</v>
      </c>
      <c r="I489" s="43" t="s">
        <v>3</v>
      </c>
      <c r="J489" s="10" t="s">
        <v>675</v>
      </c>
      <c r="K489" s="10" t="s">
        <v>545</v>
      </c>
      <c r="L489" s="41" t="s">
        <v>3</v>
      </c>
    </row>
    <row r="490" spans="1:12" x14ac:dyDescent="0.25">
      <c r="A490" s="44"/>
      <c r="B490" s="46"/>
      <c r="C490" s="46"/>
      <c r="D490" s="44"/>
      <c r="E490" s="44"/>
      <c r="F490" s="44"/>
      <c r="G490" s="44"/>
      <c r="H490" s="44"/>
      <c r="I490" s="44"/>
      <c r="J490" s="10" t="s">
        <v>676</v>
      </c>
      <c r="K490" s="10" t="s">
        <v>546</v>
      </c>
      <c r="L490" s="46"/>
    </row>
    <row r="491" spans="1:12" x14ac:dyDescent="0.25">
      <c r="A491" s="44"/>
      <c r="B491" s="46"/>
      <c r="C491" s="46"/>
      <c r="D491" s="44"/>
      <c r="E491" s="44"/>
      <c r="F491" s="44"/>
      <c r="G491" s="44"/>
      <c r="H491" s="44"/>
      <c r="I491" s="44"/>
      <c r="J491" s="10" t="s">
        <v>679</v>
      </c>
      <c r="K491" s="10" t="s">
        <v>547</v>
      </c>
      <c r="L491" s="46"/>
    </row>
    <row r="492" spans="1:12" ht="14.25" customHeight="1" x14ac:dyDescent="0.25">
      <c r="A492" s="44"/>
      <c r="B492" s="46"/>
      <c r="C492" s="46"/>
      <c r="D492" s="44"/>
      <c r="E492" s="44"/>
      <c r="F492" s="44"/>
      <c r="G492" s="44"/>
      <c r="H492" s="44"/>
      <c r="I492" s="44"/>
      <c r="J492" s="14"/>
      <c r="K492" s="10" t="s">
        <v>548</v>
      </c>
      <c r="L492" s="46"/>
    </row>
    <row r="493" spans="1:12" ht="15.75" thickBot="1" x14ac:dyDescent="0.3">
      <c r="A493" s="45"/>
      <c r="B493" s="42"/>
      <c r="C493" s="42"/>
      <c r="D493" s="45"/>
      <c r="E493" s="45"/>
      <c r="F493" s="45"/>
      <c r="G493" s="45"/>
      <c r="H493" s="45"/>
      <c r="I493" s="45"/>
      <c r="J493" s="15"/>
      <c r="K493" s="13" t="s">
        <v>678</v>
      </c>
      <c r="L493" s="42"/>
    </row>
    <row r="494" spans="1:12" ht="45.75" thickBot="1" x14ac:dyDescent="0.3">
      <c r="A494" s="21">
        <v>140</v>
      </c>
      <c r="B494" s="13" t="s">
        <v>150</v>
      </c>
      <c r="C494" s="13" t="s">
        <v>673</v>
      </c>
      <c r="D494" s="12">
        <v>8</v>
      </c>
      <c r="E494" s="12">
        <v>995</v>
      </c>
      <c r="F494" s="12">
        <v>1002</v>
      </c>
      <c r="G494" s="12" t="s">
        <v>388</v>
      </c>
      <c r="H494" s="12" t="s">
        <v>3</v>
      </c>
      <c r="I494" s="12" t="s">
        <v>3</v>
      </c>
      <c r="J494" s="13" t="s">
        <v>674</v>
      </c>
      <c r="K494" s="13" t="s">
        <v>6</v>
      </c>
      <c r="L494" s="13" t="s">
        <v>3</v>
      </c>
    </row>
    <row r="495" spans="1:12" ht="30.4" customHeight="1" x14ac:dyDescent="0.25">
      <c r="A495" s="43">
        <v>141</v>
      </c>
      <c r="B495" s="41" t="s">
        <v>151</v>
      </c>
      <c r="C495" s="41" t="s">
        <v>673</v>
      </c>
      <c r="D495" s="43">
        <v>1</v>
      </c>
      <c r="E495" s="43">
        <v>1003</v>
      </c>
      <c r="F495" s="43">
        <v>1003</v>
      </c>
      <c r="G495" s="43" t="s">
        <v>388</v>
      </c>
      <c r="H495" s="43" t="s">
        <v>3</v>
      </c>
      <c r="I495" s="43" t="s">
        <v>3</v>
      </c>
      <c r="J495" s="10" t="s">
        <v>675</v>
      </c>
      <c r="K495" s="10" t="s">
        <v>545</v>
      </c>
      <c r="L495" s="41" t="s">
        <v>3</v>
      </c>
    </row>
    <row r="496" spans="1:12" x14ac:dyDescent="0.25">
      <c r="A496" s="44"/>
      <c r="B496" s="46"/>
      <c r="C496" s="46"/>
      <c r="D496" s="44"/>
      <c r="E496" s="44"/>
      <c r="F496" s="44"/>
      <c r="G496" s="44"/>
      <c r="H496" s="44"/>
      <c r="I496" s="44"/>
      <c r="J496" s="10" t="s">
        <v>676</v>
      </c>
      <c r="K496" s="10" t="s">
        <v>546</v>
      </c>
      <c r="L496" s="46"/>
    </row>
    <row r="497" spans="1:12" x14ac:dyDescent="0.25">
      <c r="A497" s="44"/>
      <c r="B497" s="46"/>
      <c r="C497" s="46"/>
      <c r="D497" s="44"/>
      <c r="E497" s="44"/>
      <c r="F497" s="44"/>
      <c r="G497" s="44"/>
      <c r="H497" s="44"/>
      <c r="I497" s="44"/>
      <c r="J497" s="10" t="s">
        <v>680</v>
      </c>
      <c r="K497" s="10" t="s">
        <v>547</v>
      </c>
      <c r="L497" s="46"/>
    </row>
    <row r="498" spans="1:12" ht="14.25" customHeight="1" x14ac:dyDescent="0.25">
      <c r="A498" s="44"/>
      <c r="B498" s="46"/>
      <c r="C498" s="46"/>
      <c r="D498" s="44"/>
      <c r="E498" s="44"/>
      <c r="F498" s="44"/>
      <c r="G498" s="44"/>
      <c r="H498" s="44"/>
      <c r="I498" s="44"/>
      <c r="J498" s="14"/>
      <c r="K498" s="10" t="s">
        <v>548</v>
      </c>
      <c r="L498" s="46"/>
    </row>
    <row r="499" spans="1:12" ht="15.75" thickBot="1" x14ac:dyDescent="0.3">
      <c r="A499" s="45"/>
      <c r="B499" s="42"/>
      <c r="C499" s="42"/>
      <c r="D499" s="45"/>
      <c r="E499" s="45"/>
      <c r="F499" s="45"/>
      <c r="G499" s="45"/>
      <c r="H499" s="45"/>
      <c r="I499" s="45"/>
      <c r="J499" s="15"/>
      <c r="K499" s="13" t="s">
        <v>678</v>
      </c>
      <c r="L499" s="42"/>
    </row>
    <row r="500" spans="1:12" ht="45.75" thickBot="1" x14ac:dyDescent="0.3">
      <c r="A500" s="21">
        <v>142</v>
      </c>
      <c r="B500" s="13" t="s">
        <v>152</v>
      </c>
      <c r="C500" s="13" t="s">
        <v>673</v>
      </c>
      <c r="D500" s="12">
        <v>8</v>
      </c>
      <c r="E500" s="12">
        <v>1004</v>
      </c>
      <c r="F500" s="12">
        <v>1011</v>
      </c>
      <c r="G500" s="12" t="s">
        <v>388</v>
      </c>
      <c r="H500" s="12" t="s">
        <v>3</v>
      </c>
      <c r="I500" s="12" t="s">
        <v>3</v>
      </c>
      <c r="J500" s="13" t="s">
        <v>674</v>
      </c>
      <c r="K500" s="13" t="s">
        <v>6</v>
      </c>
      <c r="L500" s="13" t="s">
        <v>3</v>
      </c>
    </row>
    <row r="501" spans="1:12" ht="30.4" customHeight="1" x14ac:dyDescent="0.25">
      <c r="A501" s="43">
        <v>143</v>
      </c>
      <c r="B501" s="41" t="s">
        <v>153</v>
      </c>
      <c r="C501" s="41" t="s">
        <v>673</v>
      </c>
      <c r="D501" s="43">
        <v>1</v>
      </c>
      <c r="E501" s="43">
        <v>1012</v>
      </c>
      <c r="F501" s="43">
        <v>1012</v>
      </c>
      <c r="G501" s="43" t="s">
        <v>388</v>
      </c>
      <c r="H501" s="43" t="s">
        <v>3</v>
      </c>
      <c r="I501" s="43" t="s">
        <v>3</v>
      </c>
      <c r="J501" s="10" t="s">
        <v>675</v>
      </c>
      <c r="K501" s="10" t="s">
        <v>545</v>
      </c>
      <c r="L501" s="41" t="s">
        <v>3</v>
      </c>
    </row>
    <row r="502" spans="1:12" x14ac:dyDescent="0.25">
      <c r="A502" s="44"/>
      <c r="B502" s="46"/>
      <c r="C502" s="46"/>
      <c r="D502" s="44"/>
      <c r="E502" s="44"/>
      <c r="F502" s="44"/>
      <c r="G502" s="44"/>
      <c r="H502" s="44"/>
      <c r="I502" s="44"/>
      <c r="J502" s="10" t="s">
        <v>676</v>
      </c>
      <c r="K502" s="10" t="s">
        <v>546</v>
      </c>
      <c r="L502" s="46"/>
    </row>
    <row r="503" spans="1:12" x14ac:dyDescent="0.25">
      <c r="A503" s="44"/>
      <c r="B503" s="46"/>
      <c r="C503" s="46"/>
      <c r="D503" s="44"/>
      <c r="E503" s="44"/>
      <c r="F503" s="44"/>
      <c r="G503" s="44"/>
      <c r="H503" s="44"/>
      <c r="I503" s="44"/>
      <c r="J503" s="10" t="s">
        <v>681</v>
      </c>
      <c r="K503" s="10" t="s">
        <v>547</v>
      </c>
      <c r="L503" s="46"/>
    </row>
    <row r="504" spans="1:12" ht="14.25" customHeight="1" x14ac:dyDescent="0.25">
      <c r="A504" s="44"/>
      <c r="B504" s="46"/>
      <c r="C504" s="46"/>
      <c r="D504" s="44"/>
      <c r="E504" s="44"/>
      <c r="F504" s="44"/>
      <c r="G504" s="44"/>
      <c r="H504" s="44"/>
      <c r="I504" s="44"/>
      <c r="J504" s="14"/>
      <c r="K504" s="10" t="s">
        <v>548</v>
      </c>
      <c r="L504" s="46"/>
    </row>
    <row r="505" spans="1:12" ht="15.75" thickBot="1" x14ac:dyDescent="0.3">
      <c r="A505" s="45"/>
      <c r="B505" s="42"/>
      <c r="C505" s="42"/>
      <c r="D505" s="45"/>
      <c r="E505" s="45"/>
      <c r="F505" s="45"/>
      <c r="G505" s="45"/>
      <c r="H505" s="45"/>
      <c r="I505" s="45"/>
      <c r="J505" s="15"/>
      <c r="K505" s="13" t="s">
        <v>678</v>
      </c>
      <c r="L505" s="42"/>
    </row>
    <row r="506" spans="1:12" ht="45.75" thickBot="1" x14ac:dyDescent="0.3">
      <c r="A506" s="21">
        <v>144</v>
      </c>
      <c r="B506" s="13" t="s">
        <v>154</v>
      </c>
      <c r="C506" s="13" t="s">
        <v>673</v>
      </c>
      <c r="D506" s="12">
        <v>8</v>
      </c>
      <c r="E506" s="12">
        <v>1013</v>
      </c>
      <c r="F506" s="12">
        <v>1020</v>
      </c>
      <c r="G506" s="12" t="s">
        <v>388</v>
      </c>
      <c r="H506" s="12" t="s">
        <v>3</v>
      </c>
      <c r="I506" s="12" t="s">
        <v>3</v>
      </c>
      <c r="J506" s="13" t="s">
        <v>674</v>
      </c>
      <c r="K506" s="13" t="s">
        <v>6</v>
      </c>
      <c r="L506" s="13" t="s">
        <v>3</v>
      </c>
    </row>
    <row r="507" spans="1:12" ht="30.4" customHeight="1" x14ac:dyDescent="0.25">
      <c r="A507" s="43">
        <v>145</v>
      </c>
      <c r="B507" s="41" t="s">
        <v>155</v>
      </c>
      <c r="C507" s="41" t="s">
        <v>673</v>
      </c>
      <c r="D507" s="43">
        <v>1</v>
      </c>
      <c r="E507" s="43">
        <v>1021</v>
      </c>
      <c r="F507" s="43">
        <v>1021</v>
      </c>
      <c r="G507" s="43" t="s">
        <v>388</v>
      </c>
      <c r="H507" s="43" t="s">
        <v>3</v>
      </c>
      <c r="I507" s="43" t="s">
        <v>3</v>
      </c>
      <c r="J507" s="10" t="s">
        <v>675</v>
      </c>
      <c r="K507" s="10" t="s">
        <v>545</v>
      </c>
      <c r="L507" s="41" t="s">
        <v>3</v>
      </c>
    </row>
    <row r="508" spans="1:12" x14ac:dyDescent="0.25">
      <c r="A508" s="44"/>
      <c r="B508" s="46"/>
      <c r="C508" s="46"/>
      <c r="D508" s="44"/>
      <c r="E508" s="44"/>
      <c r="F508" s="44"/>
      <c r="G508" s="44"/>
      <c r="H508" s="44"/>
      <c r="I508" s="44"/>
      <c r="J508" s="10" t="s">
        <v>676</v>
      </c>
      <c r="K508" s="10" t="s">
        <v>546</v>
      </c>
      <c r="L508" s="46"/>
    </row>
    <row r="509" spans="1:12" x14ac:dyDescent="0.25">
      <c r="A509" s="44"/>
      <c r="B509" s="46"/>
      <c r="C509" s="46"/>
      <c r="D509" s="44"/>
      <c r="E509" s="44"/>
      <c r="F509" s="44"/>
      <c r="G509" s="44"/>
      <c r="H509" s="44"/>
      <c r="I509" s="44"/>
      <c r="J509" s="10" t="s">
        <v>682</v>
      </c>
      <c r="K509" s="10" t="s">
        <v>547</v>
      </c>
      <c r="L509" s="46"/>
    </row>
    <row r="510" spans="1:12" ht="14.25" customHeight="1" x14ac:dyDescent="0.25">
      <c r="A510" s="44"/>
      <c r="B510" s="46"/>
      <c r="C510" s="46"/>
      <c r="D510" s="44"/>
      <c r="E510" s="44"/>
      <c r="F510" s="44"/>
      <c r="G510" s="44"/>
      <c r="H510" s="44"/>
      <c r="I510" s="44"/>
      <c r="J510" s="14"/>
      <c r="K510" s="10" t="s">
        <v>548</v>
      </c>
      <c r="L510" s="46"/>
    </row>
    <row r="511" spans="1:12" ht="15.75" thickBot="1" x14ac:dyDescent="0.3">
      <c r="A511" s="45"/>
      <c r="B511" s="42"/>
      <c r="C511" s="42"/>
      <c r="D511" s="45"/>
      <c r="E511" s="45"/>
      <c r="F511" s="45"/>
      <c r="G511" s="45"/>
      <c r="H511" s="45"/>
      <c r="I511" s="45"/>
      <c r="J511" s="15"/>
      <c r="K511" s="13" t="s">
        <v>678</v>
      </c>
      <c r="L511" s="42"/>
    </row>
    <row r="512" spans="1:12" ht="81.400000000000006" customHeight="1" thickBot="1" x14ac:dyDescent="0.3">
      <c r="A512" s="21">
        <v>146</v>
      </c>
      <c r="B512" s="13" t="s">
        <v>156</v>
      </c>
      <c r="C512" s="13" t="s">
        <v>683</v>
      </c>
      <c r="D512" s="12">
        <v>8</v>
      </c>
      <c r="E512" s="12">
        <v>1022</v>
      </c>
      <c r="F512" s="12">
        <v>1029</v>
      </c>
      <c r="G512" s="12" t="s">
        <v>388</v>
      </c>
      <c r="H512" s="12" t="s">
        <v>3</v>
      </c>
      <c r="I512" s="12" t="s">
        <v>3</v>
      </c>
      <c r="J512" s="13" t="s">
        <v>684</v>
      </c>
      <c r="K512" s="13" t="s">
        <v>6</v>
      </c>
      <c r="L512" s="13" t="s">
        <v>3</v>
      </c>
    </row>
    <row r="513" spans="1:12" ht="81.400000000000006" customHeight="1" thickBot="1" x14ac:dyDescent="0.3">
      <c r="A513" s="21">
        <v>147</v>
      </c>
      <c r="B513" s="13" t="s">
        <v>157</v>
      </c>
      <c r="C513" s="13" t="s">
        <v>685</v>
      </c>
      <c r="D513" s="12">
        <v>8</v>
      </c>
      <c r="E513" s="12">
        <v>1030</v>
      </c>
      <c r="F513" s="12">
        <v>1037</v>
      </c>
      <c r="G513" s="12" t="s">
        <v>388</v>
      </c>
      <c r="H513" s="12" t="s">
        <v>3</v>
      </c>
      <c r="I513" s="12" t="s">
        <v>3</v>
      </c>
      <c r="J513" s="13" t="s">
        <v>684</v>
      </c>
      <c r="K513" s="13" t="s">
        <v>6</v>
      </c>
      <c r="L513" s="13" t="s">
        <v>3</v>
      </c>
    </row>
    <row r="514" spans="1:12" ht="81.400000000000006" customHeight="1" thickBot="1" x14ac:dyDescent="0.3">
      <c r="A514" s="21">
        <v>148</v>
      </c>
      <c r="B514" s="13" t="s">
        <v>158</v>
      </c>
      <c r="C514" s="13" t="s">
        <v>686</v>
      </c>
      <c r="D514" s="12">
        <v>8</v>
      </c>
      <c r="E514" s="12">
        <v>1038</v>
      </c>
      <c r="F514" s="12">
        <v>1045</v>
      </c>
      <c r="G514" s="12" t="s">
        <v>388</v>
      </c>
      <c r="H514" s="12" t="s">
        <v>3</v>
      </c>
      <c r="I514" s="12" t="s">
        <v>3</v>
      </c>
      <c r="J514" s="13" t="s">
        <v>684</v>
      </c>
      <c r="K514" s="13" t="s">
        <v>6</v>
      </c>
      <c r="L514" s="13" t="s">
        <v>3</v>
      </c>
    </row>
    <row r="515" spans="1:12" ht="20.25" customHeight="1" x14ac:dyDescent="0.25">
      <c r="A515" s="43">
        <v>149</v>
      </c>
      <c r="B515" s="41" t="s">
        <v>159</v>
      </c>
      <c r="C515" s="41" t="s">
        <v>687</v>
      </c>
      <c r="D515" s="43">
        <v>8</v>
      </c>
      <c r="E515" s="43">
        <v>1046</v>
      </c>
      <c r="F515" s="43">
        <v>1053</v>
      </c>
      <c r="G515" s="43" t="s">
        <v>388</v>
      </c>
      <c r="H515" s="11" t="s">
        <v>3</v>
      </c>
      <c r="I515" s="11" t="s">
        <v>3</v>
      </c>
      <c r="J515" s="10" t="s">
        <v>688</v>
      </c>
      <c r="K515" s="41" t="s">
        <v>160</v>
      </c>
      <c r="L515" s="10" t="s">
        <v>3</v>
      </c>
    </row>
    <row r="516" spans="1:12" x14ac:dyDescent="0.25">
      <c r="A516" s="44"/>
      <c r="B516" s="46"/>
      <c r="C516" s="46"/>
      <c r="D516" s="44"/>
      <c r="E516" s="44"/>
      <c r="F516" s="44"/>
      <c r="G516" s="44"/>
      <c r="H516" s="11" t="s">
        <v>3</v>
      </c>
      <c r="I516" s="11" t="s">
        <v>3</v>
      </c>
      <c r="J516" s="10" t="s">
        <v>689</v>
      </c>
      <c r="K516" s="46"/>
      <c r="L516" s="10" t="s">
        <v>3</v>
      </c>
    </row>
    <row r="517" spans="1:12" ht="22.5" x14ac:dyDescent="0.25">
      <c r="A517" s="44"/>
      <c r="B517" s="46"/>
      <c r="C517" s="46"/>
      <c r="D517" s="44"/>
      <c r="E517" s="44"/>
      <c r="F517" s="44"/>
      <c r="G517" s="44"/>
      <c r="H517" s="11" t="s">
        <v>3</v>
      </c>
      <c r="I517" s="11" t="s">
        <v>3</v>
      </c>
      <c r="J517" s="10" t="s">
        <v>690</v>
      </c>
      <c r="K517" s="46"/>
      <c r="L517" s="10" t="s">
        <v>691</v>
      </c>
    </row>
    <row r="518" spans="1:12" ht="15.75" thickBot="1" x14ac:dyDescent="0.3">
      <c r="A518" s="45"/>
      <c r="B518" s="42"/>
      <c r="C518" s="42"/>
      <c r="D518" s="45"/>
      <c r="E518" s="45"/>
      <c r="F518" s="45"/>
      <c r="G518" s="45"/>
      <c r="H518" s="12" t="s">
        <v>389</v>
      </c>
      <c r="I518" s="12" t="s">
        <v>389</v>
      </c>
      <c r="J518" s="17"/>
      <c r="K518" s="42"/>
      <c r="L518" s="13" t="s">
        <v>692</v>
      </c>
    </row>
    <row r="519" spans="1:12" x14ac:dyDescent="0.25">
      <c r="A519" s="43">
        <v>150</v>
      </c>
      <c r="B519" s="41" t="s">
        <v>161</v>
      </c>
      <c r="C519" s="41" t="s">
        <v>693</v>
      </c>
      <c r="D519" s="43">
        <v>8</v>
      </c>
      <c r="E519" s="43">
        <v>1054</v>
      </c>
      <c r="F519" s="43">
        <v>1061</v>
      </c>
      <c r="G519" s="43" t="s">
        <v>417</v>
      </c>
      <c r="H519" s="43" t="s">
        <v>3</v>
      </c>
      <c r="I519" s="11" t="s">
        <v>3</v>
      </c>
      <c r="J519" s="10" t="s">
        <v>694</v>
      </c>
      <c r="K519" s="41" t="s">
        <v>10</v>
      </c>
      <c r="L519" s="10" t="s">
        <v>3</v>
      </c>
    </row>
    <row r="520" spans="1:12" ht="22.5" x14ac:dyDescent="0.25">
      <c r="A520" s="44"/>
      <c r="B520" s="46"/>
      <c r="C520" s="46"/>
      <c r="D520" s="44"/>
      <c r="E520" s="44"/>
      <c r="F520" s="44"/>
      <c r="G520" s="44"/>
      <c r="H520" s="44"/>
      <c r="I520" s="11" t="s">
        <v>3</v>
      </c>
      <c r="J520" s="10" t="s">
        <v>695</v>
      </c>
      <c r="K520" s="46"/>
      <c r="L520" s="10" t="s">
        <v>696</v>
      </c>
    </row>
    <row r="521" spans="1:12" ht="15.75" thickBot="1" x14ac:dyDescent="0.3">
      <c r="A521" s="45"/>
      <c r="B521" s="42"/>
      <c r="C521" s="42"/>
      <c r="D521" s="45"/>
      <c r="E521" s="45"/>
      <c r="F521" s="45"/>
      <c r="G521" s="45"/>
      <c r="H521" s="45"/>
      <c r="I521" s="12" t="s">
        <v>389</v>
      </c>
      <c r="J521" s="17"/>
      <c r="K521" s="42"/>
      <c r="L521" s="17"/>
    </row>
    <row r="522" spans="1:12" ht="45.75" thickBot="1" x14ac:dyDescent="0.3">
      <c r="A522" s="21">
        <v>151</v>
      </c>
      <c r="B522" s="13" t="s">
        <v>162</v>
      </c>
      <c r="C522" s="13" t="s">
        <v>697</v>
      </c>
      <c r="D522" s="12">
        <v>22</v>
      </c>
      <c r="E522" s="12">
        <v>1062</v>
      </c>
      <c r="F522" s="12">
        <v>1083</v>
      </c>
      <c r="G522" s="12" t="s">
        <v>388</v>
      </c>
      <c r="H522" s="12" t="s">
        <v>3</v>
      </c>
      <c r="I522" s="12" t="s">
        <v>3</v>
      </c>
      <c r="J522" s="13" t="s">
        <v>698</v>
      </c>
      <c r="K522" s="13" t="s">
        <v>6</v>
      </c>
      <c r="L522" s="13" t="s">
        <v>3</v>
      </c>
    </row>
    <row r="523" spans="1:12" ht="30.4" customHeight="1" x14ac:dyDescent="0.25">
      <c r="A523" s="43">
        <v>152</v>
      </c>
      <c r="B523" s="41" t="s">
        <v>163</v>
      </c>
      <c r="C523" s="41" t="s">
        <v>699</v>
      </c>
      <c r="D523" s="43">
        <v>2</v>
      </c>
      <c r="E523" s="43">
        <v>1084</v>
      </c>
      <c r="F523" s="43">
        <v>1085</v>
      </c>
      <c r="G523" s="43" t="s">
        <v>388</v>
      </c>
      <c r="H523" s="43" t="s">
        <v>3</v>
      </c>
      <c r="I523" s="43" t="s">
        <v>3</v>
      </c>
      <c r="J523" s="41" t="s">
        <v>700</v>
      </c>
      <c r="K523" s="10" t="s">
        <v>497</v>
      </c>
      <c r="L523" s="41" t="s">
        <v>3</v>
      </c>
    </row>
    <row r="524" spans="1:12" x14ac:dyDescent="0.25">
      <c r="A524" s="44"/>
      <c r="B524" s="46"/>
      <c r="C524" s="46"/>
      <c r="D524" s="44"/>
      <c r="E524" s="44"/>
      <c r="F524" s="44"/>
      <c r="G524" s="44"/>
      <c r="H524" s="44"/>
      <c r="I524" s="44"/>
      <c r="J524" s="46"/>
      <c r="K524" s="10" t="s">
        <v>498</v>
      </c>
      <c r="L524" s="46"/>
    </row>
    <row r="525" spans="1:12" ht="22.5" x14ac:dyDescent="0.25">
      <c r="A525" s="44"/>
      <c r="B525" s="46"/>
      <c r="C525" s="46"/>
      <c r="D525" s="44"/>
      <c r="E525" s="44"/>
      <c r="F525" s="44"/>
      <c r="G525" s="44"/>
      <c r="H525" s="44"/>
      <c r="I525" s="44"/>
      <c r="J525" s="46"/>
      <c r="K525" s="10" t="s">
        <v>499</v>
      </c>
      <c r="L525" s="46"/>
    </row>
    <row r="526" spans="1:12" ht="15.75" thickBot="1" x14ac:dyDescent="0.3">
      <c r="A526" s="45"/>
      <c r="B526" s="42"/>
      <c r="C526" s="42"/>
      <c r="D526" s="45"/>
      <c r="E526" s="45"/>
      <c r="F526" s="45"/>
      <c r="G526" s="45"/>
      <c r="H526" s="45"/>
      <c r="I526" s="45"/>
      <c r="J526" s="42"/>
      <c r="K526" s="13" t="s">
        <v>500</v>
      </c>
      <c r="L526" s="42"/>
    </row>
    <row r="527" spans="1:12" x14ac:dyDescent="0.25">
      <c r="A527" s="43">
        <v>153</v>
      </c>
      <c r="B527" s="41" t="s">
        <v>164</v>
      </c>
      <c r="C527" s="47" t="s">
        <v>701</v>
      </c>
      <c r="D527" s="43">
        <v>8</v>
      </c>
      <c r="E527" s="43">
        <v>1086</v>
      </c>
      <c r="F527" s="43">
        <v>1093</v>
      </c>
      <c r="G527" s="43" t="s">
        <v>388</v>
      </c>
      <c r="H527" s="43" t="s">
        <v>3</v>
      </c>
      <c r="I527" s="11" t="s">
        <v>3</v>
      </c>
      <c r="J527" s="10" t="s">
        <v>702</v>
      </c>
      <c r="K527" s="41" t="s">
        <v>160</v>
      </c>
      <c r="L527" s="10" t="s">
        <v>3</v>
      </c>
    </row>
    <row r="528" spans="1:12" ht="22.5" x14ac:dyDescent="0.25">
      <c r="A528" s="44"/>
      <c r="B528" s="46"/>
      <c r="C528" s="48"/>
      <c r="D528" s="44"/>
      <c r="E528" s="44"/>
      <c r="F528" s="44"/>
      <c r="G528" s="44"/>
      <c r="H528" s="44"/>
      <c r="I528" s="11" t="s">
        <v>3</v>
      </c>
      <c r="J528" s="10" t="s">
        <v>695</v>
      </c>
      <c r="K528" s="46"/>
      <c r="L528" s="10" t="s">
        <v>691</v>
      </c>
    </row>
    <row r="529" spans="1:12" x14ac:dyDescent="0.25">
      <c r="A529" s="44"/>
      <c r="B529" s="46"/>
      <c r="C529" s="48"/>
      <c r="D529" s="44"/>
      <c r="E529" s="44"/>
      <c r="F529" s="44"/>
      <c r="G529" s="44"/>
      <c r="H529" s="44"/>
      <c r="I529" s="11" t="s">
        <v>3</v>
      </c>
      <c r="J529" s="16"/>
      <c r="K529" s="46"/>
      <c r="L529" s="10" t="s">
        <v>692</v>
      </c>
    </row>
    <row r="530" spans="1:12" ht="15.75" thickBot="1" x14ac:dyDescent="0.3">
      <c r="A530" s="45"/>
      <c r="B530" s="42"/>
      <c r="C530" s="49"/>
      <c r="D530" s="45"/>
      <c r="E530" s="45"/>
      <c r="F530" s="45"/>
      <c r="G530" s="45"/>
      <c r="H530" s="45"/>
      <c r="I530" s="12" t="s">
        <v>389</v>
      </c>
      <c r="J530" s="17"/>
      <c r="K530" s="42"/>
      <c r="L530" s="17"/>
    </row>
    <row r="531" spans="1:12" ht="14.25" customHeight="1" x14ac:dyDescent="0.25">
      <c r="A531" s="43">
        <v>154</v>
      </c>
      <c r="B531" s="41" t="s">
        <v>165</v>
      </c>
      <c r="C531" s="47" t="s">
        <v>703</v>
      </c>
      <c r="D531" s="43">
        <v>8</v>
      </c>
      <c r="E531" s="43">
        <v>1094</v>
      </c>
      <c r="F531" s="43">
        <v>1101</v>
      </c>
      <c r="G531" s="43" t="s">
        <v>704</v>
      </c>
      <c r="H531" s="43" t="s">
        <v>3</v>
      </c>
      <c r="I531" s="43" t="s">
        <v>3</v>
      </c>
      <c r="J531" s="41" t="s">
        <v>705</v>
      </c>
      <c r="K531" s="10" t="s">
        <v>166</v>
      </c>
      <c r="L531" s="10" t="s">
        <v>3</v>
      </c>
    </row>
    <row r="532" spans="1:12" x14ac:dyDescent="0.25">
      <c r="A532" s="44"/>
      <c r="B532" s="46"/>
      <c r="C532" s="48"/>
      <c r="D532" s="44"/>
      <c r="E532" s="44"/>
      <c r="F532" s="44"/>
      <c r="G532" s="44"/>
      <c r="H532" s="44"/>
      <c r="I532" s="44"/>
      <c r="J532" s="46"/>
      <c r="K532" s="10" t="s">
        <v>706</v>
      </c>
      <c r="L532" s="10" t="s">
        <v>3</v>
      </c>
    </row>
    <row r="533" spans="1:12" ht="23.25" thickBot="1" x14ac:dyDescent="0.3">
      <c r="A533" s="45"/>
      <c r="B533" s="42"/>
      <c r="C533" s="49"/>
      <c r="D533" s="45"/>
      <c r="E533" s="45"/>
      <c r="F533" s="45"/>
      <c r="G533" s="45"/>
      <c r="H533" s="45"/>
      <c r="I533" s="45"/>
      <c r="J533" s="42"/>
      <c r="K533" s="15"/>
      <c r="L533" s="13" t="s">
        <v>696</v>
      </c>
    </row>
    <row r="534" spans="1:12" ht="45.75" thickBot="1" x14ac:dyDescent="0.3">
      <c r="A534" s="21">
        <v>155</v>
      </c>
      <c r="B534" s="13" t="s">
        <v>167</v>
      </c>
      <c r="C534" s="22" t="s">
        <v>707</v>
      </c>
      <c r="D534" s="12">
        <v>22</v>
      </c>
      <c r="E534" s="12">
        <v>1102</v>
      </c>
      <c r="F534" s="12">
        <v>1123</v>
      </c>
      <c r="G534" s="12" t="s">
        <v>388</v>
      </c>
      <c r="H534" s="12" t="s">
        <v>3</v>
      </c>
      <c r="I534" s="12" t="s">
        <v>3</v>
      </c>
      <c r="J534" s="13" t="s">
        <v>708</v>
      </c>
      <c r="K534" s="13" t="s">
        <v>6</v>
      </c>
      <c r="L534" s="13" t="s">
        <v>3</v>
      </c>
    </row>
    <row r="535" spans="1:12" ht="30.4" customHeight="1" x14ac:dyDescent="0.25">
      <c r="A535" s="43">
        <v>156</v>
      </c>
      <c r="B535" s="41" t="s">
        <v>168</v>
      </c>
      <c r="C535" s="47" t="s">
        <v>709</v>
      </c>
      <c r="D535" s="43">
        <v>2</v>
      </c>
      <c r="E535" s="43">
        <v>1124</v>
      </c>
      <c r="F535" s="43">
        <v>1125</v>
      </c>
      <c r="G535" s="43" t="s">
        <v>388</v>
      </c>
      <c r="H535" s="43" t="s">
        <v>3</v>
      </c>
      <c r="I535" s="43" t="s">
        <v>3</v>
      </c>
      <c r="J535" s="41" t="s">
        <v>710</v>
      </c>
      <c r="K535" s="10" t="s">
        <v>497</v>
      </c>
      <c r="L535" s="41" t="s">
        <v>3</v>
      </c>
    </row>
    <row r="536" spans="1:12" x14ac:dyDescent="0.25">
      <c r="A536" s="44"/>
      <c r="B536" s="46"/>
      <c r="C536" s="48"/>
      <c r="D536" s="44"/>
      <c r="E536" s="44"/>
      <c r="F536" s="44"/>
      <c r="G536" s="44"/>
      <c r="H536" s="44"/>
      <c r="I536" s="44"/>
      <c r="J536" s="46"/>
      <c r="K536" s="10" t="s">
        <v>498</v>
      </c>
      <c r="L536" s="46"/>
    </row>
    <row r="537" spans="1:12" ht="22.5" x14ac:dyDescent="0.25">
      <c r="A537" s="44"/>
      <c r="B537" s="46"/>
      <c r="C537" s="48"/>
      <c r="D537" s="44"/>
      <c r="E537" s="44"/>
      <c r="F537" s="44"/>
      <c r="G537" s="44"/>
      <c r="H537" s="44"/>
      <c r="I537" s="44"/>
      <c r="J537" s="46"/>
      <c r="K537" s="10" t="s">
        <v>499</v>
      </c>
      <c r="L537" s="46"/>
    </row>
    <row r="538" spans="1:12" ht="15.75" thickBot="1" x14ac:dyDescent="0.3">
      <c r="A538" s="45"/>
      <c r="B538" s="42"/>
      <c r="C538" s="49"/>
      <c r="D538" s="45"/>
      <c r="E538" s="45"/>
      <c r="F538" s="45"/>
      <c r="G538" s="45"/>
      <c r="H538" s="45"/>
      <c r="I538" s="45"/>
      <c r="J538" s="42"/>
      <c r="K538" s="13" t="s">
        <v>500</v>
      </c>
      <c r="L538" s="42"/>
    </row>
    <row r="539" spans="1:12" x14ac:dyDescent="0.25">
      <c r="A539" s="43">
        <v>157</v>
      </c>
      <c r="B539" s="41" t="s">
        <v>169</v>
      </c>
      <c r="C539" s="47" t="s">
        <v>711</v>
      </c>
      <c r="D539" s="43">
        <v>8</v>
      </c>
      <c r="E539" s="43">
        <v>1126</v>
      </c>
      <c r="F539" s="43">
        <v>1133</v>
      </c>
      <c r="G539" s="43" t="s">
        <v>388</v>
      </c>
      <c r="H539" s="43" t="s">
        <v>3</v>
      </c>
      <c r="I539" s="11" t="s">
        <v>3</v>
      </c>
      <c r="J539" s="10" t="s">
        <v>702</v>
      </c>
      <c r="K539" s="41" t="s">
        <v>160</v>
      </c>
      <c r="L539" s="10" t="s">
        <v>3</v>
      </c>
    </row>
    <row r="540" spans="1:12" ht="22.5" x14ac:dyDescent="0.25">
      <c r="A540" s="44"/>
      <c r="B540" s="46"/>
      <c r="C540" s="48"/>
      <c r="D540" s="44"/>
      <c r="E540" s="44"/>
      <c r="F540" s="44"/>
      <c r="G540" s="44"/>
      <c r="H540" s="44"/>
      <c r="I540" s="11" t="s">
        <v>3</v>
      </c>
      <c r="J540" s="10" t="s">
        <v>695</v>
      </c>
      <c r="K540" s="46"/>
      <c r="L540" s="10" t="s">
        <v>691</v>
      </c>
    </row>
    <row r="541" spans="1:12" x14ac:dyDescent="0.25">
      <c r="A541" s="44"/>
      <c r="B541" s="46"/>
      <c r="C541" s="48"/>
      <c r="D541" s="44"/>
      <c r="E541" s="44"/>
      <c r="F541" s="44"/>
      <c r="G541" s="44"/>
      <c r="H541" s="44"/>
      <c r="I541" s="11" t="s">
        <v>3</v>
      </c>
      <c r="J541" s="16"/>
      <c r="K541" s="46"/>
      <c r="L541" s="10" t="s">
        <v>692</v>
      </c>
    </row>
    <row r="542" spans="1:12" ht="15.75" thickBot="1" x14ac:dyDescent="0.3">
      <c r="A542" s="45"/>
      <c r="B542" s="42"/>
      <c r="C542" s="49"/>
      <c r="D542" s="45"/>
      <c r="E542" s="45"/>
      <c r="F542" s="45"/>
      <c r="G542" s="45"/>
      <c r="H542" s="45"/>
      <c r="I542" s="12" t="s">
        <v>389</v>
      </c>
      <c r="J542" s="17"/>
      <c r="K542" s="42"/>
      <c r="L542" s="17"/>
    </row>
    <row r="543" spans="1:12" ht="14.25" customHeight="1" x14ac:dyDescent="0.25">
      <c r="A543" s="43">
        <v>158</v>
      </c>
      <c r="B543" s="41" t="s">
        <v>170</v>
      </c>
      <c r="C543" s="47" t="s">
        <v>712</v>
      </c>
      <c r="D543" s="43">
        <v>8</v>
      </c>
      <c r="E543" s="43">
        <v>1134</v>
      </c>
      <c r="F543" s="43">
        <v>1141</v>
      </c>
      <c r="G543" s="43" t="s">
        <v>417</v>
      </c>
      <c r="H543" s="43" t="s">
        <v>3</v>
      </c>
      <c r="I543" s="43" t="s">
        <v>3</v>
      </c>
      <c r="J543" s="41" t="s">
        <v>705</v>
      </c>
      <c r="K543" s="10" t="s">
        <v>166</v>
      </c>
      <c r="L543" s="10" t="s">
        <v>3</v>
      </c>
    </row>
    <row r="544" spans="1:12" x14ac:dyDescent="0.25">
      <c r="A544" s="44"/>
      <c r="B544" s="46"/>
      <c r="C544" s="48"/>
      <c r="D544" s="44"/>
      <c r="E544" s="44"/>
      <c r="F544" s="44"/>
      <c r="G544" s="44"/>
      <c r="H544" s="44"/>
      <c r="I544" s="44"/>
      <c r="J544" s="46"/>
      <c r="K544" s="10" t="s">
        <v>706</v>
      </c>
      <c r="L544" s="10" t="s">
        <v>3</v>
      </c>
    </row>
    <row r="545" spans="1:12" ht="23.25" thickBot="1" x14ac:dyDescent="0.3">
      <c r="A545" s="45"/>
      <c r="B545" s="42"/>
      <c r="C545" s="49"/>
      <c r="D545" s="45"/>
      <c r="E545" s="45"/>
      <c r="F545" s="45"/>
      <c r="G545" s="45"/>
      <c r="H545" s="45"/>
      <c r="I545" s="45"/>
      <c r="J545" s="42"/>
      <c r="K545" s="15"/>
      <c r="L545" s="13" t="s">
        <v>696</v>
      </c>
    </row>
    <row r="546" spans="1:12" ht="45.75" thickBot="1" x14ac:dyDescent="0.3">
      <c r="A546" s="21">
        <v>159</v>
      </c>
      <c r="B546" s="13" t="s">
        <v>171</v>
      </c>
      <c r="C546" s="22" t="s">
        <v>713</v>
      </c>
      <c r="D546" s="12">
        <v>22</v>
      </c>
      <c r="E546" s="12">
        <v>1142</v>
      </c>
      <c r="F546" s="12">
        <v>1163</v>
      </c>
      <c r="G546" s="12" t="s">
        <v>388</v>
      </c>
      <c r="H546" s="12" t="s">
        <v>3</v>
      </c>
      <c r="I546" s="12" t="s">
        <v>3</v>
      </c>
      <c r="J546" s="13" t="s">
        <v>708</v>
      </c>
      <c r="K546" s="13" t="s">
        <v>6</v>
      </c>
      <c r="L546" s="13" t="s">
        <v>3</v>
      </c>
    </row>
    <row r="547" spans="1:12" ht="30.4" customHeight="1" x14ac:dyDescent="0.25">
      <c r="A547" s="43">
        <v>160</v>
      </c>
      <c r="B547" s="41" t="s">
        <v>172</v>
      </c>
      <c r="C547" s="47" t="s">
        <v>714</v>
      </c>
      <c r="D547" s="43">
        <v>2</v>
      </c>
      <c r="E547" s="43">
        <v>1164</v>
      </c>
      <c r="F547" s="43">
        <v>1165</v>
      </c>
      <c r="G547" s="43" t="s">
        <v>388</v>
      </c>
      <c r="H547" s="43" t="s">
        <v>3</v>
      </c>
      <c r="I547" s="43" t="s">
        <v>3</v>
      </c>
      <c r="J547" s="41" t="s">
        <v>710</v>
      </c>
      <c r="K547" s="10" t="s">
        <v>497</v>
      </c>
      <c r="L547" s="41" t="s">
        <v>3</v>
      </c>
    </row>
    <row r="548" spans="1:12" x14ac:dyDescent="0.25">
      <c r="A548" s="44"/>
      <c r="B548" s="46"/>
      <c r="C548" s="48"/>
      <c r="D548" s="44"/>
      <c r="E548" s="44"/>
      <c r="F548" s="44"/>
      <c r="G548" s="44"/>
      <c r="H548" s="44"/>
      <c r="I548" s="44"/>
      <c r="J548" s="46"/>
      <c r="K548" s="10" t="s">
        <v>498</v>
      </c>
      <c r="L548" s="46"/>
    </row>
    <row r="549" spans="1:12" ht="22.5" x14ac:dyDescent="0.25">
      <c r="A549" s="44"/>
      <c r="B549" s="46"/>
      <c r="C549" s="48"/>
      <c r="D549" s="44"/>
      <c r="E549" s="44"/>
      <c r="F549" s="44"/>
      <c r="G549" s="44"/>
      <c r="H549" s="44"/>
      <c r="I549" s="44"/>
      <c r="J549" s="46"/>
      <c r="K549" s="10" t="s">
        <v>499</v>
      </c>
      <c r="L549" s="46"/>
    </row>
    <row r="550" spans="1:12" ht="15.75" thickBot="1" x14ac:dyDescent="0.3">
      <c r="A550" s="45"/>
      <c r="B550" s="42"/>
      <c r="C550" s="49"/>
      <c r="D550" s="45"/>
      <c r="E550" s="45"/>
      <c r="F550" s="45"/>
      <c r="G550" s="45"/>
      <c r="H550" s="45"/>
      <c r="I550" s="45"/>
      <c r="J550" s="42"/>
      <c r="K550" s="13" t="s">
        <v>500</v>
      </c>
      <c r="L550" s="42"/>
    </row>
    <row r="551" spans="1:12" x14ac:dyDescent="0.25">
      <c r="A551" s="43">
        <v>161</v>
      </c>
      <c r="B551" s="41" t="s">
        <v>173</v>
      </c>
      <c r="C551" s="47" t="s">
        <v>715</v>
      </c>
      <c r="D551" s="43">
        <v>8</v>
      </c>
      <c r="E551" s="43">
        <v>1166</v>
      </c>
      <c r="F551" s="43">
        <v>1173</v>
      </c>
      <c r="G551" s="43" t="s">
        <v>388</v>
      </c>
      <c r="H551" s="43" t="s">
        <v>3</v>
      </c>
      <c r="I551" s="11" t="s">
        <v>3</v>
      </c>
      <c r="J551" s="10" t="s">
        <v>702</v>
      </c>
      <c r="K551" s="41" t="s">
        <v>160</v>
      </c>
      <c r="L551" s="10" t="s">
        <v>3</v>
      </c>
    </row>
    <row r="552" spans="1:12" ht="22.5" x14ac:dyDescent="0.25">
      <c r="A552" s="44"/>
      <c r="B552" s="46"/>
      <c r="C552" s="48"/>
      <c r="D552" s="44"/>
      <c r="E552" s="44"/>
      <c r="F552" s="44"/>
      <c r="G552" s="44"/>
      <c r="H552" s="44"/>
      <c r="I552" s="11" t="s">
        <v>3</v>
      </c>
      <c r="J552" s="10" t="s">
        <v>695</v>
      </c>
      <c r="K552" s="46"/>
      <c r="L552" s="10" t="s">
        <v>691</v>
      </c>
    </row>
    <row r="553" spans="1:12" x14ac:dyDescent="0.25">
      <c r="A553" s="44"/>
      <c r="B553" s="46"/>
      <c r="C553" s="48"/>
      <c r="D553" s="44"/>
      <c r="E553" s="44"/>
      <c r="F553" s="44"/>
      <c r="G553" s="44"/>
      <c r="H553" s="44"/>
      <c r="I553" s="11" t="s">
        <v>3</v>
      </c>
      <c r="J553" s="16"/>
      <c r="K553" s="46"/>
      <c r="L553" s="10" t="s">
        <v>692</v>
      </c>
    </row>
    <row r="554" spans="1:12" ht="15.75" thickBot="1" x14ac:dyDescent="0.3">
      <c r="A554" s="45"/>
      <c r="B554" s="42"/>
      <c r="C554" s="49"/>
      <c r="D554" s="45"/>
      <c r="E554" s="45"/>
      <c r="F554" s="45"/>
      <c r="G554" s="45"/>
      <c r="H554" s="45"/>
      <c r="I554" s="12" t="s">
        <v>389</v>
      </c>
      <c r="J554" s="17"/>
      <c r="K554" s="42"/>
      <c r="L554" s="17"/>
    </row>
    <row r="555" spans="1:12" ht="14.25" customHeight="1" x14ac:dyDescent="0.25">
      <c r="A555" s="43">
        <v>162</v>
      </c>
      <c r="B555" s="41" t="s">
        <v>174</v>
      </c>
      <c r="C555" s="47" t="s">
        <v>716</v>
      </c>
      <c r="D555" s="43">
        <v>8</v>
      </c>
      <c r="E555" s="43">
        <v>1174</v>
      </c>
      <c r="F555" s="43">
        <v>1181</v>
      </c>
      <c r="G555" s="43" t="s">
        <v>417</v>
      </c>
      <c r="H555" s="43" t="s">
        <v>3</v>
      </c>
      <c r="I555" s="43" t="s">
        <v>3</v>
      </c>
      <c r="J555" s="41" t="s">
        <v>705</v>
      </c>
      <c r="K555" s="41" t="s">
        <v>10</v>
      </c>
      <c r="L555" s="10" t="s">
        <v>3</v>
      </c>
    </row>
    <row r="556" spans="1:12" x14ac:dyDescent="0.25">
      <c r="A556" s="44"/>
      <c r="B556" s="46"/>
      <c r="C556" s="48"/>
      <c r="D556" s="44"/>
      <c r="E556" s="44"/>
      <c r="F556" s="44"/>
      <c r="G556" s="44"/>
      <c r="H556" s="44"/>
      <c r="I556" s="44"/>
      <c r="J556" s="46"/>
      <c r="K556" s="46"/>
      <c r="L556" s="10" t="s">
        <v>3</v>
      </c>
    </row>
    <row r="557" spans="1:12" ht="23.25" thickBot="1" x14ac:dyDescent="0.3">
      <c r="A557" s="45"/>
      <c r="B557" s="42"/>
      <c r="C557" s="49"/>
      <c r="D557" s="45"/>
      <c r="E557" s="45"/>
      <c r="F557" s="45"/>
      <c r="G557" s="45"/>
      <c r="H557" s="45"/>
      <c r="I557" s="45"/>
      <c r="J557" s="42"/>
      <c r="K557" s="42"/>
      <c r="L557" s="13" t="s">
        <v>696</v>
      </c>
    </row>
    <row r="558" spans="1:12" ht="45.75" thickBot="1" x14ac:dyDescent="0.3">
      <c r="A558" s="21">
        <v>163</v>
      </c>
      <c r="B558" s="13" t="s">
        <v>175</v>
      </c>
      <c r="C558" s="22" t="s">
        <v>717</v>
      </c>
      <c r="D558" s="12">
        <v>22</v>
      </c>
      <c r="E558" s="12">
        <v>1182</v>
      </c>
      <c r="F558" s="12">
        <v>1203</v>
      </c>
      <c r="G558" s="12" t="s">
        <v>388</v>
      </c>
      <c r="H558" s="12" t="s">
        <v>3</v>
      </c>
      <c r="I558" s="12" t="s">
        <v>3</v>
      </c>
      <c r="J558" s="13" t="s">
        <v>708</v>
      </c>
      <c r="K558" s="13" t="s">
        <v>3</v>
      </c>
      <c r="L558" s="13" t="s">
        <v>3</v>
      </c>
    </row>
    <row r="559" spans="1:12" ht="30.4" customHeight="1" x14ac:dyDescent="0.25">
      <c r="A559" s="43">
        <v>164</v>
      </c>
      <c r="B559" s="41" t="s">
        <v>176</v>
      </c>
      <c r="C559" s="47" t="s">
        <v>718</v>
      </c>
      <c r="D559" s="43">
        <v>2</v>
      </c>
      <c r="E559" s="43">
        <v>1204</v>
      </c>
      <c r="F559" s="43">
        <v>1205</v>
      </c>
      <c r="G559" s="43" t="s">
        <v>388</v>
      </c>
      <c r="H559" s="43" t="s">
        <v>3</v>
      </c>
      <c r="I559" s="43" t="s">
        <v>3</v>
      </c>
      <c r="J559" s="41" t="s">
        <v>710</v>
      </c>
      <c r="K559" s="10" t="s">
        <v>497</v>
      </c>
      <c r="L559" s="41" t="s">
        <v>3</v>
      </c>
    </row>
    <row r="560" spans="1:12" x14ac:dyDescent="0.25">
      <c r="A560" s="44"/>
      <c r="B560" s="46"/>
      <c r="C560" s="48"/>
      <c r="D560" s="44"/>
      <c r="E560" s="44"/>
      <c r="F560" s="44"/>
      <c r="G560" s="44"/>
      <c r="H560" s="44"/>
      <c r="I560" s="44"/>
      <c r="J560" s="46"/>
      <c r="K560" s="10" t="s">
        <v>498</v>
      </c>
      <c r="L560" s="46"/>
    </row>
    <row r="561" spans="1:12" ht="22.5" x14ac:dyDescent="0.25">
      <c r="A561" s="44"/>
      <c r="B561" s="46"/>
      <c r="C561" s="48"/>
      <c r="D561" s="44"/>
      <c r="E561" s="44"/>
      <c r="F561" s="44"/>
      <c r="G561" s="44"/>
      <c r="H561" s="44"/>
      <c r="I561" s="44"/>
      <c r="J561" s="46"/>
      <c r="K561" s="10" t="s">
        <v>499</v>
      </c>
      <c r="L561" s="46"/>
    </row>
    <row r="562" spans="1:12" ht="15.75" thickBot="1" x14ac:dyDescent="0.3">
      <c r="A562" s="45"/>
      <c r="B562" s="42"/>
      <c r="C562" s="49"/>
      <c r="D562" s="45"/>
      <c r="E562" s="45"/>
      <c r="F562" s="45"/>
      <c r="G562" s="45"/>
      <c r="H562" s="45"/>
      <c r="I562" s="45"/>
      <c r="J562" s="42"/>
      <c r="K562" s="13" t="s">
        <v>500</v>
      </c>
      <c r="L562" s="42"/>
    </row>
    <row r="563" spans="1:12" x14ac:dyDescent="0.25">
      <c r="A563" s="43">
        <v>165</v>
      </c>
      <c r="B563" s="41" t="s">
        <v>177</v>
      </c>
      <c r="C563" s="47" t="s">
        <v>719</v>
      </c>
      <c r="D563" s="43">
        <v>8</v>
      </c>
      <c r="E563" s="43">
        <v>1206</v>
      </c>
      <c r="F563" s="43">
        <v>1213</v>
      </c>
      <c r="G563" s="43" t="s">
        <v>388</v>
      </c>
      <c r="H563" s="43" t="s">
        <v>3</v>
      </c>
      <c r="I563" s="11" t="s">
        <v>3</v>
      </c>
      <c r="J563" s="10" t="s">
        <v>702</v>
      </c>
      <c r="K563" s="41" t="s">
        <v>160</v>
      </c>
      <c r="L563" s="10" t="s">
        <v>3</v>
      </c>
    </row>
    <row r="564" spans="1:12" ht="22.5" x14ac:dyDescent="0.25">
      <c r="A564" s="44"/>
      <c r="B564" s="46"/>
      <c r="C564" s="48"/>
      <c r="D564" s="44"/>
      <c r="E564" s="44"/>
      <c r="F564" s="44"/>
      <c r="G564" s="44"/>
      <c r="H564" s="44"/>
      <c r="I564" s="11" t="s">
        <v>3</v>
      </c>
      <c r="J564" s="10" t="s">
        <v>695</v>
      </c>
      <c r="K564" s="46"/>
      <c r="L564" s="10" t="s">
        <v>691</v>
      </c>
    </row>
    <row r="565" spans="1:12" x14ac:dyDescent="0.25">
      <c r="A565" s="44"/>
      <c r="B565" s="46"/>
      <c r="C565" s="48"/>
      <c r="D565" s="44"/>
      <c r="E565" s="44"/>
      <c r="F565" s="44"/>
      <c r="G565" s="44"/>
      <c r="H565" s="44"/>
      <c r="I565" s="11" t="s">
        <v>3</v>
      </c>
      <c r="J565" s="16"/>
      <c r="K565" s="46"/>
      <c r="L565" s="10" t="s">
        <v>692</v>
      </c>
    </row>
    <row r="566" spans="1:12" ht="15.75" thickBot="1" x14ac:dyDescent="0.3">
      <c r="A566" s="45"/>
      <c r="B566" s="42"/>
      <c r="C566" s="49"/>
      <c r="D566" s="45"/>
      <c r="E566" s="45"/>
      <c r="F566" s="45"/>
      <c r="G566" s="45"/>
      <c r="H566" s="45"/>
      <c r="I566" s="12" t="s">
        <v>389</v>
      </c>
      <c r="J566" s="17"/>
      <c r="K566" s="42"/>
      <c r="L566" s="17"/>
    </row>
    <row r="567" spans="1:12" ht="14.25" customHeight="1" x14ac:dyDescent="0.25">
      <c r="A567" s="43">
        <v>166</v>
      </c>
      <c r="B567" s="41" t="s">
        <v>178</v>
      </c>
      <c r="C567" s="47" t="s">
        <v>720</v>
      </c>
      <c r="D567" s="43">
        <v>8</v>
      </c>
      <c r="E567" s="43">
        <v>1214</v>
      </c>
      <c r="F567" s="43">
        <v>1221</v>
      </c>
      <c r="G567" s="43" t="s">
        <v>417</v>
      </c>
      <c r="H567" s="43" t="s">
        <v>3</v>
      </c>
      <c r="I567" s="43" t="s">
        <v>3</v>
      </c>
      <c r="J567" s="41" t="s">
        <v>705</v>
      </c>
      <c r="K567" s="10" t="s">
        <v>166</v>
      </c>
      <c r="L567" s="10" t="s">
        <v>3</v>
      </c>
    </row>
    <row r="568" spans="1:12" x14ac:dyDescent="0.25">
      <c r="A568" s="44"/>
      <c r="B568" s="46"/>
      <c r="C568" s="48"/>
      <c r="D568" s="44"/>
      <c r="E568" s="44"/>
      <c r="F568" s="44"/>
      <c r="G568" s="44"/>
      <c r="H568" s="44"/>
      <c r="I568" s="44"/>
      <c r="J568" s="46"/>
      <c r="K568" s="10" t="s">
        <v>706</v>
      </c>
      <c r="L568" s="10" t="s">
        <v>3</v>
      </c>
    </row>
    <row r="569" spans="1:12" ht="23.25" thickBot="1" x14ac:dyDescent="0.3">
      <c r="A569" s="45"/>
      <c r="B569" s="42"/>
      <c r="C569" s="49"/>
      <c r="D569" s="45"/>
      <c r="E569" s="45"/>
      <c r="F569" s="45"/>
      <c r="G569" s="45"/>
      <c r="H569" s="45"/>
      <c r="I569" s="45"/>
      <c r="J569" s="42"/>
      <c r="K569" s="15"/>
      <c r="L569" s="13" t="s">
        <v>696</v>
      </c>
    </row>
    <row r="570" spans="1:12" ht="45.75" thickBot="1" x14ac:dyDescent="0.3">
      <c r="A570" s="21">
        <v>167</v>
      </c>
      <c r="B570" s="13" t="s">
        <v>179</v>
      </c>
      <c r="C570" s="22" t="s">
        <v>721</v>
      </c>
      <c r="D570" s="12">
        <v>22</v>
      </c>
      <c r="E570" s="12">
        <v>1222</v>
      </c>
      <c r="F570" s="12">
        <v>1243</v>
      </c>
      <c r="G570" s="12" t="s">
        <v>388</v>
      </c>
      <c r="H570" s="12" t="s">
        <v>3</v>
      </c>
      <c r="I570" s="12" t="s">
        <v>3</v>
      </c>
      <c r="J570" s="13" t="s">
        <v>708</v>
      </c>
      <c r="K570" s="13" t="s">
        <v>6</v>
      </c>
      <c r="L570" s="13" t="s">
        <v>3</v>
      </c>
    </row>
    <row r="571" spans="1:12" ht="30.4" customHeight="1" x14ac:dyDescent="0.25">
      <c r="A571" s="43">
        <v>168</v>
      </c>
      <c r="B571" s="41" t="s">
        <v>180</v>
      </c>
      <c r="C571" s="47" t="s">
        <v>722</v>
      </c>
      <c r="D571" s="43">
        <v>2</v>
      </c>
      <c r="E571" s="43">
        <v>1244</v>
      </c>
      <c r="F571" s="43">
        <v>1245</v>
      </c>
      <c r="G571" s="43" t="s">
        <v>388</v>
      </c>
      <c r="H571" s="43" t="s">
        <v>3</v>
      </c>
      <c r="I571" s="43" t="s">
        <v>3</v>
      </c>
      <c r="J571" s="41" t="s">
        <v>710</v>
      </c>
      <c r="K571" s="10" t="s">
        <v>497</v>
      </c>
      <c r="L571" s="41" t="s">
        <v>3</v>
      </c>
    </row>
    <row r="572" spans="1:12" x14ac:dyDescent="0.25">
      <c r="A572" s="44"/>
      <c r="B572" s="46"/>
      <c r="C572" s="48"/>
      <c r="D572" s="44"/>
      <c r="E572" s="44"/>
      <c r="F572" s="44"/>
      <c r="G572" s="44"/>
      <c r="H572" s="44"/>
      <c r="I572" s="44"/>
      <c r="J572" s="46"/>
      <c r="K572" s="10" t="s">
        <v>498</v>
      </c>
      <c r="L572" s="46"/>
    </row>
    <row r="573" spans="1:12" ht="22.5" x14ac:dyDescent="0.25">
      <c r="A573" s="44"/>
      <c r="B573" s="46"/>
      <c r="C573" s="48"/>
      <c r="D573" s="44"/>
      <c r="E573" s="44"/>
      <c r="F573" s="44"/>
      <c r="G573" s="44"/>
      <c r="H573" s="44"/>
      <c r="I573" s="44"/>
      <c r="J573" s="46"/>
      <c r="K573" s="10" t="s">
        <v>499</v>
      </c>
      <c r="L573" s="46"/>
    </row>
    <row r="574" spans="1:12" ht="15.75" thickBot="1" x14ac:dyDescent="0.3">
      <c r="A574" s="45"/>
      <c r="B574" s="42"/>
      <c r="C574" s="49"/>
      <c r="D574" s="45"/>
      <c r="E574" s="45"/>
      <c r="F574" s="45"/>
      <c r="G574" s="45"/>
      <c r="H574" s="45"/>
      <c r="I574" s="45"/>
      <c r="J574" s="42"/>
      <c r="K574" s="13" t="s">
        <v>500</v>
      </c>
      <c r="L574" s="42"/>
    </row>
    <row r="575" spans="1:12" x14ac:dyDescent="0.25">
      <c r="A575" s="43">
        <v>169</v>
      </c>
      <c r="B575" s="41" t="s">
        <v>181</v>
      </c>
      <c r="C575" s="47" t="s">
        <v>723</v>
      </c>
      <c r="D575" s="43">
        <v>8</v>
      </c>
      <c r="E575" s="43">
        <v>1246</v>
      </c>
      <c r="F575" s="43">
        <v>1253</v>
      </c>
      <c r="G575" s="43" t="s">
        <v>388</v>
      </c>
      <c r="H575" s="43" t="s">
        <v>3</v>
      </c>
      <c r="I575" s="11" t="s">
        <v>3</v>
      </c>
      <c r="J575" s="10" t="s">
        <v>702</v>
      </c>
      <c r="K575" s="41" t="s">
        <v>160</v>
      </c>
      <c r="L575" s="10" t="s">
        <v>3</v>
      </c>
    </row>
    <row r="576" spans="1:12" ht="22.5" x14ac:dyDescent="0.25">
      <c r="A576" s="44"/>
      <c r="B576" s="46"/>
      <c r="C576" s="48"/>
      <c r="D576" s="44"/>
      <c r="E576" s="44"/>
      <c r="F576" s="44"/>
      <c r="G576" s="44"/>
      <c r="H576" s="44"/>
      <c r="I576" s="11" t="s">
        <v>3</v>
      </c>
      <c r="J576" s="10" t="s">
        <v>695</v>
      </c>
      <c r="K576" s="46"/>
      <c r="L576" s="10" t="s">
        <v>691</v>
      </c>
    </row>
    <row r="577" spans="1:12" x14ac:dyDescent="0.25">
      <c r="A577" s="44"/>
      <c r="B577" s="46"/>
      <c r="C577" s="48"/>
      <c r="D577" s="44"/>
      <c r="E577" s="44"/>
      <c r="F577" s="44"/>
      <c r="G577" s="44"/>
      <c r="H577" s="44"/>
      <c r="I577" s="11" t="s">
        <v>3</v>
      </c>
      <c r="J577" s="16"/>
      <c r="K577" s="46"/>
      <c r="L577" s="10" t="s">
        <v>692</v>
      </c>
    </row>
    <row r="578" spans="1:12" ht="15.75" thickBot="1" x14ac:dyDescent="0.3">
      <c r="A578" s="45"/>
      <c r="B578" s="42"/>
      <c r="C578" s="49"/>
      <c r="D578" s="45"/>
      <c r="E578" s="45"/>
      <c r="F578" s="45"/>
      <c r="G578" s="45"/>
      <c r="H578" s="45"/>
      <c r="I578" s="12" t="s">
        <v>389</v>
      </c>
      <c r="J578" s="17"/>
      <c r="K578" s="42"/>
      <c r="L578" s="17"/>
    </row>
    <row r="579" spans="1:12" ht="14.25" customHeight="1" x14ac:dyDescent="0.25">
      <c r="A579" s="43">
        <v>170</v>
      </c>
      <c r="B579" s="41" t="s">
        <v>182</v>
      </c>
      <c r="C579" s="47" t="s">
        <v>724</v>
      </c>
      <c r="D579" s="43">
        <v>8</v>
      </c>
      <c r="E579" s="43">
        <v>1254</v>
      </c>
      <c r="F579" s="43">
        <v>1261</v>
      </c>
      <c r="G579" s="43" t="s">
        <v>417</v>
      </c>
      <c r="H579" s="43" t="s">
        <v>3</v>
      </c>
      <c r="I579" s="43" t="s">
        <v>3</v>
      </c>
      <c r="J579" s="41" t="s">
        <v>705</v>
      </c>
      <c r="K579" s="10" t="s">
        <v>166</v>
      </c>
      <c r="L579" s="10" t="s">
        <v>3</v>
      </c>
    </row>
    <row r="580" spans="1:12" x14ac:dyDescent="0.25">
      <c r="A580" s="44"/>
      <c r="B580" s="46"/>
      <c r="C580" s="48"/>
      <c r="D580" s="44"/>
      <c r="E580" s="44"/>
      <c r="F580" s="44"/>
      <c r="G580" s="44"/>
      <c r="H580" s="44"/>
      <c r="I580" s="44"/>
      <c r="J580" s="46"/>
      <c r="K580" s="10" t="s">
        <v>706</v>
      </c>
      <c r="L580" s="10" t="s">
        <v>3</v>
      </c>
    </row>
    <row r="581" spans="1:12" ht="23.25" thickBot="1" x14ac:dyDescent="0.3">
      <c r="A581" s="45"/>
      <c r="B581" s="42"/>
      <c r="C581" s="49"/>
      <c r="D581" s="45"/>
      <c r="E581" s="45"/>
      <c r="F581" s="45"/>
      <c r="G581" s="45"/>
      <c r="H581" s="45"/>
      <c r="I581" s="45"/>
      <c r="J581" s="42"/>
      <c r="K581" s="15"/>
      <c r="L581" s="13" t="s">
        <v>696</v>
      </c>
    </row>
    <row r="582" spans="1:12" ht="45.75" thickBot="1" x14ac:dyDescent="0.3">
      <c r="A582" s="21">
        <v>171</v>
      </c>
      <c r="B582" s="13" t="s">
        <v>183</v>
      </c>
      <c r="C582" s="22" t="s">
        <v>725</v>
      </c>
      <c r="D582" s="12">
        <v>22</v>
      </c>
      <c r="E582" s="12">
        <v>1262</v>
      </c>
      <c r="F582" s="12">
        <v>1283</v>
      </c>
      <c r="G582" s="12" t="s">
        <v>388</v>
      </c>
      <c r="H582" s="12" t="s">
        <v>3</v>
      </c>
      <c r="I582" s="12" t="s">
        <v>3</v>
      </c>
      <c r="J582" s="13" t="s">
        <v>708</v>
      </c>
      <c r="K582" s="13" t="s">
        <v>6</v>
      </c>
      <c r="L582" s="13" t="s">
        <v>3</v>
      </c>
    </row>
    <row r="583" spans="1:12" ht="30.4" customHeight="1" x14ac:dyDescent="0.25">
      <c r="A583" s="43">
        <v>172</v>
      </c>
      <c r="B583" s="41" t="s">
        <v>184</v>
      </c>
      <c r="C583" s="47" t="s">
        <v>726</v>
      </c>
      <c r="D583" s="43">
        <v>2</v>
      </c>
      <c r="E583" s="43">
        <v>1284</v>
      </c>
      <c r="F583" s="43">
        <v>1285</v>
      </c>
      <c r="G583" s="43" t="s">
        <v>388</v>
      </c>
      <c r="H583" s="43" t="s">
        <v>3</v>
      </c>
      <c r="I583" s="43" t="s">
        <v>3</v>
      </c>
      <c r="J583" s="41" t="s">
        <v>710</v>
      </c>
      <c r="K583" s="10" t="s">
        <v>497</v>
      </c>
      <c r="L583" s="41" t="s">
        <v>3</v>
      </c>
    </row>
    <row r="584" spans="1:12" x14ac:dyDescent="0.25">
      <c r="A584" s="44"/>
      <c r="B584" s="46"/>
      <c r="C584" s="48"/>
      <c r="D584" s="44"/>
      <c r="E584" s="44"/>
      <c r="F584" s="44"/>
      <c r="G584" s="44"/>
      <c r="H584" s="44"/>
      <c r="I584" s="44"/>
      <c r="J584" s="46"/>
      <c r="K584" s="10" t="s">
        <v>498</v>
      </c>
      <c r="L584" s="46"/>
    </row>
    <row r="585" spans="1:12" ht="22.5" x14ac:dyDescent="0.25">
      <c r="A585" s="44"/>
      <c r="B585" s="46"/>
      <c r="C585" s="48"/>
      <c r="D585" s="44"/>
      <c r="E585" s="44"/>
      <c r="F585" s="44"/>
      <c r="G585" s="44"/>
      <c r="H585" s="44"/>
      <c r="I585" s="44"/>
      <c r="J585" s="46"/>
      <c r="K585" s="10" t="s">
        <v>499</v>
      </c>
      <c r="L585" s="46"/>
    </row>
    <row r="586" spans="1:12" ht="15.75" thickBot="1" x14ac:dyDescent="0.3">
      <c r="A586" s="45"/>
      <c r="B586" s="42"/>
      <c r="C586" s="49"/>
      <c r="D586" s="45"/>
      <c r="E586" s="45"/>
      <c r="F586" s="45"/>
      <c r="G586" s="45"/>
      <c r="H586" s="45"/>
      <c r="I586" s="45"/>
      <c r="J586" s="42"/>
      <c r="K586" s="13" t="s">
        <v>727</v>
      </c>
      <c r="L586" s="42"/>
    </row>
    <row r="587" spans="1:12" x14ac:dyDescent="0.25">
      <c r="A587" s="43">
        <v>173</v>
      </c>
      <c r="B587" s="41" t="s">
        <v>185</v>
      </c>
      <c r="C587" s="47" t="s">
        <v>728</v>
      </c>
      <c r="D587" s="43">
        <v>8</v>
      </c>
      <c r="E587" s="43">
        <v>1286</v>
      </c>
      <c r="F587" s="43">
        <v>1293</v>
      </c>
      <c r="G587" s="43" t="s">
        <v>388</v>
      </c>
      <c r="H587" s="43" t="s">
        <v>3</v>
      </c>
      <c r="I587" s="11" t="s">
        <v>3</v>
      </c>
      <c r="J587" s="10" t="s">
        <v>702</v>
      </c>
      <c r="K587" s="41" t="s">
        <v>160</v>
      </c>
      <c r="L587" s="10" t="s">
        <v>3</v>
      </c>
    </row>
    <row r="588" spans="1:12" ht="22.5" x14ac:dyDescent="0.25">
      <c r="A588" s="44"/>
      <c r="B588" s="46"/>
      <c r="C588" s="48"/>
      <c r="D588" s="44"/>
      <c r="E588" s="44"/>
      <c r="F588" s="44"/>
      <c r="G588" s="44"/>
      <c r="H588" s="44"/>
      <c r="I588" s="11" t="s">
        <v>3</v>
      </c>
      <c r="J588" s="10" t="s">
        <v>695</v>
      </c>
      <c r="K588" s="46"/>
      <c r="L588" s="10" t="s">
        <v>691</v>
      </c>
    </row>
    <row r="589" spans="1:12" x14ac:dyDescent="0.25">
      <c r="A589" s="44"/>
      <c r="B589" s="46"/>
      <c r="C589" s="48"/>
      <c r="D589" s="44"/>
      <c r="E589" s="44"/>
      <c r="F589" s="44"/>
      <c r="G589" s="44"/>
      <c r="H589" s="44"/>
      <c r="I589" s="11" t="s">
        <v>3</v>
      </c>
      <c r="J589" s="16"/>
      <c r="K589" s="46"/>
      <c r="L589" s="10" t="s">
        <v>692</v>
      </c>
    </row>
    <row r="590" spans="1:12" ht="15.75" thickBot="1" x14ac:dyDescent="0.3">
      <c r="A590" s="45"/>
      <c r="B590" s="42"/>
      <c r="C590" s="49"/>
      <c r="D590" s="45"/>
      <c r="E590" s="45"/>
      <c r="F590" s="45"/>
      <c r="G590" s="45"/>
      <c r="H590" s="45"/>
      <c r="I590" s="12" t="s">
        <v>389</v>
      </c>
      <c r="J590" s="17"/>
      <c r="K590" s="42"/>
      <c r="L590" s="17"/>
    </row>
    <row r="591" spans="1:12" ht="14.25" customHeight="1" x14ac:dyDescent="0.25">
      <c r="A591" s="43">
        <v>174</v>
      </c>
      <c r="B591" s="41" t="s">
        <v>186</v>
      </c>
      <c r="C591" s="47" t="s">
        <v>729</v>
      </c>
      <c r="D591" s="43">
        <v>8</v>
      </c>
      <c r="E591" s="43">
        <v>1294</v>
      </c>
      <c r="F591" s="43">
        <v>1301</v>
      </c>
      <c r="G591" s="43" t="s">
        <v>417</v>
      </c>
      <c r="H591" s="43" t="s">
        <v>3</v>
      </c>
      <c r="I591" s="43" t="s">
        <v>3</v>
      </c>
      <c r="J591" s="41" t="s">
        <v>705</v>
      </c>
      <c r="K591" s="10" t="s">
        <v>166</v>
      </c>
      <c r="L591" s="10" t="s">
        <v>3</v>
      </c>
    </row>
    <row r="592" spans="1:12" x14ac:dyDescent="0.25">
      <c r="A592" s="44"/>
      <c r="B592" s="46"/>
      <c r="C592" s="48"/>
      <c r="D592" s="44"/>
      <c r="E592" s="44"/>
      <c r="F592" s="44"/>
      <c r="G592" s="44"/>
      <c r="H592" s="44"/>
      <c r="I592" s="44"/>
      <c r="J592" s="46"/>
      <c r="K592" s="10" t="s">
        <v>706</v>
      </c>
      <c r="L592" s="10" t="s">
        <v>3</v>
      </c>
    </row>
    <row r="593" spans="1:12" ht="23.25" thickBot="1" x14ac:dyDescent="0.3">
      <c r="A593" s="45"/>
      <c r="B593" s="42"/>
      <c r="C593" s="49"/>
      <c r="D593" s="45"/>
      <c r="E593" s="45"/>
      <c r="F593" s="45"/>
      <c r="G593" s="45"/>
      <c r="H593" s="45"/>
      <c r="I593" s="45"/>
      <c r="J593" s="42"/>
      <c r="K593" s="15"/>
      <c r="L593" s="13" t="s">
        <v>696</v>
      </c>
    </row>
    <row r="594" spans="1:12" ht="45.75" thickBot="1" x14ac:dyDescent="0.3">
      <c r="A594" s="21">
        <v>175</v>
      </c>
      <c r="B594" s="13" t="s">
        <v>187</v>
      </c>
      <c r="C594" s="22" t="s">
        <v>730</v>
      </c>
      <c r="D594" s="12">
        <v>22</v>
      </c>
      <c r="E594" s="12">
        <v>1302</v>
      </c>
      <c r="F594" s="12">
        <v>1323</v>
      </c>
      <c r="G594" s="12" t="s">
        <v>388</v>
      </c>
      <c r="H594" s="12" t="s">
        <v>3</v>
      </c>
      <c r="I594" s="12" t="s">
        <v>3</v>
      </c>
      <c r="J594" s="13" t="s">
        <v>708</v>
      </c>
      <c r="K594" s="13" t="s">
        <v>6</v>
      </c>
      <c r="L594" s="13" t="s">
        <v>3</v>
      </c>
    </row>
    <row r="595" spans="1:12" ht="30.4" customHeight="1" x14ac:dyDescent="0.25">
      <c r="A595" s="43">
        <v>176</v>
      </c>
      <c r="B595" s="41" t="s">
        <v>188</v>
      </c>
      <c r="C595" s="47" t="s">
        <v>731</v>
      </c>
      <c r="D595" s="43">
        <v>2</v>
      </c>
      <c r="E595" s="43">
        <v>1324</v>
      </c>
      <c r="F595" s="43">
        <v>1325</v>
      </c>
      <c r="G595" s="43" t="s">
        <v>388</v>
      </c>
      <c r="H595" s="43" t="s">
        <v>3</v>
      </c>
      <c r="I595" s="43" t="s">
        <v>3</v>
      </c>
      <c r="J595" s="41" t="s">
        <v>710</v>
      </c>
      <c r="K595" s="10" t="s">
        <v>497</v>
      </c>
      <c r="L595" s="41" t="s">
        <v>3</v>
      </c>
    </row>
    <row r="596" spans="1:12" x14ac:dyDescent="0.25">
      <c r="A596" s="44"/>
      <c r="B596" s="46"/>
      <c r="C596" s="48"/>
      <c r="D596" s="44"/>
      <c r="E596" s="44"/>
      <c r="F596" s="44"/>
      <c r="G596" s="44"/>
      <c r="H596" s="44"/>
      <c r="I596" s="44"/>
      <c r="J596" s="46"/>
      <c r="K596" s="10" t="s">
        <v>498</v>
      </c>
      <c r="L596" s="46"/>
    </row>
    <row r="597" spans="1:12" ht="22.5" x14ac:dyDescent="0.25">
      <c r="A597" s="44"/>
      <c r="B597" s="46"/>
      <c r="C597" s="48"/>
      <c r="D597" s="44"/>
      <c r="E597" s="44"/>
      <c r="F597" s="44"/>
      <c r="G597" s="44"/>
      <c r="H597" s="44"/>
      <c r="I597" s="44"/>
      <c r="J597" s="46"/>
      <c r="K597" s="10" t="s">
        <v>499</v>
      </c>
      <c r="L597" s="46"/>
    </row>
    <row r="598" spans="1:12" ht="15.75" thickBot="1" x14ac:dyDescent="0.3">
      <c r="A598" s="45"/>
      <c r="B598" s="42"/>
      <c r="C598" s="49"/>
      <c r="D598" s="45"/>
      <c r="E598" s="45"/>
      <c r="F598" s="45"/>
      <c r="G598" s="45"/>
      <c r="H598" s="45"/>
      <c r="I598" s="45"/>
      <c r="J598" s="42"/>
      <c r="K598" s="13" t="s">
        <v>500</v>
      </c>
      <c r="L598" s="42"/>
    </row>
    <row r="599" spans="1:12" x14ac:dyDescent="0.25">
      <c r="A599" s="43">
        <v>177</v>
      </c>
      <c r="B599" s="41" t="s">
        <v>189</v>
      </c>
      <c r="C599" s="47" t="s">
        <v>732</v>
      </c>
      <c r="D599" s="43">
        <v>8</v>
      </c>
      <c r="E599" s="43">
        <v>1326</v>
      </c>
      <c r="F599" s="43">
        <v>1333</v>
      </c>
      <c r="G599" s="43" t="s">
        <v>388</v>
      </c>
      <c r="H599" s="43" t="s">
        <v>3</v>
      </c>
      <c r="I599" s="11" t="s">
        <v>6</v>
      </c>
      <c r="J599" s="10" t="s">
        <v>702</v>
      </c>
      <c r="K599" s="41" t="s">
        <v>160</v>
      </c>
      <c r="L599" s="10" t="s">
        <v>3</v>
      </c>
    </row>
    <row r="600" spans="1:12" ht="22.5" x14ac:dyDescent="0.25">
      <c r="A600" s="44"/>
      <c r="B600" s="46"/>
      <c r="C600" s="48"/>
      <c r="D600" s="44"/>
      <c r="E600" s="44"/>
      <c r="F600" s="44"/>
      <c r="G600" s="44"/>
      <c r="H600" s="44"/>
      <c r="I600" s="11" t="s">
        <v>3</v>
      </c>
      <c r="J600" s="10" t="s">
        <v>695</v>
      </c>
      <c r="K600" s="46"/>
      <c r="L600" s="10" t="s">
        <v>691</v>
      </c>
    </row>
    <row r="601" spans="1:12" ht="15.75" thickBot="1" x14ac:dyDescent="0.3">
      <c r="A601" s="45"/>
      <c r="B601" s="42"/>
      <c r="C601" s="49"/>
      <c r="D601" s="45"/>
      <c r="E601" s="45"/>
      <c r="F601" s="45"/>
      <c r="G601" s="45"/>
      <c r="H601" s="45"/>
      <c r="I601" s="12" t="s">
        <v>389</v>
      </c>
      <c r="J601" s="17"/>
      <c r="K601" s="42"/>
      <c r="L601" s="13" t="s">
        <v>692</v>
      </c>
    </row>
    <row r="602" spans="1:12" ht="14.25" customHeight="1" x14ac:dyDescent="0.25">
      <c r="A602" s="43">
        <v>178</v>
      </c>
      <c r="B602" s="41" t="s">
        <v>190</v>
      </c>
      <c r="C602" s="47" t="s">
        <v>733</v>
      </c>
      <c r="D602" s="43">
        <v>8</v>
      </c>
      <c r="E602" s="43">
        <v>1334</v>
      </c>
      <c r="F602" s="43">
        <v>1341</v>
      </c>
      <c r="G602" s="43" t="s">
        <v>417</v>
      </c>
      <c r="H602" s="43" t="s">
        <v>3</v>
      </c>
      <c r="I602" s="43" t="s">
        <v>3</v>
      </c>
      <c r="J602" s="41" t="s">
        <v>705</v>
      </c>
      <c r="K602" s="10" t="s">
        <v>166</v>
      </c>
      <c r="L602" s="10" t="s">
        <v>3</v>
      </c>
    </row>
    <row r="603" spans="1:12" x14ac:dyDescent="0.25">
      <c r="A603" s="44"/>
      <c r="B603" s="46"/>
      <c r="C603" s="48"/>
      <c r="D603" s="44"/>
      <c r="E603" s="44"/>
      <c r="F603" s="44"/>
      <c r="G603" s="44"/>
      <c r="H603" s="44"/>
      <c r="I603" s="44"/>
      <c r="J603" s="46"/>
      <c r="K603" s="10" t="s">
        <v>706</v>
      </c>
      <c r="L603" s="10" t="s">
        <v>3</v>
      </c>
    </row>
    <row r="604" spans="1:12" ht="23.25" thickBot="1" x14ac:dyDescent="0.3">
      <c r="A604" s="45"/>
      <c r="B604" s="42"/>
      <c r="C604" s="49"/>
      <c r="D604" s="45"/>
      <c r="E604" s="45"/>
      <c r="F604" s="45"/>
      <c r="G604" s="45"/>
      <c r="H604" s="45"/>
      <c r="I604" s="45"/>
      <c r="J604" s="42"/>
      <c r="K604" s="15"/>
      <c r="L604" s="13" t="s">
        <v>696</v>
      </c>
    </row>
    <row r="605" spans="1:12" ht="45.75" thickBot="1" x14ac:dyDescent="0.3">
      <c r="A605" s="21">
        <v>179</v>
      </c>
      <c r="B605" s="13" t="s">
        <v>191</v>
      </c>
      <c r="C605" s="22" t="s">
        <v>734</v>
      </c>
      <c r="D605" s="12">
        <v>22</v>
      </c>
      <c r="E605" s="12">
        <v>1342</v>
      </c>
      <c r="F605" s="12">
        <v>1363</v>
      </c>
      <c r="G605" s="12" t="s">
        <v>388</v>
      </c>
      <c r="H605" s="12" t="s">
        <v>3</v>
      </c>
      <c r="I605" s="12" t="s">
        <v>3</v>
      </c>
      <c r="J605" s="13" t="s">
        <v>708</v>
      </c>
      <c r="K605" s="13" t="s">
        <v>6</v>
      </c>
      <c r="L605" s="13" t="s">
        <v>3</v>
      </c>
    </row>
    <row r="606" spans="1:12" ht="30.4" customHeight="1" x14ac:dyDescent="0.25">
      <c r="A606" s="43">
        <v>180</v>
      </c>
      <c r="B606" s="41" t="s">
        <v>192</v>
      </c>
      <c r="C606" s="47" t="s">
        <v>735</v>
      </c>
      <c r="D606" s="43">
        <v>2</v>
      </c>
      <c r="E606" s="43">
        <v>1364</v>
      </c>
      <c r="F606" s="43">
        <v>1365</v>
      </c>
      <c r="G606" s="43" t="s">
        <v>388</v>
      </c>
      <c r="H606" s="43" t="s">
        <v>3</v>
      </c>
      <c r="I606" s="43" t="s">
        <v>3</v>
      </c>
      <c r="J606" s="41" t="s">
        <v>710</v>
      </c>
      <c r="K606" s="10" t="s">
        <v>497</v>
      </c>
      <c r="L606" s="41" t="s">
        <v>3</v>
      </c>
    </row>
    <row r="607" spans="1:12" x14ac:dyDescent="0.25">
      <c r="A607" s="44"/>
      <c r="B607" s="46"/>
      <c r="C607" s="48"/>
      <c r="D607" s="44"/>
      <c r="E607" s="44"/>
      <c r="F607" s="44"/>
      <c r="G607" s="44"/>
      <c r="H607" s="44"/>
      <c r="I607" s="44"/>
      <c r="J607" s="46"/>
      <c r="K607" s="10" t="s">
        <v>498</v>
      </c>
      <c r="L607" s="46"/>
    </row>
    <row r="608" spans="1:12" ht="22.5" x14ac:dyDescent="0.25">
      <c r="A608" s="44"/>
      <c r="B608" s="46"/>
      <c r="C608" s="48"/>
      <c r="D608" s="44"/>
      <c r="E608" s="44"/>
      <c r="F608" s="44"/>
      <c r="G608" s="44"/>
      <c r="H608" s="44"/>
      <c r="I608" s="44"/>
      <c r="J608" s="46"/>
      <c r="K608" s="10" t="s">
        <v>499</v>
      </c>
      <c r="L608" s="46"/>
    </row>
    <row r="609" spans="1:12" ht="15.75" thickBot="1" x14ac:dyDescent="0.3">
      <c r="A609" s="45"/>
      <c r="B609" s="42"/>
      <c r="C609" s="49"/>
      <c r="D609" s="45"/>
      <c r="E609" s="45"/>
      <c r="F609" s="45"/>
      <c r="G609" s="45"/>
      <c r="H609" s="45"/>
      <c r="I609" s="45"/>
      <c r="J609" s="42"/>
      <c r="K609" s="13" t="s">
        <v>500</v>
      </c>
      <c r="L609" s="42"/>
    </row>
    <row r="610" spans="1:12" x14ac:dyDescent="0.25">
      <c r="A610" s="43">
        <v>181</v>
      </c>
      <c r="B610" s="41" t="s">
        <v>193</v>
      </c>
      <c r="C610" s="47" t="s">
        <v>736</v>
      </c>
      <c r="D610" s="43">
        <v>8</v>
      </c>
      <c r="E610" s="43">
        <v>1366</v>
      </c>
      <c r="F610" s="43">
        <v>1373</v>
      </c>
      <c r="G610" s="43" t="s">
        <v>388</v>
      </c>
      <c r="H610" s="43" t="s">
        <v>3</v>
      </c>
      <c r="I610" s="11" t="s">
        <v>3</v>
      </c>
      <c r="J610" s="10" t="s">
        <v>702</v>
      </c>
      <c r="K610" s="41" t="s">
        <v>160</v>
      </c>
      <c r="L610" s="10" t="s">
        <v>3</v>
      </c>
    </row>
    <row r="611" spans="1:12" ht="22.5" x14ac:dyDescent="0.25">
      <c r="A611" s="44"/>
      <c r="B611" s="46"/>
      <c r="C611" s="48"/>
      <c r="D611" s="44"/>
      <c r="E611" s="44"/>
      <c r="F611" s="44"/>
      <c r="G611" s="44"/>
      <c r="H611" s="44"/>
      <c r="I611" s="11" t="s">
        <v>3</v>
      </c>
      <c r="J611" s="10" t="s">
        <v>695</v>
      </c>
      <c r="K611" s="46"/>
      <c r="L611" s="10" t="s">
        <v>691</v>
      </c>
    </row>
    <row r="612" spans="1:12" x14ac:dyDescent="0.25">
      <c r="A612" s="44"/>
      <c r="B612" s="46"/>
      <c r="C612" s="48"/>
      <c r="D612" s="44"/>
      <c r="E612" s="44"/>
      <c r="F612" s="44"/>
      <c r="G612" s="44"/>
      <c r="H612" s="44"/>
      <c r="I612" s="11" t="s">
        <v>3</v>
      </c>
      <c r="J612" s="16"/>
      <c r="K612" s="46"/>
      <c r="L612" s="10" t="s">
        <v>692</v>
      </c>
    </row>
    <row r="613" spans="1:12" ht="15.75" thickBot="1" x14ac:dyDescent="0.3">
      <c r="A613" s="45"/>
      <c r="B613" s="42"/>
      <c r="C613" s="49"/>
      <c r="D613" s="45"/>
      <c r="E613" s="45"/>
      <c r="F613" s="45"/>
      <c r="G613" s="45"/>
      <c r="H613" s="45"/>
      <c r="I613" s="12" t="s">
        <v>389</v>
      </c>
      <c r="J613" s="17"/>
      <c r="K613" s="42"/>
      <c r="L613" s="17"/>
    </row>
    <row r="614" spans="1:12" ht="14.25" customHeight="1" x14ac:dyDescent="0.25">
      <c r="A614" s="43">
        <v>182</v>
      </c>
      <c r="B614" s="41" t="s">
        <v>194</v>
      </c>
      <c r="C614" s="47" t="s">
        <v>737</v>
      </c>
      <c r="D614" s="43">
        <v>8</v>
      </c>
      <c r="E614" s="43">
        <v>1374</v>
      </c>
      <c r="F614" s="43">
        <v>1381</v>
      </c>
      <c r="G614" s="43" t="s">
        <v>417</v>
      </c>
      <c r="H614" s="43" t="s">
        <v>3</v>
      </c>
      <c r="I614" s="43" t="s">
        <v>3</v>
      </c>
      <c r="J614" s="41" t="s">
        <v>705</v>
      </c>
      <c r="K614" s="10" t="s">
        <v>195</v>
      </c>
      <c r="L614" s="10" t="s">
        <v>3</v>
      </c>
    </row>
    <row r="615" spans="1:12" x14ac:dyDescent="0.25">
      <c r="A615" s="44"/>
      <c r="B615" s="46"/>
      <c r="C615" s="48"/>
      <c r="D615" s="44"/>
      <c r="E615" s="44"/>
      <c r="F615" s="44"/>
      <c r="G615" s="44"/>
      <c r="H615" s="44"/>
      <c r="I615" s="44"/>
      <c r="J615" s="46"/>
      <c r="K615" s="10" t="s">
        <v>738</v>
      </c>
      <c r="L615" s="10" t="s">
        <v>3</v>
      </c>
    </row>
    <row r="616" spans="1:12" ht="23.25" thickBot="1" x14ac:dyDescent="0.3">
      <c r="A616" s="45"/>
      <c r="B616" s="42"/>
      <c r="C616" s="49"/>
      <c r="D616" s="45"/>
      <c r="E616" s="45"/>
      <c r="F616" s="45"/>
      <c r="G616" s="45"/>
      <c r="H616" s="45"/>
      <c r="I616" s="45"/>
      <c r="J616" s="42"/>
      <c r="K616" s="15"/>
      <c r="L616" s="13" t="s">
        <v>696</v>
      </c>
    </row>
    <row r="617" spans="1:12" ht="45.75" thickBot="1" x14ac:dyDescent="0.3">
      <c r="A617" s="21">
        <v>183</v>
      </c>
      <c r="B617" s="13" t="s">
        <v>196</v>
      </c>
      <c r="C617" s="22" t="s">
        <v>739</v>
      </c>
      <c r="D617" s="12">
        <v>22</v>
      </c>
      <c r="E617" s="12">
        <v>1382</v>
      </c>
      <c r="F617" s="12">
        <v>1403</v>
      </c>
      <c r="G617" s="12" t="s">
        <v>388</v>
      </c>
      <c r="H617" s="12" t="s">
        <v>3</v>
      </c>
      <c r="I617" s="12" t="s">
        <v>3</v>
      </c>
      <c r="J617" s="13" t="s">
        <v>708</v>
      </c>
      <c r="K617" s="13" t="s">
        <v>6</v>
      </c>
      <c r="L617" s="13" t="s">
        <v>3</v>
      </c>
    </row>
    <row r="618" spans="1:12" ht="30.4" customHeight="1" x14ac:dyDescent="0.25">
      <c r="A618" s="43">
        <v>184</v>
      </c>
      <c r="B618" s="41" t="s">
        <v>197</v>
      </c>
      <c r="C618" s="47" t="s">
        <v>740</v>
      </c>
      <c r="D618" s="43">
        <v>2</v>
      </c>
      <c r="E618" s="43">
        <v>1404</v>
      </c>
      <c r="F618" s="43">
        <v>1405</v>
      </c>
      <c r="G618" s="43" t="s">
        <v>388</v>
      </c>
      <c r="H618" s="43" t="s">
        <v>3</v>
      </c>
      <c r="I618" s="43" t="s">
        <v>3</v>
      </c>
      <c r="J618" s="41" t="s">
        <v>710</v>
      </c>
      <c r="K618" s="10" t="s">
        <v>497</v>
      </c>
      <c r="L618" s="41" t="s">
        <v>3</v>
      </c>
    </row>
    <row r="619" spans="1:12" x14ac:dyDescent="0.25">
      <c r="A619" s="44"/>
      <c r="B619" s="46"/>
      <c r="C619" s="48"/>
      <c r="D619" s="44"/>
      <c r="E619" s="44"/>
      <c r="F619" s="44"/>
      <c r="G619" s="44"/>
      <c r="H619" s="44"/>
      <c r="I619" s="44"/>
      <c r="J619" s="46"/>
      <c r="K619" s="10" t="s">
        <v>498</v>
      </c>
      <c r="L619" s="46"/>
    </row>
    <row r="620" spans="1:12" ht="22.5" x14ac:dyDescent="0.25">
      <c r="A620" s="44"/>
      <c r="B620" s="46"/>
      <c r="C620" s="48"/>
      <c r="D620" s="44"/>
      <c r="E620" s="44"/>
      <c r="F620" s="44"/>
      <c r="G620" s="44"/>
      <c r="H620" s="44"/>
      <c r="I620" s="44"/>
      <c r="J620" s="46"/>
      <c r="K620" s="10" t="s">
        <v>499</v>
      </c>
      <c r="L620" s="46"/>
    </row>
    <row r="621" spans="1:12" ht="15.75" thickBot="1" x14ac:dyDescent="0.3">
      <c r="A621" s="45"/>
      <c r="B621" s="42"/>
      <c r="C621" s="49"/>
      <c r="D621" s="45"/>
      <c r="E621" s="45"/>
      <c r="F621" s="45"/>
      <c r="G621" s="45"/>
      <c r="H621" s="45"/>
      <c r="I621" s="45"/>
      <c r="J621" s="42"/>
      <c r="K621" s="13" t="s">
        <v>500</v>
      </c>
      <c r="L621" s="42"/>
    </row>
    <row r="622" spans="1:12" x14ac:dyDescent="0.25">
      <c r="A622" s="43">
        <v>185</v>
      </c>
      <c r="B622" s="41" t="s">
        <v>198</v>
      </c>
      <c r="C622" s="47" t="s">
        <v>741</v>
      </c>
      <c r="D622" s="43">
        <v>8</v>
      </c>
      <c r="E622" s="43">
        <v>1406</v>
      </c>
      <c r="F622" s="43">
        <v>1413</v>
      </c>
      <c r="G622" s="43" t="s">
        <v>388</v>
      </c>
      <c r="H622" s="43" t="s">
        <v>3</v>
      </c>
      <c r="I622" s="11" t="s">
        <v>3</v>
      </c>
      <c r="J622" s="10" t="s">
        <v>702</v>
      </c>
      <c r="K622" s="41" t="s">
        <v>160</v>
      </c>
      <c r="L622" s="10" t="s">
        <v>3</v>
      </c>
    </row>
    <row r="623" spans="1:12" ht="22.5" x14ac:dyDescent="0.25">
      <c r="A623" s="44"/>
      <c r="B623" s="46"/>
      <c r="C623" s="48"/>
      <c r="D623" s="44"/>
      <c r="E623" s="44"/>
      <c r="F623" s="44"/>
      <c r="G623" s="44"/>
      <c r="H623" s="44"/>
      <c r="I623" s="11" t="s">
        <v>3</v>
      </c>
      <c r="J623" s="10" t="s">
        <v>695</v>
      </c>
      <c r="K623" s="46"/>
      <c r="L623" s="10" t="s">
        <v>691</v>
      </c>
    </row>
    <row r="624" spans="1:12" x14ac:dyDescent="0.25">
      <c r="A624" s="44"/>
      <c r="B624" s="46"/>
      <c r="C624" s="48"/>
      <c r="D624" s="44"/>
      <c r="E624" s="44"/>
      <c r="F624" s="44"/>
      <c r="G624" s="44"/>
      <c r="H624" s="44"/>
      <c r="I624" s="11" t="s">
        <v>3</v>
      </c>
      <c r="J624" s="16"/>
      <c r="K624" s="46"/>
      <c r="L624" s="10" t="s">
        <v>692</v>
      </c>
    </row>
    <row r="625" spans="1:12" ht="15.75" thickBot="1" x14ac:dyDescent="0.3">
      <c r="A625" s="45"/>
      <c r="B625" s="42"/>
      <c r="C625" s="49"/>
      <c r="D625" s="45"/>
      <c r="E625" s="45"/>
      <c r="F625" s="45"/>
      <c r="G625" s="45"/>
      <c r="H625" s="45"/>
      <c r="I625" s="12" t="s">
        <v>389</v>
      </c>
      <c r="J625" s="17"/>
      <c r="K625" s="42"/>
      <c r="L625" s="17"/>
    </row>
    <row r="626" spans="1:12" ht="14.25" customHeight="1" x14ac:dyDescent="0.25">
      <c r="A626" s="43">
        <v>186</v>
      </c>
      <c r="B626" s="41" t="s">
        <v>199</v>
      </c>
      <c r="C626" s="47" t="s">
        <v>742</v>
      </c>
      <c r="D626" s="43">
        <v>8</v>
      </c>
      <c r="E626" s="43">
        <v>1414</v>
      </c>
      <c r="F626" s="43">
        <v>1421</v>
      </c>
      <c r="G626" s="43" t="s">
        <v>417</v>
      </c>
      <c r="H626" s="43" t="s">
        <v>3</v>
      </c>
      <c r="I626" s="43" t="s">
        <v>3</v>
      </c>
      <c r="J626" s="41" t="s">
        <v>705</v>
      </c>
      <c r="K626" s="10" t="s">
        <v>166</v>
      </c>
      <c r="L626" s="10" t="s">
        <v>3</v>
      </c>
    </row>
    <row r="627" spans="1:12" x14ac:dyDescent="0.25">
      <c r="A627" s="44"/>
      <c r="B627" s="46"/>
      <c r="C627" s="48"/>
      <c r="D627" s="44"/>
      <c r="E627" s="44"/>
      <c r="F627" s="44"/>
      <c r="G627" s="44"/>
      <c r="H627" s="44"/>
      <c r="I627" s="44"/>
      <c r="J627" s="46"/>
      <c r="K627" s="10" t="s">
        <v>706</v>
      </c>
      <c r="L627" s="10" t="s">
        <v>3</v>
      </c>
    </row>
    <row r="628" spans="1:12" ht="23.25" thickBot="1" x14ac:dyDescent="0.3">
      <c r="A628" s="45"/>
      <c r="B628" s="42"/>
      <c r="C628" s="49"/>
      <c r="D628" s="45"/>
      <c r="E628" s="45"/>
      <c r="F628" s="45"/>
      <c r="G628" s="45"/>
      <c r="H628" s="45"/>
      <c r="I628" s="45"/>
      <c r="J628" s="42"/>
      <c r="K628" s="15"/>
      <c r="L628" s="13" t="s">
        <v>696</v>
      </c>
    </row>
    <row r="629" spans="1:12" ht="45.75" thickBot="1" x14ac:dyDescent="0.3">
      <c r="A629" s="21">
        <v>187</v>
      </c>
      <c r="B629" s="13" t="s">
        <v>200</v>
      </c>
      <c r="C629" s="22" t="s">
        <v>743</v>
      </c>
      <c r="D629" s="12">
        <v>22</v>
      </c>
      <c r="E629" s="12">
        <v>1422</v>
      </c>
      <c r="F629" s="12">
        <v>1443</v>
      </c>
      <c r="G629" s="12" t="s">
        <v>388</v>
      </c>
      <c r="H629" s="12" t="s">
        <v>3</v>
      </c>
      <c r="I629" s="12" t="s">
        <v>3</v>
      </c>
      <c r="J629" s="13" t="s">
        <v>708</v>
      </c>
      <c r="K629" s="13" t="s">
        <v>6</v>
      </c>
      <c r="L629" s="13" t="s">
        <v>3</v>
      </c>
    </row>
    <row r="630" spans="1:12" ht="30.4" customHeight="1" x14ac:dyDescent="0.25">
      <c r="A630" s="43">
        <v>188</v>
      </c>
      <c r="B630" s="41" t="s">
        <v>201</v>
      </c>
      <c r="C630" s="47" t="s">
        <v>744</v>
      </c>
      <c r="D630" s="43">
        <v>2</v>
      </c>
      <c r="E630" s="43">
        <v>1444</v>
      </c>
      <c r="F630" s="43">
        <v>1445</v>
      </c>
      <c r="G630" s="43" t="s">
        <v>388</v>
      </c>
      <c r="H630" s="43" t="s">
        <v>3</v>
      </c>
      <c r="I630" s="43" t="s">
        <v>3</v>
      </c>
      <c r="J630" s="41" t="s">
        <v>710</v>
      </c>
      <c r="K630" s="10" t="s">
        <v>497</v>
      </c>
      <c r="L630" s="41" t="s">
        <v>3</v>
      </c>
    </row>
    <row r="631" spans="1:12" x14ac:dyDescent="0.25">
      <c r="A631" s="44"/>
      <c r="B631" s="46"/>
      <c r="C631" s="48"/>
      <c r="D631" s="44"/>
      <c r="E631" s="44"/>
      <c r="F631" s="44"/>
      <c r="G631" s="44"/>
      <c r="H631" s="44"/>
      <c r="I631" s="44"/>
      <c r="J631" s="46"/>
      <c r="K631" s="10" t="s">
        <v>498</v>
      </c>
      <c r="L631" s="46"/>
    </row>
    <row r="632" spans="1:12" ht="22.5" x14ac:dyDescent="0.25">
      <c r="A632" s="44"/>
      <c r="B632" s="46"/>
      <c r="C632" s="48"/>
      <c r="D632" s="44"/>
      <c r="E632" s="44"/>
      <c r="F632" s="44"/>
      <c r="G632" s="44"/>
      <c r="H632" s="44"/>
      <c r="I632" s="44"/>
      <c r="J632" s="46"/>
      <c r="K632" s="10" t="s">
        <v>499</v>
      </c>
      <c r="L632" s="46"/>
    </row>
    <row r="633" spans="1:12" ht="15.75" thickBot="1" x14ac:dyDescent="0.3">
      <c r="A633" s="45"/>
      <c r="B633" s="42"/>
      <c r="C633" s="49"/>
      <c r="D633" s="45"/>
      <c r="E633" s="45"/>
      <c r="F633" s="45"/>
      <c r="G633" s="45"/>
      <c r="H633" s="45"/>
      <c r="I633" s="45"/>
      <c r="J633" s="42"/>
      <c r="K633" s="13" t="s">
        <v>500</v>
      </c>
      <c r="L633" s="42"/>
    </row>
    <row r="634" spans="1:12" x14ac:dyDescent="0.25">
      <c r="A634" s="43">
        <v>189</v>
      </c>
      <c r="B634" s="41" t="s">
        <v>202</v>
      </c>
      <c r="C634" s="47" t="s">
        <v>745</v>
      </c>
      <c r="D634" s="43">
        <v>8</v>
      </c>
      <c r="E634" s="43">
        <v>1446</v>
      </c>
      <c r="F634" s="43">
        <v>1453</v>
      </c>
      <c r="G634" s="43" t="s">
        <v>388</v>
      </c>
      <c r="H634" s="43" t="s">
        <v>3</v>
      </c>
      <c r="I634" s="11" t="s">
        <v>3</v>
      </c>
      <c r="J634" s="10" t="s">
        <v>702</v>
      </c>
      <c r="K634" s="41" t="s">
        <v>160</v>
      </c>
      <c r="L634" s="10" t="s">
        <v>3</v>
      </c>
    </row>
    <row r="635" spans="1:12" ht="22.5" x14ac:dyDescent="0.25">
      <c r="A635" s="44"/>
      <c r="B635" s="46"/>
      <c r="C635" s="48"/>
      <c r="D635" s="44"/>
      <c r="E635" s="44"/>
      <c r="F635" s="44"/>
      <c r="G635" s="44"/>
      <c r="H635" s="44"/>
      <c r="I635" s="11" t="s">
        <v>3</v>
      </c>
      <c r="J635" s="10" t="s">
        <v>695</v>
      </c>
      <c r="K635" s="46"/>
      <c r="L635" s="10" t="s">
        <v>691</v>
      </c>
    </row>
    <row r="636" spans="1:12" x14ac:dyDescent="0.25">
      <c r="A636" s="44"/>
      <c r="B636" s="46"/>
      <c r="C636" s="48"/>
      <c r="D636" s="44"/>
      <c r="E636" s="44"/>
      <c r="F636" s="44"/>
      <c r="G636" s="44"/>
      <c r="H636" s="44"/>
      <c r="I636" s="11" t="s">
        <v>3</v>
      </c>
      <c r="J636" s="16"/>
      <c r="K636" s="46"/>
      <c r="L636" s="10" t="s">
        <v>692</v>
      </c>
    </row>
    <row r="637" spans="1:12" ht="15.75" thickBot="1" x14ac:dyDescent="0.3">
      <c r="A637" s="45"/>
      <c r="B637" s="42"/>
      <c r="C637" s="49"/>
      <c r="D637" s="45"/>
      <c r="E637" s="45"/>
      <c r="F637" s="45"/>
      <c r="G637" s="45"/>
      <c r="H637" s="45"/>
      <c r="I637" s="12" t="s">
        <v>389</v>
      </c>
      <c r="J637" s="17"/>
      <c r="K637" s="42"/>
      <c r="L637" s="17"/>
    </row>
    <row r="638" spans="1:12" ht="14.25" customHeight="1" x14ac:dyDescent="0.25">
      <c r="A638" s="43">
        <v>190</v>
      </c>
      <c r="B638" s="41" t="s">
        <v>203</v>
      </c>
      <c r="C638" s="47" t="s">
        <v>746</v>
      </c>
      <c r="D638" s="43">
        <v>8</v>
      </c>
      <c r="E638" s="43">
        <v>1454</v>
      </c>
      <c r="F638" s="43">
        <v>1461</v>
      </c>
      <c r="G638" s="43" t="s">
        <v>417</v>
      </c>
      <c r="H638" s="43" t="s">
        <v>3</v>
      </c>
      <c r="I638" s="43" t="s">
        <v>3</v>
      </c>
      <c r="J638" s="41" t="s">
        <v>705</v>
      </c>
      <c r="K638" s="10" t="s">
        <v>166</v>
      </c>
      <c r="L638" s="10" t="s">
        <v>3</v>
      </c>
    </row>
    <row r="639" spans="1:12" x14ac:dyDescent="0.25">
      <c r="A639" s="44"/>
      <c r="B639" s="46"/>
      <c r="C639" s="48"/>
      <c r="D639" s="44"/>
      <c r="E639" s="44"/>
      <c r="F639" s="44"/>
      <c r="G639" s="44"/>
      <c r="H639" s="44"/>
      <c r="I639" s="44"/>
      <c r="J639" s="46"/>
      <c r="K639" s="10" t="s">
        <v>706</v>
      </c>
      <c r="L639" s="10" t="s">
        <v>3</v>
      </c>
    </row>
    <row r="640" spans="1:12" ht="23.25" thickBot="1" x14ac:dyDescent="0.3">
      <c r="A640" s="45"/>
      <c r="B640" s="42"/>
      <c r="C640" s="49"/>
      <c r="D640" s="45"/>
      <c r="E640" s="45"/>
      <c r="F640" s="45"/>
      <c r="G640" s="45"/>
      <c r="H640" s="45"/>
      <c r="I640" s="45"/>
      <c r="J640" s="42"/>
      <c r="K640" s="15"/>
      <c r="L640" s="13" t="s">
        <v>696</v>
      </c>
    </row>
    <row r="641" spans="1:12" ht="45.75" thickBot="1" x14ac:dyDescent="0.3">
      <c r="A641" s="21">
        <v>191</v>
      </c>
      <c r="B641" s="13" t="s">
        <v>204</v>
      </c>
      <c r="C641" s="22" t="s">
        <v>747</v>
      </c>
      <c r="D641" s="12">
        <v>22</v>
      </c>
      <c r="E641" s="12">
        <v>1462</v>
      </c>
      <c r="F641" s="12">
        <v>1483</v>
      </c>
      <c r="G641" s="12" t="s">
        <v>388</v>
      </c>
      <c r="H641" s="12" t="s">
        <v>3</v>
      </c>
      <c r="I641" s="12" t="s">
        <v>3</v>
      </c>
      <c r="J641" s="13" t="s">
        <v>708</v>
      </c>
      <c r="K641" s="13" t="s">
        <v>6</v>
      </c>
      <c r="L641" s="13" t="s">
        <v>3</v>
      </c>
    </row>
    <row r="642" spans="1:12" ht="30.4" customHeight="1" x14ac:dyDescent="0.25">
      <c r="A642" s="43">
        <v>192</v>
      </c>
      <c r="B642" s="41" t="s">
        <v>205</v>
      </c>
      <c r="C642" s="47" t="s">
        <v>748</v>
      </c>
      <c r="D642" s="43">
        <v>2</v>
      </c>
      <c r="E642" s="43">
        <v>1484</v>
      </c>
      <c r="F642" s="43">
        <v>1485</v>
      </c>
      <c r="G642" s="43" t="s">
        <v>388</v>
      </c>
      <c r="H642" s="43" t="s">
        <v>3</v>
      </c>
      <c r="I642" s="43" t="s">
        <v>3</v>
      </c>
      <c r="J642" s="41" t="s">
        <v>710</v>
      </c>
      <c r="K642" s="10" t="s">
        <v>497</v>
      </c>
      <c r="L642" s="41" t="s">
        <v>3</v>
      </c>
    </row>
    <row r="643" spans="1:12" x14ac:dyDescent="0.25">
      <c r="A643" s="44"/>
      <c r="B643" s="46"/>
      <c r="C643" s="48"/>
      <c r="D643" s="44"/>
      <c r="E643" s="44"/>
      <c r="F643" s="44"/>
      <c r="G643" s="44"/>
      <c r="H643" s="44"/>
      <c r="I643" s="44"/>
      <c r="J643" s="46"/>
      <c r="K643" s="10" t="s">
        <v>498</v>
      </c>
      <c r="L643" s="46"/>
    </row>
    <row r="644" spans="1:12" ht="22.5" x14ac:dyDescent="0.25">
      <c r="A644" s="44"/>
      <c r="B644" s="46"/>
      <c r="C644" s="48"/>
      <c r="D644" s="44"/>
      <c r="E644" s="44"/>
      <c r="F644" s="44"/>
      <c r="G644" s="44"/>
      <c r="H644" s="44"/>
      <c r="I644" s="44"/>
      <c r="J644" s="46"/>
      <c r="K644" s="10" t="s">
        <v>499</v>
      </c>
      <c r="L644" s="46"/>
    </row>
    <row r="645" spans="1:12" ht="15.75" thickBot="1" x14ac:dyDescent="0.3">
      <c r="A645" s="45"/>
      <c r="B645" s="42"/>
      <c r="C645" s="49"/>
      <c r="D645" s="45"/>
      <c r="E645" s="45"/>
      <c r="F645" s="45"/>
      <c r="G645" s="45"/>
      <c r="H645" s="45"/>
      <c r="I645" s="45"/>
      <c r="J645" s="42"/>
      <c r="K645" s="13" t="s">
        <v>500</v>
      </c>
      <c r="L645" s="42"/>
    </row>
    <row r="646" spans="1:12" x14ac:dyDescent="0.25">
      <c r="A646" s="43">
        <v>193</v>
      </c>
      <c r="B646" s="41" t="s">
        <v>206</v>
      </c>
      <c r="C646" s="47" t="s">
        <v>749</v>
      </c>
      <c r="D646" s="43">
        <v>8</v>
      </c>
      <c r="E646" s="43">
        <v>1486</v>
      </c>
      <c r="F646" s="43">
        <v>1493</v>
      </c>
      <c r="G646" s="43" t="s">
        <v>388</v>
      </c>
      <c r="H646" s="43" t="s">
        <v>3</v>
      </c>
      <c r="I646" s="11" t="s">
        <v>3</v>
      </c>
      <c r="J646" s="10" t="s">
        <v>702</v>
      </c>
      <c r="K646" s="41" t="s">
        <v>160</v>
      </c>
      <c r="L646" s="10" t="s">
        <v>3</v>
      </c>
    </row>
    <row r="647" spans="1:12" ht="22.5" x14ac:dyDescent="0.25">
      <c r="A647" s="44"/>
      <c r="B647" s="46"/>
      <c r="C647" s="48"/>
      <c r="D647" s="44"/>
      <c r="E647" s="44"/>
      <c r="F647" s="44"/>
      <c r="G647" s="44"/>
      <c r="H647" s="44"/>
      <c r="I647" s="11" t="s">
        <v>3</v>
      </c>
      <c r="J647" s="10" t="s">
        <v>695</v>
      </c>
      <c r="K647" s="46"/>
      <c r="L647" s="10" t="s">
        <v>691</v>
      </c>
    </row>
    <row r="648" spans="1:12" x14ac:dyDescent="0.25">
      <c r="A648" s="44"/>
      <c r="B648" s="46"/>
      <c r="C648" s="48"/>
      <c r="D648" s="44"/>
      <c r="E648" s="44"/>
      <c r="F648" s="44"/>
      <c r="G648" s="44"/>
      <c r="H648" s="44"/>
      <c r="I648" s="11" t="s">
        <v>3</v>
      </c>
      <c r="J648" s="16"/>
      <c r="K648" s="46"/>
      <c r="L648" s="10" t="s">
        <v>692</v>
      </c>
    </row>
    <row r="649" spans="1:12" ht="15.75" thickBot="1" x14ac:dyDescent="0.3">
      <c r="A649" s="45"/>
      <c r="B649" s="42"/>
      <c r="C649" s="49"/>
      <c r="D649" s="45"/>
      <c r="E649" s="45"/>
      <c r="F649" s="45"/>
      <c r="G649" s="45"/>
      <c r="H649" s="45"/>
      <c r="I649" s="12" t="s">
        <v>389</v>
      </c>
      <c r="J649" s="17"/>
      <c r="K649" s="42"/>
      <c r="L649" s="17"/>
    </row>
    <row r="650" spans="1:12" ht="14.25" customHeight="1" x14ac:dyDescent="0.25">
      <c r="A650" s="43">
        <v>194</v>
      </c>
      <c r="B650" s="41" t="s">
        <v>207</v>
      </c>
      <c r="C650" s="47" t="s">
        <v>750</v>
      </c>
      <c r="D650" s="43">
        <v>8</v>
      </c>
      <c r="E650" s="43">
        <v>1494</v>
      </c>
      <c r="F650" s="43">
        <v>1501</v>
      </c>
      <c r="G650" s="43" t="s">
        <v>417</v>
      </c>
      <c r="H650" s="43" t="s">
        <v>3</v>
      </c>
      <c r="I650" s="43" t="s">
        <v>3</v>
      </c>
      <c r="J650" s="41" t="s">
        <v>705</v>
      </c>
      <c r="K650" s="10" t="s">
        <v>166</v>
      </c>
      <c r="L650" s="10" t="s">
        <v>3</v>
      </c>
    </row>
    <row r="651" spans="1:12" x14ac:dyDescent="0.25">
      <c r="A651" s="44"/>
      <c r="B651" s="46"/>
      <c r="C651" s="48"/>
      <c r="D651" s="44"/>
      <c r="E651" s="44"/>
      <c r="F651" s="44"/>
      <c r="G651" s="44"/>
      <c r="H651" s="44"/>
      <c r="I651" s="44"/>
      <c r="J651" s="46"/>
      <c r="K651" s="10" t="s">
        <v>706</v>
      </c>
      <c r="L651" s="10" t="s">
        <v>3</v>
      </c>
    </row>
    <row r="652" spans="1:12" ht="23.25" thickBot="1" x14ac:dyDescent="0.3">
      <c r="A652" s="45"/>
      <c r="B652" s="42"/>
      <c r="C652" s="49"/>
      <c r="D652" s="45"/>
      <c r="E652" s="45"/>
      <c r="F652" s="45"/>
      <c r="G652" s="45"/>
      <c r="H652" s="45"/>
      <c r="I652" s="45"/>
      <c r="J652" s="42"/>
      <c r="K652" s="15"/>
      <c r="L652" s="13" t="s">
        <v>696</v>
      </c>
    </row>
    <row r="653" spans="1:12" ht="45.75" thickBot="1" x14ac:dyDescent="0.3">
      <c r="A653" s="21">
        <v>195</v>
      </c>
      <c r="B653" s="13" t="s">
        <v>208</v>
      </c>
      <c r="C653" s="22" t="s">
        <v>751</v>
      </c>
      <c r="D653" s="12">
        <v>22</v>
      </c>
      <c r="E653" s="12">
        <v>1502</v>
      </c>
      <c r="F653" s="12">
        <v>1523</v>
      </c>
      <c r="G653" s="12" t="s">
        <v>388</v>
      </c>
      <c r="H653" s="12" t="s">
        <v>3</v>
      </c>
      <c r="I653" s="12" t="s">
        <v>3</v>
      </c>
      <c r="J653" s="13" t="s">
        <v>708</v>
      </c>
      <c r="K653" s="13" t="s">
        <v>6</v>
      </c>
      <c r="L653" s="13" t="s">
        <v>3</v>
      </c>
    </row>
    <row r="654" spans="1:12" ht="30.4" customHeight="1" x14ac:dyDescent="0.25">
      <c r="A654" s="43">
        <v>196</v>
      </c>
      <c r="B654" s="41" t="s">
        <v>209</v>
      </c>
      <c r="C654" s="47" t="s">
        <v>752</v>
      </c>
      <c r="D654" s="43">
        <v>2</v>
      </c>
      <c r="E654" s="43">
        <v>1524</v>
      </c>
      <c r="F654" s="43">
        <v>1525</v>
      </c>
      <c r="G654" s="43" t="s">
        <v>388</v>
      </c>
      <c r="H654" s="43" t="s">
        <v>3</v>
      </c>
      <c r="I654" s="43" t="s">
        <v>3</v>
      </c>
      <c r="J654" s="41" t="s">
        <v>710</v>
      </c>
      <c r="K654" s="10" t="s">
        <v>497</v>
      </c>
      <c r="L654" s="41" t="s">
        <v>3</v>
      </c>
    </row>
    <row r="655" spans="1:12" x14ac:dyDescent="0.25">
      <c r="A655" s="44"/>
      <c r="B655" s="46"/>
      <c r="C655" s="48"/>
      <c r="D655" s="44"/>
      <c r="E655" s="44"/>
      <c r="F655" s="44"/>
      <c r="G655" s="44"/>
      <c r="H655" s="44"/>
      <c r="I655" s="44"/>
      <c r="J655" s="46"/>
      <c r="K655" s="10" t="s">
        <v>498</v>
      </c>
      <c r="L655" s="46"/>
    </row>
    <row r="656" spans="1:12" ht="22.5" x14ac:dyDescent="0.25">
      <c r="A656" s="44"/>
      <c r="B656" s="46"/>
      <c r="C656" s="48"/>
      <c r="D656" s="44"/>
      <c r="E656" s="44"/>
      <c r="F656" s="44"/>
      <c r="G656" s="44"/>
      <c r="H656" s="44"/>
      <c r="I656" s="44"/>
      <c r="J656" s="46"/>
      <c r="K656" s="10" t="s">
        <v>499</v>
      </c>
      <c r="L656" s="46"/>
    </row>
    <row r="657" spans="1:12" ht="15.75" thickBot="1" x14ac:dyDescent="0.3">
      <c r="A657" s="45"/>
      <c r="B657" s="42"/>
      <c r="C657" s="49"/>
      <c r="D657" s="45"/>
      <c r="E657" s="45"/>
      <c r="F657" s="45"/>
      <c r="G657" s="45"/>
      <c r="H657" s="45"/>
      <c r="I657" s="45"/>
      <c r="J657" s="42"/>
      <c r="K657" s="13" t="s">
        <v>500</v>
      </c>
      <c r="L657" s="42"/>
    </row>
    <row r="658" spans="1:12" x14ac:dyDescent="0.25">
      <c r="A658" s="43">
        <v>197</v>
      </c>
      <c r="B658" s="41" t="s">
        <v>210</v>
      </c>
      <c r="C658" s="47" t="s">
        <v>753</v>
      </c>
      <c r="D658" s="43">
        <v>8</v>
      </c>
      <c r="E658" s="43">
        <v>1526</v>
      </c>
      <c r="F658" s="43">
        <v>1533</v>
      </c>
      <c r="G658" s="43" t="s">
        <v>388</v>
      </c>
      <c r="H658" s="43" t="s">
        <v>3</v>
      </c>
      <c r="I658" s="11" t="s">
        <v>3</v>
      </c>
      <c r="J658" s="10" t="s">
        <v>702</v>
      </c>
      <c r="K658" s="41" t="s">
        <v>160</v>
      </c>
      <c r="L658" s="10" t="s">
        <v>3</v>
      </c>
    </row>
    <row r="659" spans="1:12" ht="22.5" x14ac:dyDescent="0.25">
      <c r="A659" s="44"/>
      <c r="B659" s="46"/>
      <c r="C659" s="48"/>
      <c r="D659" s="44"/>
      <c r="E659" s="44"/>
      <c r="F659" s="44"/>
      <c r="G659" s="44"/>
      <c r="H659" s="44"/>
      <c r="I659" s="11" t="s">
        <v>3</v>
      </c>
      <c r="J659" s="10" t="s">
        <v>695</v>
      </c>
      <c r="K659" s="46"/>
      <c r="L659" s="10" t="s">
        <v>691</v>
      </c>
    </row>
    <row r="660" spans="1:12" x14ac:dyDescent="0.25">
      <c r="A660" s="44"/>
      <c r="B660" s="46"/>
      <c r="C660" s="48"/>
      <c r="D660" s="44"/>
      <c r="E660" s="44"/>
      <c r="F660" s="44"/>
      <c r="G660" s="44"/>
      <c r="H660" s="44"/>
      <c r="I660" s="11" t="s">
        <v>3</v>
      </c>
      <c r="J660" s="16"/>
      <c r="K660" s="46"/>
      <c r="L660" s="10" t="s">
        <v>692</v>
      </c>
    </row>
    <row r="661" spans="1:12" ht="15.75" thickBot="1" x14ac:dyDescent="0.3">
      <c r="A661" s="45"/>
      <c r="B661" s="42"/>
      <c r="C661" s="49"/>
      <c r="D661" s="45"/>
      <c r="E661" s="45"/>
      <c r="F661" s="45"/>
      <c r="G661" s="45"/>
      <c r="H661" s="45"/>
      <c r="I661" s="12" t="s">
        <v>389</v>
      </c>
      <c r="J661" s="17"/>
      <c r="K661" s="42"/>
      <c r="L661" s="17"/>
    </row>
    <row r="662" spans="1:12" ht="14.25" customHeight="1" x14ac:dyDescent="0.25">
      <c r="A662" s="43">
        <v>198</v>
      </c>
      <c r="B662" s="41" t="s">
        <v>211</v>
      </c>
      <c r="C662" s="47" t="s">
        <v>754</v>
      </c>
      <c r="D662" s="43">
        <v>8</v>
      </c>
      <c r="E662" s="43">
        <v>1534</v>
      </c>
      <c r="F662" s="43">
        <v>1541</v>
      </c>
      <c r="G662" s="43" t="s">
        <v>417</v>
      </c>
      <c r="H662" s="43" t="s">
        <v>3</v>
      </c>
      <c r="I662" s="43" t="s">
        <v>3</v>
      </c>
      <c r="J662" s="41" t="s">
        <v>705</v>
      </c>
      <c r="K662" s="10" t="s">
        <v>166</v>
      </c>
      <c r="L662" s="10" t="s">
        <v>3</v>
      </c>
    </row>
    <row r="663" spans="1:12" x14ac:dyDescent="0.25">
      <c r="A663" s="44"/>
      <c r="B663" s="46"/>
      <c r="C663" s="48"/>
      <c r="D663" s="44"/>
      <c r="E663" s="44"/>
      <c r="F663" s="44"/>
      <c r="G663" s="44"/>
      <c r="H663" s="44"/>
      <c r="I663" s="44"/>
      <c r="J663" s="46"/>
      <c r="K663" s="10" t="s">
        <v>706</v>
      </c>
      <c r="L663" s="10" t="s">
        <v>3</v>
      </c>
    </row>
    <row r="664" spans="1:12" ht="23.25" thickBot="1" x14ac:dyDescent="0.3">
      <c r="A664" s="45"/>
      <c r="B664" s="42"/>
      <c r="C664" s="49"/>
      <c r="D664" s="45"/>
      <c r="E664" s="45"/>
      <c r="F664" s="45"/>
      <c r="G664" s="45"/>
      <c r="H664" s="45"/>
      <c r="I664" s="45"/>
      <c r="J664" s="42"/>
      <c r="K664" s="15"/>
      <c r="L664" s="13" t="s">
        <v>696</v>
      </c>
    </row>
    <row r="665" spans="1:12" ht="45.75" thickBot="1" x14ac:dyDescent="0.3">
      <c r="A665" s="21">
        <v>199</v>
      </c>
      <c r="B665" s="13" t="s">
        <v>212</v>
      </c>
      <c r="C665" s="22" t="s">
        <v>755</v>
      </c>
      <c r="D665" s="12">
        <v>22</v>
      </c>
      <c r="E665" s="12">
        <v>1542</v>
      </c>
      <c r="F665" s="12">
        <v>1563</v>
      </c>
      <c r="G665" s="12" t="s">
        <v>388</v>
      </c>
      <c r="H665" s="12" t="s">
        <v>3</v>
      </c>
      <c r="I665" s="12" t="s">
        <v>3</v>
      </c>
      <c r="J665" s="13" t="s">
        <v>708</v>
      </c>
      <c r="K665" s="13" t="s">
        <v>6</v>
      </c>
      <c r="L665" s="13" t="s">
        <v>3</v>
      </c>
    </row>
    <row r="666" spans="1:12" ht="30.4" customHeight="1" x14ac:dyDescent="0.25">
      <c r="A666" s="43">
        <v>200</v>
      </c>
      <c r="B666" s="41" t="s">
        <v>213</v>
      </c>
      <c r="C666" s="47" t="s">
        <v>756</v>
      </c>
      <c r="D666" s="43">
        <v>2</v>
      </c>
      <c r="E666" s="43">
        <v>1564</v>
      </c>
      <c r="F666" s="43">
        <v>1565</v>
      </c>
      <c r="G666" s="43" t="s">
        <v>388</v>
      </c>
      <c r="H666" s="43" t="s">
        <v>3</v>
      </c>
      <c r="I666" s="43" t="s">
        <v>3</v>
      </c>
      <c r="J666" s="41" t="s">
        <v>710</v>
      </c>
      <c r="K666" s="10" t="s">
        <v>497</v>
      </c>
      <c r="L666" s="41" t="s">
        <v>3</v>
      </c>
    </row>
    <row r="667" spans="1:12" x14ac:dyDescent="0.25">
      <c r="A667" s="44"/>
      <c r="B667" s="46"/>
      <c r="C667" s="48"/>
      <c r="D667" s="44"/>
      <c r="E667" s="44"/>
      <c r="F667" s="44"/>
      <c r="G667" s="44"/>
      <c r="H667" s="44"/>
      <c r="I667" s="44"/>
      <c r="J667" s="46"/>
      <c r="K667" s="10" t="s">
        <v>498</v>
      </c>
      <c r="L667" s="46"/>
    </row>
    <row r="668" spans="1:12" ht="22.5" x14ac:dyDescent="0.25">
      <c r="A668" s="44"/>
      <c r="B668" s="46"/>
      <c r="C668" s="48"/>
      <c r="D668" s="44"/>
      <c r="E668" s="44"/>
      <c r="F668" s="44"/>
      <c r="G668" s="44"/>
      <c r="H668" s="44"/>
      <c r="I668" s="44"/>
      <c r="J668" s="46"/>
      <c r="K668" s="10" t="s">
        <v>499</v>
      </c>
      <c r="L668" s="46"/>
    </row>
    <row r="669" spans="1:12" ht="15.75" thickBot="1" x14ac:dyDescent="0.3">
      <c r="A669" s="45"/>
      <c r="B669" s="42"/>
      <c r="C669" s="49"/>
      <c r="D669" s="45"/>
      <c r="E669" s="45"/>
      <c r="F669" s="45"/>
      <c r="G669" s="45"/>
      <c r="H669" s="45"/>
      <c r="I669" s="45"/>
      <c r="J669" s="42"/>
      <c r="K669" s="13" t="s">
        <v>500</v>
      </c>
      <c r="L669" s="42"/>
    </row>
    <row r="670" spans="1:12" x14ac:dyDescent="0.25">
      <c r="A670" s="43">
        <v>201</v>
      </c>
      <c r="B670" s="41" t="s">
        <v>214</v>
      </c>
      <c r="C670" s="47" t="s">
        <v>757</v>
      </c>
      <c r="D670" s="43">
        <v>8</v>
      </c>
      <c r="E670" s="43">
        <v>1566</v>
      </c>
      <c r="F670" s="43">
        <v>1573</v>
      </c>
      <c r="G670" s="43" t="s">
        <v>388</v>
      </c>
      <c r="H670" s="43" t="s">
        <v>3</v>
      </c>
      <c r="I670" s="11" t="s">
        <v>3</v>
      </c>
      <c r="J670" s="10" t="s">
        <v>702</v>
      </c>
      <c r="K670" s="41" t="s">
        <v>160</v>
      </c>
      <c r="L670" s="10" t="s">
        <v>3</v>
      </c>
    </row>
    <row r="671" spans="1:12" ht="22.5" x14ac:dyDescent="0.25">
      <c r="A671" s="44"/>
      <c r="B671" s="46"/>
      <c r="C671" s="48"/>
      <c r="D671" s="44"/>
      <c r="E671" s="44"/>
      <c r="F671" s="44"/>
      <c r="G671" s="44"/>
      <c r="H671" s="44"/>
      <c r="I671" s="11" t="s">
        <v>3</v>
      </c>
      <c r="J671" s="10" t="s">
        <v>695</v>
      </c>
      <c r="K671" s="46"/>
      <c r="L671" s="10" t="s">
        <v>691</v>
      </c>
    </row>
    <row r="672" spans="1:12" x14ac:dyDescent="0.25">
      <c r="A672" s="44"/>
      <c r="B672" s="46"/>
      <c r="C672" s="48"/>
      <c r="D672" s="44"/>
      <c r="E672" s="44"/>
      <c r="F672" s="44"/>
      <c r="G672" s="44"/>
      <c r="H672" s="44"/>
      <c r="I672" s="11" t="s">
        <v>3</v>
      </c>
      <c r="J672" s="16"/>
      <c r="K672" s="46"/>
      <c r="L672" s="10" t="s">
        <v>692</v>
      </c>
    </row>
    <row r="673" spans="1:12" ht="15.75" thickBot="1" x14ac:dyDescent="0.3">
      <c r="A673" s="45"/>
      <c r="B673" s="42"/>
      <c r="C673" s="49"/>
      <c r="D673" s="45"/>
      <c r="E673" s="45"/>
      <c r="F673" s="45"/>
      <c r="G673" s="45"/>
      <c r="H673" s="45"/>
      <c r="I673" s="12" t="s">
        <v>389</v>
      </c>
      <c r="J673" s="17"/>
      <c r="K673" s="42"/>
      <c r="L673" s="17"/>
    </row>
    <row r="674" spans="1:12" ht="14.25" customHeight="1" x14ac:dyDescent="0.25">
      <c r="A674" s="43">
        <v>202</v>
      </c>
      <c r="B674" s="41" t="s">
        <v>215</v>
      </c>
      <c r="C674" s="47" t="s">
        <v>758</v>
      </c>
      <c r="D674" s="43">
        <v>8</v>
      </c>
      <c r="E674" s="43">
        <v>1574</v>
      </c>
      <c r="F674" s="43">
        <v>1581</v>
      </c>
      <c r="G674" s="43" t="s">
        <v>417</v>
      </c>
      <c r="H674" s="43" t="s">
        <v>3</v>
      </c>
      <c r="I674" s="43" t="s">
        <v>3</v>
      </c>
      <c r="J674" s="41" t="s">
        <v>705</v>
      </c>
      <c r="K674" s="10" t="s">
        <v>195</v>
      </c>
      <c r="L674" s="10" t="s">
        <v>3</v>
      </c>
    </row>
    <row r="675" spans="1:12" x14ac:dyDescent="0.25">
      <c r="A675" s="44"/>
      <c r="B675" s="46"/>
      <c r="C675" s="48"/>
      <c r="D675" s="44"/>
      <c r="E675" s="44"/>
      <c r="F675" s="44"/>
      <c r="G675" s="44"/>
      <c r="H675" s="44"/>
      <c r="I675" s="44"/>
      <c r="J675" s="46"/>
      <c r="K675" s="10" t="s">
        <v>738</v>
      </c>
      <c r="L675" s="10" t="s">
        <v>3</v>
      </c>
    </row>
    <row r="676" spans="1:12" ht="23.25" thickBot="1" x14ac:dyDescent="0.3">
      <c r="A676" s="45"/>
      <c r="B676" s="42"/>
      <c r="C676" s="49"/>
      <c r="D676" s="45"/>
      <c r="E676" s="45"/>
      <c r="F676" s="45"/>
      <c r="G676" s="45"/>
      <c r="H676" s="45"/>
      <c r="I676" s="45"/>
      <c r="J676" s="42"/>
      <c r="K676" s="15"/>
      <c r="L676" s="13" t="s">
        <v>696</v>
      </c>
    </row>
    <row r="677" spans="1:12" ht="45.75" thickBot="1" x14ac:dyDescent="0.3">
      <c r="A677" s="21">
        <v>203</v>
      </c>
      <c r="B677" s="13" t="s">
        <v>216</v>
      </c>
      <c r="C677" s="22" t="s">
        <v>759</v>
      </c>
      <c r="D677" s="12">
        <v>22</v>
      </c>
      <c r="E677" s="12">
        <v>1582</v>
      </c>
      <c r="F677" s="12">
        <v>1603</v>
      </c>
      <c r="G677" s="12" t="s">
        <v>388</v>
      </c>
      <c r="H677" s="12" t="s">
        <v>3</v>
      </c>
      <c r="I677" s="12" t="s">
        <v>3</v>
      </c>
      <c r="J677" s="13" t="s">
        <v>708</v>
      </c>
      <c r="K677" s="13" t="s">
        <v>6</v>
      </c>
      <c r="L677" s="13" t="s">
        <v>3</v>
      </c>
    </row>
    <row r="678" spans="1:12" ht="30.4" customHeight="1" x14ac:dyDescent="0.25">
      <c r="A678" s="43">
        <v>204</v>
      </c>
      <c r="B678" s="41" t="s">
        <v>217</v>
      </c>
      <c r="C678" s="47" t="s">
        <v>760</v>
      </c>
      <c r="D678" s="43">
        <v>2</v>
      </c>
      <c r="E678" s="43">
        <v>1604</v>
      </c>
      <c r="F678" s="43">
        <v>1605</v>
      </c>
      <c r="G678" s="43" t="s">
        <v>388</v>
      </c>
      <c r="H678" s="43" t="s">
        <v>3</v>
      </c>
      <c r="I678" s="43" t="s">
        <v>3</v>
      </c>
      <c r="J678" s="41" t="s">
        <v>710</v>
      </c>
      <c r="K678" s="10" t="s">
        <v>497</v>
      </c>
      <c r="L678" s="41" t="s">
        <v>3</v>
      </c>
    </row>
    <row r="679" spans="1:12" x14ac:dyDescent="0.25">
      <c r="A679" s="44"/>
      <c r="B679" s="46"/>
      <c r="C679" s="48"/>
      <c r="D679" s="44"/>
      <c r="E679" s="44"/>
      <c r="F679" s="44"/>
      <c r="G679" s="44"/>
      <c r="H679" s="44"/>
      <c r="I679" s="44"/>
      <c r="J679" s="46"/>
      <c r="K679" s="10" t="s">
        <v>498</v>
      </c>
      <c r="L679" s="46"/>
    </row>
    <row r="680" spans="1:12" ht="22.5" x14ac:dyDescent="0.25">
      <c r="A680" s="44"/>
      <c r="B680" s="46"/>
      <c r="C680" s="48"/>
      <c r="D680" s="44"/>
      <c r="E680" s="44"/>
      <c r="F680" s="44"/>
      <c r="G680" s="44"/>
      <c r="H680" s="44"/>
      <c r="I680" s="44"/>
      <c r="J680" s="46"/>
      <c r="K680" s="10" t="s">
        <v>499</v>
      </c>
      <c r="L680" s="46"/>
    </row>
    <row r="681" spans="1:12" ht="15.75" thickBot="1" x14ac:dyDescent="0.3">
      <c r="A681" s="45"/>
      <c r="B681" s="42"/>
      <c r="C681" s="49"/>
      <c r="D681" s="45"/>
      <c r="E681" s="45"/>
      <c r="F681" s="45"/>
      <c r="G681" s="45"/>
      <c r="H681" s="45"/>
      <c r="I681" s="45"/>
      <c r="J681" s="42"/>
      <c r="K681" s="13" t="s">
        <v>500</v>
      </c>
      <c r="L681" s="42"/>
    </row>
    <row r="682" spans="1:12" x14ac:dyDescent="0.25">
      <c r="A682" s="43">
        <v>205</v>
      </c>
      <c r="B682" s="41" t="s">
        <v>218</v>
      </c>
      <c r="C682" s="47" t="s">
        <v>761</v>
      </c>
      <c r="D682" s="43">
        <v>8</v>
      </c>
      <c r="E682" s="43">
        <v>1606</v>
      </c>
      <c r="F682" s="43">
        <v>1613</v>
      </c>
      <c r="G682" s="43" t="s">
        <v>388</v>
      </c>
      <c r="H682" s="43" t="s">
        <v>3</v>
      </c>
      <c r="I682" s="11" t="s">
        <v>3</v>
      </c>
      <c r="J682" s="10" t="s">
        <v>702</v>
      </c>
      <c r="K682" s="41" t="s">
        <v>160</v>
      </c>
      <c r="L682" s="10" t="s">
        <v>3</v>
      </c>
    </row>
    <row r="683" spans="1:12" ht="22.5" x14ac:dyDescent="0.25">
      <c r="A683" s="44"/>
      <c r="B683" s="46"/>
      <c r="C683" s="48"/>
      <c r="D683" s="44"/>
      <c r="E683" s="44"/>
      <c r="F683" s="44"/>
      <c r="G683" s="44"/>
      <c r="H683" s="44"/>
      <c r="I683" s="11" t="s">
        <v>3</v>
      </c>
      <c r="J683" s="10" t="s">
        <v>695</v>
      </c>
      <c r="K683" s="46"/>
      <c r="L683" s="10" t="s">
        <v>691</v>
      </c>
    </row>
    <row r="684" spans="1:12" x14ac:dyDescent="0.25">
      <c r="A684" s="44"/>
      <c r="B684" s="46"/>
      <c r="C684" s="48"/>
      <c r="D684" s="44"/>
      <c r="E684" s="44"/>
      <c r="F684" s="44"/>
      <c r="G684" s="44"/>
      <c r="H684" s="44"/>
      <c r="I684" s="11" t="s">
        <v>3</v>
      </c>
      <c r="J684" s="16"/>
      <c r="K684" s="46"/>
      <c r="L684" s="10" t="s">
        <v>692</v>
      </c>
    </row>
    <row r="685" spans="1:12" ht="15.75" thickBot="1" x14ac:dyDescent="0.3">
      <c r="A685" s="45"/>
      <c r="B685" s="42"/>
      <c r="C685" s="49"/>
      <c r="D685" s="45"/>
      <c r="E685" s="45"/>
      <c r="F685" s="45"/>
      <c r="G685" s="45"/>
      <c r="H685" s="45"/>
      <c r="I685" s="12" t="s">
        <v>389</v>
      </c>
      <c r="J685" s="17"/>
      <c r="K685" s="42"/>
      <c r="L685" s="17"/>
    </row>
    <row r="686" spans="1:12" ht="14.25" customHeight="1" x14ac:dyDescent="0.25">
      <c r="A686" s="43">
        <v>206</v>
      </c>
      <c r="B686" s="41" t="s">
        <v>219</v>
      </c>
      <c r="C686" s="47" t="s">
        <v>762</v>
      </c>
      <c r="D686" s="43">
        <v>8</v>
      </c>
      <c r="E686" s="43">
        <v>1614</v>
      </c>
      <c r="F686" s="43">
        <v>1621</v>
      </c>
      <c r="G686" s="43" t="s">
        <v>417</v>
      </c>
      <c r="H686" s="43" t="s">
        <v>3</v>
      </c>
      <c r="I686" s="43" t="s">
        <v>3</v>
      </c>
      <c r="J686" s="41" t="s">
        <v>705</v>
      </c>
      <c r="K686" s="10" t="s">
        <v>195</v>
      </c>
      <c r="L686" s="10" t="s">
        <v>3</v>
      </c>
    </row>
    <row r="687" spans="1:12" x14ac:dyDescent="0.25">
      <c r="A687" s="44"/>
      <c r="B687" s="46"/>
      <c r="C687" s="48"/>
      <c r="D687" s="44"/>
      <c r="E687" s="44"/>
      <c r="F687" s="44"/>
      <c r="G687" s="44"/>
      <c r="H687" s="44"/>
      <c r="I687" s="44"/>
      <c r="J687" s="46"/>
      <c r="K687" s="10" t="s">
        <v>738</v>
      </c>
      <c r="L687" s="10" t="s">
        <v>3</v>
      </c>
    </row>
    <row r="688" spans="1:12" ht="23.25" thickBot="1" x14ac:dyDescent="0.3">
      <c r="A688" s="45"/>
      <c r="B688" s="42"/>
      <c r="C688" s="49"/>
      <c r="D688" s="45"/>
      <c r="E688" s="45"/>
      <c r="F688" s="45"/>
      <c r="G688" s="45"/>
      <c r="H688" s="45"/>
      <c r="I688" s="45"/>
      <c r="J688" s="42"/>
      <c r="K688" s="15"/>
      <c r="L688" s="13" t="s">
        <v>696</v>
      </c>
    </row>
    <row r="689" spans="1:12" ht="45.75" thickBot="1" x14ac:dyDescent="0.3">
      <c r="A689" s="21">
        <v>207</v>
      </c>
      <c r="B689" s="13" t="s">
        <v>220</v>
      </c>
      <c r="C689" s="22" t="s">
        <v>763</v>
      </c>
      <c r="D689" s="12">
        <v>22</v>
      </c>
      <c r="E689" s="12">
        <v>1622</v>
      </c>
      <c r="F689" s="12">
        <v>1643</v>
      </c>
      <c r="G689" s="12" t="s">
        <v>388</v>
      </c>
      <c r="H689" s="12" t="s">
        <v>3</v>
      </c>
      <c r="I689" s="12" t="s">
        <v>3</v>
      </c>
      <c r="J689" s="13" t="s">
        <v>708</v>
      </c>
      <c r="K689" s="13" t="s">
        <v>6</v>
      </c>
      <c r="L689" s="13" t="s">
        <v>3</v>
      </c>
    </row>
    <row r="690" spans="1:12" ht="30.4" customHeight="1" x14ac:dyDescent="0.25">
      <c r="A690" s="43">
        <v>208</v>
      </c>
      <c r="B690" s="41" t="s">
        <v>221</v>
      </c>
      <c r="C690" s="47" t="s">
        <v>764</v>
      </c>
      <c r="D690" s="43">
        <v>2</v>
      </c>
      <c r="E690" s="43">
        <v>1644</v>
      </c>
      <c r="F690" s="43">
        <v>1645</v>
      </c>
      <c r="G690" s="43" t="s">
        <v>388</v>
      </c>
      <c r="H690" s="43" t="s">
        <v>3</v>
      </c>
      <c r="I690" s="43" t="s">
        <v>3</v>
      </c>
      <c r="J690" s="41" t="s">
        <v>710</v>
      </c>
      <c r="K690" s="10" t="s">
        <v>497</v>
      </c>
      <c r="L690" s="41" t="s">
        <v>3</v>
      </c>
    </row>
    <row r="691" spans="1:12" x14ac:dyDescent="0.25">
      <c r="A691" s="44"/>
      <c r="B691" s="46"/>
      <c r="C691" s="48"/>
      <c r="D691" s="44"/>
      <c r="E691" s="44"/>
      <c r="F691" s="44"/>
      <c r="G691" s="44"/>
      <c r="H691" s="44"/>
      <c r="I691" s="44"/>
      <c r="J691" s="46"/>
      <c r="K691" s="10" t="s">
        <v>498</v>
      </c>
      <c r="L691" s="46"/>
    </row>
    <row r="692" spans="1:12" ht="22.5" x14ac:dyDescent="0.25">
      <c r="A692" s="44"/>
      <c r="B692" s="46"/>
      <c r="C692" s="48"/>
      <c r="D692" s="44"/>
      <c r="E692" s="44"/>
      <c r="F692" s="44"/>
      <c r="G692" s="44"/>
      <c r="H692" s="44"/>
      <c r="I692" s="44"/>
      <c r="J692" s="46"/>
      <c r="K692" s="10" t="s">
        <v>499</v>
      </c>
      <c r="L692" s="46"/>
    </row>
    <row r="693" spans="1:12" ht="15.75" thickBot="1" x14ac:dyDescent="0.3">
      <c r="A693" s="45"/>
      <c r="B693" s="42"/>
      <c r="C693" s="49"/>
      <c r="D693" s="45"/>
      <c r="E693" s="45"/>
      <c r="F693" s="45"/>
      <c r="G693" s="45"/>
      <c r="H693" s="45"/>
      <c r="I693" s="45"/>
      <c r="J693" s="42"/>
      <c r="K693" s="13" t="s">
        <v>500</v>
      </c>
      <c r="L693" s="42"/>
    </row>
    <row r="694" spans="1:12" x14ac:dyDescent="0.25">
      <c r="A694" s="43">
        <v>209</v>
      </c>
      <c r="B694" s="41" t="s">
        <v>222</v>
      </c>
      <c r="C694" s="47" t="s">
        <v>765</v>
      </c>
      <c r="D694" s="43">
        <v>8</v>
      </c>
      <c r="E694" s="43">
        <v>1646</v>
      </c>
      <c r="F694" s="43">
        <v>1653</v>
      </c>
      <c r="G694" s="43" t="s">
        <v>388</v>
      </c>
      <c r="H694" s="43" t="s">
        <v>3</v>
      </c>
      <c r="I694" s="11" t="s">
        <v>6</v>
      </c>
      <c r="J694" s="10" t="s">
        <v>702</v>
      </c>
      <c r="K694" s="41" t="s">
        <v>160</v>
      </c>
      <c r="L694" s="10" t="s">
        <v>3</v>
      </c>
    </row>
    <row r="695" spans="1:12" ht="22.5" x14ac:dyDescent="0.25">
      <c r="A695" s="44"/>
      <c r="B695" s="46"/>
      <c r="C695" s="48"/>
      <c r="D695" s="44"/>
      <c r="E695" s="44"/>
      <c r="F695" s="44"/>
      <c r="G695" s="44"/>
      <c r="H695" s="44"/>
      <c r="I695" s="11" t="s">
        <v>3</v>
      </c>
      <c r="J695" s="10" t="s">
        <v>695</v>
      </c>
      <c r="K695" s="46"/>
      <c r="L695" s="10" t="s">
        <v>691</v>
      </c>
    </row>
    <row r="696" spans="1:12" ht="15.75" thickBot="1" x14ac:dyDescent="0.3">
      <c r="A696" s="45"/>
      <c r="B696" s="42"/>
      <c r="C696" s="49"/>
      <c r="D696" s="45"/>
      <c r="E696" s="45"/>
      <c r="F696" s="45"/>
      <c r="G696" s="45"/>
      <c r="H696" s="45"/>
      <c r="I696" s="12" t="s">
        <v>389</v>
      </c>
      <c r="J696" s="17"/>
      <c r="K696" s="42"/>
      <c r="L696" s="13" t="s">
        <v>692</v>
      </c>
    </row>
    <row r="697" spans="1:12" ht="14.25" customHeight="1" x14ac:dyDescent="0.25">
      <c r="A697" s="43">
        <v>210</v>
      </c>
      <c r="B697" s="41" t="s">
        <v>223</v>
      </c>
      <c r="C697" s="47" t="s">
        <v>766</v>
      </c>
      <c r="D697" s="43">
        <v>8</v>
      </c>
      <c r="E697" s="43">
        <v>1654</v>
      </c>
      <c r="F697" s="43">
        <v>1661</v>
      </c>
      <c r="G697" s="43" t="s">
        <v>417</v>
      </c>
      <c r="H697" s="43" t="s">
        <v>3</v>
      </c>
      <c r="I697" s="43" t="s">
        <v>3</v>
      </c>
      <c r="J697" s="41" t="s">
        <v>705</v>
      </c>
      <c r="K697" s="10" t="s">
        <v>166</v>
      </c>
      <c r="L697" s="10" t="s">
        <v>3</v>
      </c>
    </row>
    <row r="698" spans="1:12" x14ac:dyDescent="0.25">
      <c r="A698" s="44"/>
      <c r="B698" s="46"/>
      <c r="C698" s="48"/>
      <c r="D698" s="44"/>
      <c r="E698" s="44"/>
      <c r="F698" s="44"/>
      <c r="G698" s="44"/>
      <c r="H698" s="44"/>
      <c r="I698" s="44"/>
      <c r="J698" s="46"/>
      <c r="K698" s="10" t="s">
        <v>706</v>
      </c>
      <c r="L698" s="10" t="s">
        <v>3</v>
      </c>
    </row>
    <row r="699" spans="1:12" ht="23.25" thickBot="1" x14ac:dyDescent="0.3">
      <c r="A699" s="45"/>
      <c r="B699" s="42"/>
      <c r="C699" s="49"/>
      <c r="D699" s="45"/>
      <c r="E699" s="45"/>
      <c r="F699" s="45"/>
      <c r="G699" s="45"/>
      <c r="H699" s="45"/>
      <c r="I699" s="45"/>
      <c r="J699" s="42"/>
      <c r="K699" s="15"/>
      <c r="L699" s="13" t="s">
        <v>696</v>
      </c>
    </row>
    <row r="700" spans="1:12" ht="45.75" thickBot="1" x14ac:dyDescent="0.3">
      <c r="A700" s="21">
        <v>211</v>
      </c>
      <c r="B700" s="13" t="s">
        <v>224</v>
      </c>
      <c r="C700" s="22" t="s">
        <v>767</v>
      </c>
      <c r="D700" s="12">
        <v>22</v>
      </c>
      <c r="E700" s="12">
        <v>1662</v>
      </c>
      <c r="F700" s="12">
        <v>1683</v>
      </c>
      <c r="G700" s="12" t="s">
        <v>388</v>
      </c>
      <c r="H700" s="12" t="s">
        <v>3</v>
      </c>
      <c r="I700" s="12" t="s">
        <v>3</v>
      </c>
      <c r="J700" s="13" t="s">
        <v>708</v>
      </c>
      <c r="K700" s="13" t="s">
        <v>6</v>
      </c>
      <c r="L700" s="13" t="s">
        <v>3</v>
      </c>
    </row>
    <row r="701" spans="1:12" ht="30.4" customHeight="1" x14ac:dyDescent="0.25">
      <c r="A701" s="43">
        <v>212</v>
      </c>
      <c r="B701" s="41" t="s">
        <v>225</v>
      </c>
      <c r="C701" s="47" t="s">
        <v>768</v>
      </c>
      <c r="D701" s="43">
        <v>2</v>
      </c>
      <c r="E701" s="43">
        <v>1684</v>
      </c>
      <c r="F701" s="43">
        <v>1685</v>
      </c>
      <c r="G701" s="43" t="s">
        <v>388</v>
      </c>
      <c r="H701" s="43" t="s">
        <v>3</v>
      </c>
      <c r="I701" s="43" t="s">
        <v>3</v>
      </c>
      <c r="J701" s="41" t="s">
        <v>710</v>
      </c>
      <c r="K701" s="10" t="s">
        <v>497</v>
      </c>
      <c r="L701" s="41" t="s">
        <v>3</v>
      </c>
    </row>
    <row r="702" spans="1:12" x14ac:dyDescent="0.25">
      <c r="A702" s="44"/>
      <c r="B702" s="46"/>
      <c r="C702" s="48"/>
      <c r="D702" s="44"/>
      <c r="E702" s="44"/>
      <c r="F702" s="44"/>
      <c r="G702" s="44"/>
      <c r="H702" s="44"/>
      <c r="I702" s="44"/>
      <c r="J702" s="46"/>
      <c r="K702" s="10" t="s">
        <v>498</v>
      </c>
      <c r="L702" s="46"/>
    </row>
    <row r="703" spans="1:12" ht="22.5" x14ac:dyDescent="0.25">
      <c r="A703" s="44"/>
      <c r="B703" s="46"/>
      <c r="C703" s="48"/>
      <c r="D703" s="44"/>
      <c r="E703" s="44"/>
      <c r="F703" s="44"/>
      <c r="G703" s="44"/>
      <c r="H703" s="44"/>
      <c r="I703" s="44"/>
      <c r="J703" s="46"/>
      <c r="K703" s="10" t="s">
        <v>499</v>
      </c>
      <c r="L703" s="46"/>
    </row>
    <row r="704" spans="1:12" ht="15.75" thickBot="1" x14ac:dyDescent="0.3">
      <c r="A704" s="45"/>
      <c r="B704" s="42"/>
      <c r="C704" s="49"/>
      <c r="D704" s="45"/>
      <c r="E704" s="45"/>
      <c r="F704" s="45"/>
      <c r="G704" s="45"/>
      <c r="H704" s="45"/>
      <c r="I704" s="45"/>
      <c r="J704" s="42"/>
      <c r="K704" s="13" t="s">
        <v>500</v>
      </c>
      <c r="L704" s="42"/>
    </row>
    <row r="705" spans="1:12" x14ac:dyDescent="0.25">
      <c r="A705" s="43">
        <v>213</v>
      </c>
      <c r="B705" s="41" t="s">
        <v>226</v>
      </c>
      <c r="C705" s="47" t="s">
        <v>769</v>
      </c>
      <c r="D705" s="43">
        <v>8</v>
      </c>
      <c r="E705" s="43">
        <v>1686</v>
      </c>
      <c r="F705" s="43">
        <v>1693</v>
      </c>
      <c r="G705" s="43" t="s">
        <v>388</v>
      </c>
      <c r="H705" s="43" t="s">
        <v>3</v>
      </c>
      <c r="I705" s="11" t="s">
        <v>3</v>
      </c>
      <c r="J705" s="10" t="s">
        <v>702</v>
      </c>
      <c r="K705" s="41" t="s">
        <v>160</v>
      </c>
      <c r="L705" s="10" t="s">
        <v>3</v>
      </c>
    </row>
    <row r="706" spans="1:12" ht="22.5" x14ac:dyDescent="0.25">
      <c r="A706" s="44"/>
      <c r="B706" s="46"/>
      <c r="C706" s="48"/>
      <c r="D706" s="44"/>
      <c r="E706" s="44"/>
      <c r="F706" s="44"/>
      <c r="G706" s="44"/>
      <c r="H706" s="44"/>
      <c r="I706" s="11" t="s">
        <v>3</v>
      </c>
      <c r="J706" s="10" t="s">
        <v>695</v>
      </c>
      <c r="K706" s="46"/>
      <c r="L706" s="10" t="s">
        <v>691</v>
      </c>
    </row>
    <row r="707" spans="1:12" x14ac:dyDescent="0.25">
      <c r="A707" s="44"/>
      <c r="B707" s="46"/>
      <c r="C707" s="48"/>
      <c r="D707" s="44"/>
      <c r="E707" s="44"/>
      <c r="F707" s="44"/>
      <c r="G707" s="44"/>
      <c r="H707" s="44"/>
      <c r="I707" s="11" t="s">
        <v>3</v>
      </c>
      <c r="J707" s="16"/>
      <c r="K707" s="46"/>
      <c r="L707" s="10" t="s">
        <v>692</v>
      </c>
    </row>
    <row r="708" spans="1:12" ht="15.75" thickBot="1" x14ac:dyDescent="0.3">
      <c r="A708" s="45"/>
      <c r="B708" s="42"/>
      <c r="C708" s="49"/>
      <c r="D708" s="45"/>
      <c r="E708" s="45"/>
      <c r="F708" s="45"/>
      <c r="G708" s="45"/>
      <c r="H708" s="45"/>
      <c r="I708" s="12" t="s">
        <v>389</v>
      </c>
      <c r="J708" s="17"/>
      <c r="K708" s="42"/>
      <c r="L708" s="17"/>
    </row>
    <row r="709" spans="1:12" ht="14.25" customHeight="1" x14ac:dyDescent="0.25">
      <c r="A709" s="43">
        <v>214</v>
      </c>
      <c r="B709" s="41" t="s">
        <v>227</v>
      </c>
      <c r="C709" s="47" t="s">
        <v>770</v>
      </c>
      <c r="D709" s="43">
        <v>8</v>
      </c>
      <c r="E709" s="43">
        <v>1694</v>
      </c>
      <c r="F709" s="43">
        <v>1701</v>
      </c>
      <c r="G709" s="43" t="s">
        <v>417</v>
      </c>
      <c r="H709" s="43" t="s">
        <v>3</v>
      </c>
      <c r="I709" s="43" t="s">
        <v>3</v>
      </c>
      <c r="J709" s="41" t="s">
        <v>705</v>
      </c>
      <c r="K709" s="10" t="s">
        <v>166</v>
      </c>
      <c r="L709" s="10" t="s">
        <v>3</v>
      </c>
    </row>
    <row r="710" spans="1:12" x14ac:dyDescent="0.25">
      <c r="A710" s="44"/>
      <c r="B710" s="46"/>
      <c r="C710" s="48"/>
      <c r="D710" s="44"/>
      <c r="E710" s="44"/>
      <c r="F710" s="44"/>
      <c r="G710" s="44"/>
      <c r="H710" s="44"/>
      <c r="I710" s="44"/>
      <c r="J710" s="46"/>
      <c r="K710" s="10" t="s">
        <v>706</v>
      </c>
      <c r="L710" s="10" t="s">
        <v>3</v>
      </c>
    </row>
    <row r="711" spans="1:12" ht="23.25" thickBot="1" x14ac:dyDescent="0.3">
      <c r="A711" s="45"/>
      <c r="B711" s="42"/>
      <c r="C711" s="49"/>
      <c r="D711" s="45"/>
      <c r="E711" s="45"/>
      <c r="F711" s="45"/>
      <c r="G711" s="45"/>
      <c r="H711" s="45"/>
      <c r="I711" s="45"/>
      <c r="J711" s="42"/>
      <c r="K711" s="15"/>
      <c r="L711" s="13" t="s">
        <v>696</v>
      </c>
    </row>
    <row r="712" spans="1:12" ht="45.75" thickBot="1" x14ac:dyDescent="0.3">
      <c r="A712" s="21">
        <v>215</v>
      </c>
      <c r="B712" s="13" t="s">
        <v>228</v>
      </c>
      <c r="C712" s="22" t="s">
        <v>771</v>
      </c>
      <c r="D712" s="12">
        <v>22</v>
      </c>
      <c r="E712" s="12">
        <v>1702</v>
      </c>
      <c r="F712" s="12">
        <v>1723</v>
      </c>
      <c r="G712" s="12" t="s">
        <v>388</v>
      </c>
      <c r="H712" s="12" t="s">
        <v>3</v>
      </c>
      <c r="I712" s="12" t="s">
        <v>3</v>
      </c>
      <c r="J712" s="13" t="s">
        <v>708</v>
      </c>
      <c r="K712" s="13" t="s">
        <v>6</v>
      </c>
      <c r="L712" s="13" t="s">
        <v>3</v>
      </c>
    </row>
    <row r="713" spans="1:12" ht="30.4" customHeight="1" x14ac:dyDescent="0.25">
      <c r="A713" s="43">
        <v>216</v>
      </c>
      <c r="B713" s="41" t="s">
        <v>229</v>
      </c>
      <c r="C713" s="47" t="s">
        <v>772</v>
      </c>
      <c r="D713" s="43">
        <v>2</v>
      </c>
      <c r="E713" s="43">
        <v>1724</v>
      </c>
      <c r="F713" s="43">
        <v>1725</v>
      </c>
      <c r="G713" s="43" t="s">
        <v>388</v>
      </c>
      <c r="H713" s="43" t="s">
        <v>3</v>
      </c>
      <c r="I713" s="43" t="s">
        <v>3</v>
      </c>
      <c r="J713" s="41" t="s">
        <v>710</v>
      </c>
      <c r="K713" s="10" t="s">
        <v>497</v>
      </c>
      <c r="L713" s="41" t="s">
        <v>3</v>
      </c>
    </row>
    <row r="714" spans="1:12" x14ac:dyDescent="0.25">
      <c r="A714" s="44"/>
      <c r="B714" s="46"/>
      <c r="C714" s="48"/>
      <c r="D714" s="44"/>
      <c r="E714" s="44"/>
      <c r="F714" s="44"/>
      <c r="G714" s="44"/>
      <c r="H714" s="44"/>
      <c r="I714" s="44"/>
      <c r="J714" s="46"/>
      <c r="K714" s="10" t="s">
        <v>498</v>
      </c>
      <c r="L714" s="46"/>
    </row>
    <row r="715" spans="1:12" ht="22.5" x14ac:dyDescent="0.25">
      <c r="A715" s="44"/>
      <c r="B715" s="46"/>
      <c r="C715" s="48"/>
      <c r="D715" s="44"/>
      <c r="E715" s="44"/>
      <c r="F715" s="44"/>
      <c r="G715" s="44"/>
      <c r="H715" s="44"/>
      <c r="I715" s="44"/>
      <c r="J715" s="46"/>
      <c r="K715" s="10" t="s">
        <v>499</v>
      </c>
      <c r="L715" s="46"/>
    </row>
    <row r="716" spans="1:12" ht="15.75" thickBot="1" x14ac:dyDescent="0.3">
      <c r="A716" s="45"/>
      <c r="B716" s="42"/>
      <c r="C716" s="49"/>
      <c r="D716" s="45"/>
      <c r="E716" s="45"/>
      <c r="F716" s="45"/>
      <c r="G716" s="45"/>
      <c r="H716" s="45"/>
      <c r="I716" s="45"/>
      <c r="J716" s="42"/>
      <c r="K716" s="13" t="s">
        <v>500</v>
      </c>
      <c r="L716" s="42"/>
    </row>
    <row r="717" spans="1:12" x14ac:dyDescent="0.25">
      <c r="A717" s="43">
        <v>217</v>
      </c>
      <c r="B717" s="41" t="s">
        <v>230</v>
      </c>
      <c r="C717" s="47" t="s">
        <v>773</v>
      </c>
      <c r="D717" s="43">
        <v>8</v>
      </c>
      <c r="E717" s="43">
        <v>1726</v>
      </c>
      <c r="F717" s="43">
        <v>1733</v>
      </c>
      <c r="G717" s="43" t="s">
        <v>388</v>
      </c>
      <c r="H717" s="43" t="s">
        <v>3</v>
      </c>
      <c r="I717" s="11" t="s">
        <v>3</v>
      </c>
      <c r="J717" s="10" t="s">
        <v>702</v>
      </c>
      <c r="K717" s="41" t="s">
        <v>160</v>
      </c>
      <c r="L717" s="10" t="s">
        <v>3</v>
      </c>
    </row>
    <row r="718" spans="1:12" ht="22.5" x14ac:dyDescent="0.25">
      <c r="A718" s="44"/>
      <c r="B718" s="46"/>
      <c r="C718" s="48"/>
      <c r="D718" s="44"/>
      <c r="E718" s="44"/>
      <c r="F718" s="44"/>
      <c r="G718" s="44"/>
      <c r="H718" s="44"/>
      <c r="I718" s="11" t="s">
        <v>3</v>
      </c>
      <c r="J718" s="10" t="s">
        <v>695</v>
      </c>
      <c r="K718" s="46"/>
      <c r="L718" s="10" t="s">
        <v>691</v>
      </c>
    </row>
    <row r="719" spans="1:12" x14ac:dyDescent="0.25">
      <c r="A719" s="44"/>
      <c r="B719" s="46"/>
      <c r="C719" s="48"/>
      <c r="D719" s="44"/>
      <c r="E719" s="44"/>
      <c r="F719" s="44"/>
      <c r="G719" s="44"/>
      <c r="H719" s="44"/>
      <c r="I719" s="11" t="s">
        <v>3</v>
      </c>
      <c r="J719" s="16"/>
      <c r="K719" s="46"/>
      <c r="L719" s="10" t="s">
        <v>692</v>
      </c>
    </row>
    <row r="720" spans="1:12" ht="15.75" thickBot="1" x14ac:dyDescent="0.3">
      <c r="A720" s="45"/>
      <c r="B720" s="42"/>
      <c r="C720" s="49"/>
      <c r="D720" s="45"/>
      <c r="E720" s="45"/>
      <c r="F720" s="45"/>
      <c r="G720" s="45"/>
      <c r="H720" s="45"/>
      <c r="I720" s="12" t="s">
        <v>389</v>
      </c>
      <c r="J720" s="17"/>
      <c r="K720" s="42"/>
      <c r="L720" s="17"/>
    </row>
    <row r="721" spans="1:12" ht="14.25" customHeight="1" x14ac:dyDescent="0.25">
      <c r="A721" s="43">
        <v>218</v>
      </c>
      <c r="B721" s="41" t="s">
        <v>231</v>
      </c>
      <c r="C721" s="47" t="s">
        <v>774</v>
      </c>
      <c r="D721" s="43">
        <v>8</v>
      </c>
      <c r="E721" s="43">
        <v>1734</v>
      </c>
      <c r="F721" s="43">
        <v>1741</v>
      </c>
      <c r="G721" s="43" t="s">
        <v>417</v>
      </c>
      <c r="H721" s="43" t="s">
        <v>3</v>
      </c>
      <c r="I721" s="43" t="s">
        <v>3</v>
      </c>
      <c r="J721" s="41" t="s">
        <v>705</v>
      </c>
      <c r="K721" s="10" t="s">
        <v>166</v>
      </c>
      <c r="L721" s="10" t="s">
        <v>3</v>
      </c>
    </row>
    <row r="722" spans="1:12" x14ac:dyDescent="0.25">
      <c r="A722" s="44"/>
      <c r="B722" s="46"/>
      <c r="C722" s="48"/>
      <c r="D722" s="44"/>
      <c r="E722" s="44"/>
      <c r="F722" s="44"/>
      <c r="G722" s="44"/>
      <c r="H722" s="44"/>
      <c r="I722" s="44"/>
      <c r="J722" s="46"/>
      <c r="K722" s="10" t="s">
        <v>706</v>
      </c>
      <c r="L722" s="10" t="s">
        <v>3</v>
      </c>
    </row>
    <row r="723" spans="1:12" ht="23.25" thickBot="1" x14ac:dyDescent="0.3">
      <c r="A723" s="45"/>
      <c r="B723" s="42"/>
      <c r="C723" s="49"/>
      <c r="D723" s="45"/>
      <c r="E723" s="45"/>
      <c r="F723" s="45"/>
      <c r="G723" s="45"/>
      <c r="H723" s="45"/>
      <c r="I723" s="45"/>
      <c r="J723" s="42"/>
      <c r="K723" s="15"/>
      <c r="L723" s="13" t="s">
        <v>696</v>
      </c>
    </row>
    <row r="724" spans="1:12" ht="45.75" thickBot="1" x14ac:dyDescent="0.3">
      <c r="A724" s="21">
        <v>219</v>
      </c>
      <c r="B724" s="13" t="s">
        <v>232</v>
      </c>
      <c r="C724" s="22" t="s">
        <v>775</v>
      </c>
      <c r="D724" s="12">
        <v>22</v>
      </c>
      <c r="E724" s="12">
        <v>1742</v>
      </c>
      <c r="F724" s="12">
        <v>1763</v>
      </c>
      <c r="G724" s="12" t="s">
        <v>388</v>
      </c>
      <c r="H724" s="12" t="s">
        <v>3</v>
      </c>
      <c r="I724" s="12" t="s">
        <v>3</v>
      </c>
      <c r="J724" s="13" t="s">
        <v>708</v>
      </c>
      <c r="K724" s="13" t="s">
        <v>6</v>
      </c>
      <c r="L724" s="13" t="s">
        <v>3</v>
      </c>
    </row>
    <row r="725" spans="1:12" ht="30.4" customHeight="1" x14ac:dyDescent="0.25">
      <c r="A725" s="43">
        <v>220</v>
      </c>
      <c r="B725" s="41" t="s">
        <v>233</v>
      </c>
      <c r="C725" s="47" t="s">
        <v>776</v>
      </c>
      <c r="D725" s="43">
        <v>2</v>
      </c>
      <c r="E725" s="43">
        <v>1764</v>
      </c>
      <c r="F725" s="43">
        <v>1765</v>
      </c>
      <c r="G725" s="43" t="s">
        <v>388</v>
      </c>
      <c r="H725" s="43" t="s">
        <v>3</v>
      </c>
      <c r="I725" s="43" t="s">
        <v>3</v>
      </c>
      <c r="J725" s="41" t="s">
        <v>710</v>
      </c>
      <c r="K725" s="10" t="s">
        <v>497</v>
      </c>
      <c r="L725" s="41" t="s">
        <v>3</v>
      </c>
    </row>
    <row r="726" spans="1:12" x14ac:dyDescent="0.25">
      <c r="A726" s="44"/>
      <c r="B726" s="46"/>
      <c r="C726" s="48"/>
      <c r="D726" s="44"/>
      <c r="E726" s="44"/>
      <c r="F726" s="44"/>
      <c r="G726" s="44"/>
      <c r="H726" s="44"/>
      <c r="I726" s="44"/>
      <c r="J726" s="46"/>
      <c r="K726" s="10" t="s">
        <v>498</v>
      </c>
      <c r="L726" s="46"/>
    </row>
    <row r="727" spans="1:12" ht="22.5" x14ac:dyDescent="0.25">
      <c r="A727" s="44"/>
      <c r="B727" s="46"/>
      <c r="C727" s="48"/>
      <c r="D727" s="44"/>
      <c r="E727" s="44"/>
      <c r="F727" s="44"/>
      <c r="G727" s="44"/>
      <c r="H727" s="44"/>
      <c r="I727" s="44"/>
      <c r="J727" s="46"/>
      <c r="K727" s="10" t="s">
        <v>499</v>
      </c>
      <c r="L727" s="46"/>
    </row>
    <row r="728" spans="1:12" ht="15.75" thickBot="1" x14ac:dyDescent="0.3">
      <c r="A728" s="45"/>
      <c r="B728" s="42"/>
      <c r="C728" s="49"/>
      <c r="D728" s="45"/>
      <c r="E728" s="45"/>
      <c r="F728" s="45"/>
      <c r="G728" s="45"/>
      <c r="H728" s="45"/>
      <c r="I728" s="45"/>
      <c r="J728" s="42"/>
      <c r="K728" s="13" t="s">
        <v>500</v>
      </c>
      <c r="L728" s="42"/>
    </row>
    <row r="729" spans="1:12" x14ac:dyDescent="0.25">
      <c r="A729" s="43">
        <v>221</v>
      </c>
      <c r="B729" s="41" t="s">
        <v>234</v>
      </c>
      <c r="C729" s="47" t="s">
        <v>777</v>
      </c>
      <c r="D729" s="43">
        <v>8</v>
      </c>
      <c r="E729" s="43">
        <v>1766</v>
      </c>
      <c r="F729" s="43">
        <v>1773</v>
      </c>
      <c r="G729" s="43" t="s">
        <v>388</v>
      </c>
      <c r="H729" s="43" t="s">
        <v>3</v>
      </c>
      <c r="I729" s="11" t="s">
        <v>3</v>
      </c>
      <c r="J729" s="10" t="s">
        <v>702</v>
      </c>
      <c r="K729" s="41" t="s">
        <v>160</v>
      </c>
      <c r="L729" s="10" t="s">
        <v>3</v>
      </c>
    </row>
    <row r="730" spans="1:12" ht="22.5" x14ac:dyDescent="0.25">
      <c r="A730" s="44"/>
      <c r="B730" s="46"/>
      <c r="C730" s="48"/>
      <c r="D730" s="44"/>
      <c r="E730" s="44"/>
      <c r="F730" s="44"/>
      <c r="G730" s="44"/>
      <c r="H730" s="44"/>
      <c r="I730" s="11" t="s">
        <v>3</v>
      </c>
      <c r="J730" s="10" t="s">
        <v>695</v>
      </c>
      <c r="K730" s="46"/>
      <c r="L730" s="10" t="s">
        <v>691</v>
      </c>
    </row>
    <row r="731" spans="1:12" x14ac:dyDescent="0.25">
      <c r="A731" s="44"/>
      <c r="B731" s="46"/>
      <c r="C731" s="48"/>
      <c r="D731" s="44"/>
      <c r="E731" s="44"/>
      <c r="F731" s="44"/>
      <c r="G731" s="44"/>
      <c r="H731" s="44"/>
      <c r="I731" s="11" t="s">
        <v>3</v>
      </c>
      <c r="J731" s="16"/>
      <c r="K731" s="46"/>
      <c r="L731" s="10" t="s">
        <v>692</v>
      </c>
    </row>
    <row r="732" spans="1:12" ht="15.75" thickBot="1" x14ac:dyDescent="0.3">
      <c r="A732" s="45"/>
      <c r="B732" s="42"/>
      <c r="C732" s="49"/>
      <c r="D732" s="45"/>
      <c r="E732" s="45"/>
      <c r="F732" s="45"/>
      <c r="G732" s="45"/>
      <c r="H732" s="45"/>
      <c r="I732" s="12" t="s">
        <v>389</v>
      </c>
      <c r="J732" s="17"/>
      <c r="K732" s="42"/>
      <c r="L732" s="17"/>
    </row>
    <row r="733" spans="1:12" ht="14.25" customHeight="1" x14ac:dyDescent="0.25">
      <c r="A733" s="43">
        <v>222</v>
      </c>
      <c r="B733" s="41" t="s">
        <v>235</v>
      </c>
      <c r="C733" s="47" t="s">
        <v>778</v>
      </c>
      <c r="D733" s="43">
        <v>8</v>
      </c>
      <c r="E733" s="43">
        <v>1774</v>
      </c>
      <c r="F733" s="43">
        <v>1781</v>
      </c>
      <c r="G733" s="43" t="s">
        <v>417</v>
      </c>
      <c r="H733" s="43" t="s">
        <v>3</v>
      </c>
      <c r="I733" s="43" t="s">
        <v>3</v>
      </c>
      <c r="J733" s="41" t="s">
        <v>705</v>
      </c>
      <c r="K733" s="10" t="s">
        <v>166</v>
      </c>
      <c r="L733" s="10" t="s">
        <v>3</v>
      </c>
    </row>
    <row r="734" spans="1:12" x14ac:dyDescent="0.25">
      <c r="A734" s="44"/>
      <c r="B734" s="46"/>
      <c r="C734" s="48"/>
      <c r="D734" s="44"/>
      <c r="E734" s="44"/>
      <c r="F734" s="44"/>
      <c r="G734" s="44"/>
      <c r="H734" s="44"/>
      <c r="I734" s="44"/>
      <c r="J734" s="46"/>
      <c r="K734" s="10" t="s">
        <v>706</v>
      </c>
      <c r="L734" s="10" t="s">
        <v>3</v>
      </c>
    </row>
    <row r="735" spans="1:12" ht="23.25" thickBot="1" x14ac:dyDescent="0.3">
      <c r="A735" s="45"/>
      <c r="B735" s="42"/>
      <c r="C735" s="49"/>
      <c r="D735" s="45"/>
      <c r="E735" s="45"/>
      <c r="F735" s="45"/>
      <c r="G735" s="45"/>
      <c r="H735" s="45"/>
      <c r="I735" s="45"/>
      <c r="J735" s="42"/>
      <c r="K735" s="15"/>
      <c r="L735" s="13" t="s">
        <v>696</v>
      </c>
    </row>
    <row r="736" spans="1:12" ht="45.75" thickBot="1" x14ac:dyDescent="0.3">
      <c r="A736" s="21">
        <v>223</v>
      </c>
      <c r="B736" s="13" t="s">
        <v>236</v>
      </c>
      <c r="C736" s="22" t="s">
        <v>779</v>
      </c>
      <c r="D736" s="12">
        <v>22</v>
      </c>
      <c r="E736" s="12">
        <v>1782</v>
      </c>
      <c r="F736" s="12">
        <v>1803</v>
      </c>
      <c r="G736" s="12" t="s">
        <v>388</v>
      </c>
      <c r="H736" s="12" t="s">
        <v>3</v>
      </c>
      <c r="I736" s="12" t="s">
        <v>3</v>
      </c>
      <c r="J736" s="13" t="s">
        <v>708</v>
      </c>
      <c r="K736" s="13" t="s">
        <v>6</v>
      </c>
      <c r="L736" s="13" t="s">
        <v>3</v>
      </c>
    </row>
    <row r="737" spans="1:12" ht="30.4" customHeight="1" x14ac:dyDescent="0.25">
      <c r="A737" s="43">
        <v>224</v>
      </c>
      <c r="B737" s="41" t="s">
        <v>237</v>
      </c>
      <c r="C737" s="47" t="s">
        <v>780</v>
      </c>
      <c r="D737" s="43">
        <v>2</v>
      </c>
      <c r="E737" s="43">
        <v>1804</v>
      </c>
      <c r="F737" s="43">
        <v>1805</v>
      </c>
      <c r="G737" s="43" t="s">
        <v>388</v>
      </c>
      <c r="H737" s="43" t="s">
        <v>3</v>
      </c>
      <c r="I737" s="43" t="s">
        <v>3</v>
      </c>
      <c r="J737" s="41" t="s">
        <v>710</v>
      </c>
      <c r="K737" s="10" t="s">
        <v>497</v>
      </c>
      <c r="L737" s="41" t="s">
        <v>3</v>
      </c>
    </row>
    <row r="738" spans="1:12" x14ac:dyDescent="0.25">
      <c r="A738" s="44"/>
      <c r="B738" s="46"/>
      <c r="C738" s="48"/>
      <c r="D738" s="44"/>
      <c r="E738" s="44"/>
      <c r="F738" s="44"/>
      <c r="G738" s="44"/>
      <c r="H738" s="44"/>
      <c r="I738" s="44"/>
      <c r="J738" s="46"/>
      <c r="K738" s="10" t="s">
        <v>498</v>
      </c>
      <c r="L738" s="46"/>
    </row>
    <row r="739" spans="1:12" ht="22.5" x14ac:dyDescent="0.25">
      <c r="A739" s="44"/>
      <c r="B739" s="46"/>
      <c r="C739" s="48"/>
      <c r="D739" s="44"/>
      <c r="E739" s="44"/>
      <c r="F739" s="44"/>
      <c r="G739" s="44"/>
      <c r="H739" s="44"/>
      <c r="I739" s="44"/>
      <c r="J739" s="46"/>
      <c r="K739" s="10" t="s">
        <v>499</v>
      </c>
      <c r="L739" s="46"/>
    </row>
    <row r="740" spans="1:12" ht="15.75" thickBot="1" x14ac:dyDescent="0.3">
      <c r="A740" s="45"/>
      <c r="B740" s="42"/>
      <c r="C740" s="49"/>
      <c r="D740" s="45"/>
      <c r="E740" s="45"/>
      <c r="F740" s="45"/>
      <c r="G740" s="45"/>
      <c r="H740" s="45"/>
      <c r="I740" s="45"/>
      <c r="J740" s="42"/>
      <c r="K740" s="13" t="s">
        <v>500</v>
      </c>
      <c r="L740" s="42"/>
    </row>
    <row r="741" spans="1:12" x14ac:dyDescent="0.25">
      <c r="A741" s="43">
        <v>225</v>
      </c>
      <c r="B741" s="41" t="s">
        <v>238</v>
      </c>
      <c r="C741" s="47" t="s">
        <v>781</v>
      </c>
      <c r="D741" s="43">
        <v>8</v>
      </c>
      <c r="E741" s="43">
        <v>1806</v>
      </c>
      <c r="F741" s="43">
        <v>1813</v>
      </c>
      <c r="G741" s="43" t="s">
        <v>388</v>
      </c>
      <c r="H741" s="43" t="s">
        <v>3</v>
      </c>
      <c r="I741" s="11" t="s">
        <v>3</v>
      </c>
      <c r="J741" s="10" t="s">
        <v>702</v>
      </c>
      <c r="K741" s="41" t="s">
        <v>160</v>
      </c>
      <c r="L741" s="10" t="s">
        <v>3</v>
      </c>
    </row>
    <row r="742" spans="1:12" ht="22.5" x14ac:dyDescent="0.25">
      <c r="A742" s="44"/>
      <c r="B742" s="46"/>
      <c r="C742" s="48"/>
      <c r="D742" s="44"/>
      <c r="E742" s="44"/>
      <c r="F742" s="44"/>
      <c r="G742" s="44"/>
      <c r="H742" s="44"/>
      <c r="I742" s="11" t="s">
        <v>3</v>
      </c>
      <c r="J742" s="10" t="s">
        <v>695</v>
      </c>
      <c r="K742" s="46"/>
      <c r="L742" s="10" t="s">
        <v>691</v>
      </c>
    </row>
    <row r="743" spans="1:12" x14ac:dyDescent="0.25">
      <c r="A743" s="44"/>
      <c r="B743" s="46"/>
      <c r="C743" s="48"/>
      <c r="D743" s="44"/>
      <c r="E743" s="44"/>
      <c r="F743" s="44"/>
      <c r="G743" s="44"/>
      <c r="H743" s="44"/>
      <c r="I743" s="11" t="s">
        <v>3</v>
      </c>
      <c r="J743" s="16"/>
      <c r="K743" s="46"/>
      <c r="L743" s="10" t="s">
        <v>692</v>
      </c>
    </row>
    <row r="744" spans="1:12" ht="15.75" thickBot="1" x14ac:dyDescent="0.3">
      <c r="A744" s="45"/>
      <c r="B744" s="42"/>
      <c r="C744" s="49"/>
      <c r="D744" s="45"/>
      <c r="E744" s="45"/>
      <c r="F744" s="45"/>
      <c r="G744" s="45"/>
      <c r="H744" s="45"/>
      <c r="I744" s="12" t="s">
        <v>389</v>
      </c>
      <c r="J744" s="17"/>
      <c r="K744" s="42"/>
      <c r="L744" s="17"/>
    </row>
    <row r="745" spans="1:12" ht="14.25" customHeight="1" x14ac:dyDescent="0.25">
      <c r="A745" s="43">
        <v>226</v>
      </c>
      <c r="B745" s="41" t="s">
        <v>239</v>
      </c>
      <c r="C745" s="47" t="s">
        <v>782</v>
      </c>
      <c r="D745" s="43">
        <v>8</v>
      </c>
      <c r="E745" s="43">
        <v>1814</v>
      </c>
      <c r="F745" s="43">
        <v>1821</v>
      </c>
      <c r="G745" s="43" t="s">
        <v>417</v>
      </c>
      <c r="H745" s="43" t="s">
        <v>3</v>
      </c>
      <c r="I745" s="43" t="s">
        <v>3</v>
      </c>
      <c r="J745" s="41" t="s">
        <v>705</v>
      </c>
      <c r="K745" s="10" t="s">
        <v>166</v>
      </c>
      <c r="L745" s="10" t="s">
        <v>3</v>
      </c>
    </row>
    <row r="746" spans="1:12" x14ac:dyDescent="0.25">
      <c r="A746" s="44"/>
      <c r="B746" s="46"/>
      <c r="C746" s="48"/>
      <c r="D746" s="44"/>
      <c r="E746" s="44"/>
      <c r="F746" s="44"/>
      <c r="G746" s="44"/>
      <c r="H746" s="44"/>
      <c r="I746" s="44"/>
      <c r="J746" s="46"/>
      <c r="K746" s="10" t="s">
        <v>706</v>
      </c>
      <c r="L746" s="10" t="s">
        <v>3</v>
      </c>
    </row>
    <row r="747" spans="1:12" ht="23.25" thickBot="1" x14ac:dyDescent="0.3">
      <c r="A747" s="45"/>
      <c r="B747" s="42"/>
      <c r="C747" s="49"/>
      <c r="D747" s="45"/>
      <c r="E747" s="45"/>
      <c r="F747" s="45"/>
      <c r="G747" s="45"/>
      <c r="H747" s="45"/>
      <c r="I747" s="45"/>
      <c r="J747" s="42"/>
      <c r="K747" s="15"/>
      <c r="L747" s="13" t="s">
        <v>696</v>
      </c>
    </row>
    <row r="748" spans="1:12" ht="45.75" thickBot="1" x14ac:dyDescent="0.3">
      <c r="A748" s="21">
        <v>227</v>
      </c>
      <c r="B748" s="13" t="s">
        <v>240</v>
      </c>
      <c r="C748" s="22" t="s">
        <v>783</v>
      </c>
      <c r="D748" s="12">
        <v>22</v>
      </c>
      <c r="E748" s="12">
        <v>1822</v>
      </c>
      <c r="F748" s="12">
        <v>1843</v>
      </c>
      <c r="G748" s="12" t="s">
        <v>388</v>
      </c>
      <c r="H748" s="12" t="s">
        <v>3</v>
      </c>
      <c r="I748" s="12" t="s">
        <v>3</v>
      </c>
      <c r="J748" s="13" t="s">
        <v>708</v>
      </c>
      <c r="K748" s="13" t="s">
        <v>6</v>
      </c>
      <c r="L748" s="13" t="s">
        <v>3</v>
      </c>
    </row>
    <row r="749" spans="1:12" ht="30.4" customHeight="1" x14ac:dyDescent="0.25">
      <c r="A749" s="43">
        <v>228</v>
      </c>
      <c r="B749" s="41" t="s">
        <v>241</v>
      </c>
      <c r="C749" s="47" t="s">
        <v>784</v>
      </c>
      <c r="D749" s="43">
        <v>2</v>
      </c>
      <c r="E749" s="43">
        <v>1844</v>
      </c>
      <c r="F749" s="43">
        <v>1845</v>
      </c>
      <c r="G749" s="43" t="s">
        <v>388</v>
      </c>
      <c r="H749" s="43" t="s">
        <v>3</v>
      </c>
      <c r="I749" s="43" t="s">
        <v>3</v>
      </c>
      <c r="J749" s="41" t="s">
        <v>710</v>
      </c>
      <c r="K749" s="10" t="s">
        <v>497</v>
      </c>
      <c r="L749" s="41" t="s">
        <v>3</v>
      </c>
    </row>
    <row r="750" spans="1:12" x14ac:dyDescent="0.25">
      <c r="A750" s="44"/>
      <c r="B750" s="46"/>
      <c r="C750" s="48"/>
      <c r="D750" s="44"/>
      <c r="E750" s="44"/>
      <c r="F750" s="44"/>
      <c r="G750" s="44"/>
      <c r="H750" s="44"/>
      <c r="I750" s="44"/>
      <c r="J750" s="46"/>
      <c r="K750" s="10" t="s">
        <v>498</v>
      </c>
      <c r="L750" s="46"/>
    </row>
    <row r="751" spans="1:12" ht="22.5" x14ac:dyDescent="0.25">
      <c r="A751" s="44"/>
      <c r="B751" s="46"/>
      <c r="C751" s="48"/>
      <c r="D751" s="44"/>
      <c r="E751" s="44"/>
      <c r="F751" s="44"/>
      <c r="G751" s="44"/>
      <c r="H751" s="44"/>
      <c r="I751" s="44"/>
      <c r="J751" s="46"/>
      <c r="K751" s="10" t="s">
        <v>499</v>
      </c>
      <c r="L751" s="46"/>
    </row>
    <row r="752" spans="1:12" ht="15.75" thickBot="1" x14ac:dyDescent="0.3">
      <c r="A752" s="45"/>
      <c r="B752" s="42"/>
      <c r="C752" s="49"/>
      <c r="D752" s="45"/>
      <c r="E752" s="45"/>
      <c r="F752" s="45"/>
      <c r="G752" s="45"/>
      <c r="H752" s="45"/>
      <c r="I752" s="45"/>
      <c r="J752" s="42"/>
      <c r="K752" s="13" t="s">
        <v>500</v>
      </c>
      <c r="L752" s="42"/>
    </row>
    <row r="753" spans="1:12" x14ac:dyDescent="0.25">
      <c r="A753" s="43">
        <v>229</v>
      </c>
      <c r="B753" s="41" t="s">
        <v>242</v>
      </c>
      <c r="C753" s="47" t="s">
        <v>785</v>
      </c>
      <c r="D753" s="43">
        <v>8</v>
      </c>
      <c r="E753" s="43">
        <v>1846</v>
      </c>
      <c r="F753" s="43">
        <v>1853</v>
      </c>
      <c r="G753" s="43" t="s">
        <v>388</v>
      </c>
      <c r="H753" s="43" t="s">
        <v>3</v>
      </c>
      <c r="I753" s="11" t="s">
        <v>6</v>
      </c>
      <c r="J753" s="10" t="s">
        <v>702</v>
      </c>
      <c r="K753" s="41" t="s">
        <v>160</v>
      </c>
      <c r="L753" s="10" t="s">
        <v>3</v>
      </c>
    </row>
    <row r="754" spans="1:12" ht="22.5" x14ac:dyDescent="0.25">
      <c r="A754" s="44"/>
      <c r="B754" s="46"/>
      <c r="C754" s="48"/>
      <c r="D754" s="44"/>
      <c r="E754" s="44"/>
      <c r="F754" s="44"/>
      <c r="G754" s="44"/>
      <c r="H754" s="44"/>
      <c r="I754" s="11" t="s">
        <v>3</v>
      </c>
      <c r="J754" s="10" t="s">
        <v>695</v>
      </c>
      <c r="K754" s="46"/>
      <c r="L754" s="10" t="s">
        <v>691</v>
      </c>
    </row>
    <row r="755" spans="1:12" ht="15.75" thickBot="1" x14ac:dyDescent="0.3">
      <c r="A755" s="45"/>
      <c r="B755" s="42"/>
      <c r="C755" s="49"/>
      <c r="D755" s="45"/>
      <c r="E755" s="45"/>
      <c r="F755" s="45"/>
      <c r="G755" s="45"/>
      <c r="H755" s="45"/>
      <c r="I755" s="12" t="s">
        <v>389</v>
      </c>
      <c r="J755" s="17"/>
      <c r="K755" s="42"/>
      <c r="L755" s="13" t="s">
        <v>692</v>
      </c>
    </row>
    <row r="756" spans="1:12" ht="14.25" customHeight="1" x14ac:dyDescent="0.25">
      <c r="A756" s="43">
        <v>230</v>
      </c>
      <c r="B756" s="41" t="s">
        <v>243</v>
      </c>
      <c r="C756" s="47" t="s">
        <v>786</v>
      </c>
      <c r="D756" s="43">
        <v>8</v>
      </c>
      <c r="E756" s="43">
        <v>1854</v>
      </c>
      <c r="F756" s="43">
        <v>1861</v>
      </c>
      <c r="G756" s="43" t="s">
        <v>417</v>
      </c>
      <c r="H756" s="43" t="s">
        <v>3</v>
      </c>
      <c r="I756" s="43" t="s">
        <v>3</v>
      </c>
      <c r="J756" s="41" t="s">
        <v>705</v>
      </c>
      <c r="K756" s="10" t="s">
        <v>166</v>
      </c>
      <c r="L756" s="10" t="s">
        <v>3</v>
      </c>
    </row>
    <row r="757" spans="1:12" x14ac:dyDescent="0.25">
      <c r="A757" s="44"/>
      <c r="B757" s="46"/>
      <c r="C757" s="48"/>
      <c r="D757" s="44"/>
      <c r="E757" s="44"/>
      <c r="F757" s="44"/>
      <c r="G757" s="44"/>
      <c r="H757" s="44"/>
      <c r="I757" s="44"/>
      <c r="J757" s="46"/>
      <c r="K757" s="10" t="s">
        <v>706</v>
      </c>
      <c r="L757" s="10" t="s">
        <v>3</v>
      </c>
    </row>
    <row r="758" spans="1:12" ht="23.25" thickBot="1" x14ac:dyDescent="0.3">
      <c r="A758" s="45"/>
      <c r="B758" s="42"/>
      <c r="C758" s="49"/>
      <c r="D758" s="45"/>
      <c r="E758" s="45"/>
      <c r="F758" s="45"/>
      <c r="G758" s="45"/>
      <c r="H758" s="45"/>
      <c r="I758" s="45"/>
      <c r="J758" s="42"/>
      <c r="K758" s="15"/>
      <c r="L758" s="13" t="s">
        <v>696</v>
      </c>
    </row>
    <row r="759" spans="1:12" ht="45.75" thickBot="1" x14ac:dyDescent="0.3">
      <c r="A759" s="21">
        <v>231</v>
      </c>
      <c r="B759" s="13" t="s">
        <v>244</v>
      </c>
      <c r="C759" s="22" t="s">
        <v>787</v>
      </c>
      <c r="D759" s="12">
        <v>22</v>
      </c>
      <c r="E759" s="12">
        <v>1862</v>
      </c>
      <c r="F759" s="12">
        <v>1883</v>
      </c>
      <c r="G759" s="12" t="s">
        <v>388</v>
      </c>
      <c r="H759" s="12" t="s">
        <v>3</v>
      </c>
      <c r="I759" s="12" t="s">
        <v>3</v>
      </c>
      <c r="J759" s="13" t="s">
        <v>708</v>
      </c>
      <c r="K759" s="13" t="s">
        <v>6</v>
      </c>
      <c r="L759" s="13" t="s">
        <v>3</v>
      </c>
    </row>
    <row r="760" spans="1:12" ht="30.4" customHeight="1" x14ac:dyDescent="0.25">
      <c r="A760" s="43">
        <v>232</v>
      </c>
      <c r="B760" s="41" t="s">
        <v>245</v>
      </c>
      <c r="C760" s="47" t="s">
        <v>788</v>
      </c>
      <c r="D760" s="43">
        <v>2</v>
      </c>
      <c r="E760" s="43">
        <v>1884</v>
      </c>
      <c r="F760" s="43">
        <v>1885</v>
      </c>
      <c r="G760" s="43" t="s">
        <v>388</v>
      </c>
      <c r="H760" s="43" t="s">
        <v>3</v>
      </c>
      <c r="I760" s="43" t="s">
        <v>3</v>
      </c>
      <c r="J760" s="41" t="s">
        <v>710</v>
      </c>
      <c r="K760" s="10" t="s">
        <v>497</v>
      </c>
      <c r="L760" s="41" t="s">
        <v>3</v>
      </c>
    </row>
    <row r="761" spans="1:12" x14ac:dyDescent="0.25">
      <c r="A761" s="44"/>
      <c r="B761" s="46"/>
      <c r="C761" s="48"/>
      <c r="D761" s="44"/>
      <c r="E761" s="44"/>
      <c r="F761" s="44"/>
      <c r="G761" s="44"/>
      <c r="H761" s="44"/>
      <c r="I761" s="44"/>
      <c r="J761" s="46"/>
      <c r="K761" s="10" t="s">
        <v>498</v>
      </c>
      <c r="L761" s="46"/>
    </row>
    <row r="762" spans="1:12" ht="22.5" x14ac:dyDescent="0.25">
      <c r="A762" s="44"/>
      <c r="B762" s="46"/>
      <c r="C762" s="48"/>
      <c r="D762" s="44"/>
      <c r="E762" s="44"/>
      <c r="F762" s="44"/>
      <c r="G762" s="44"/>
      <c r="H762" s="44"/>
      <c r="I762" s="44"/>
      <c r="J762" s="46"/>
      <c r="K762" s="10" t="s">
        <v>499</v>
      </c>
      <c r="L762" s="46"/>
    </row>
    <row r="763" spans="1:12" ht="15.75" thickBot="1" x14ac:dyDescent="0.3">
      <c r="A763" s="45"/>
      <c r="B763" s="42"/>
      <c r="C763" s="49"/>
      <c r="D763" s="45"/>
      <c r="E763" s="45"/>
      <c r="F763" s="45"/>
      <c r="G763" s="45"/>
      <c r="H763" s="45"/>
      <c r="I763" s="45"/>
      <c r="J763" s="42"/>
      <c r="K763" s="13" t="s">
        <v>500</v>
      </c>
      <c r="L763" s="42"/>
    </row>
    <row r="764" spans="1:12" x14ac:dyDescent="0.25">
      <c r="A764" s="43">
        <v>233</v>
      </c>
      <c r="B764" s="41" t="s">
        <v>246</v>
      </c>
      <c r="C764" s="47" t="s">
        <v>789</v>
      </c>
      <c r="D764" s="43">
        <v>8</v>
      </c>
      <c r="E764" s="43">
        <v>1886</v>
      </c>
      <c r="F764" s="43">
        <v>1893</v>
      </c>
      <c r="G764" s="43" t="s">
        <v>388</v>
      </c>
      <c r="H764" s="43" t="s">
        <v>3</v>
      </c>
      <c r="I764" s="11" t="s">
        <v>3</v>
      </c>
      <c r="J764" s="10" t="s">
        <v>702</v>
      </c>
      <c r="K764" s="41" t="s">
        <v>160</v>
      </c>
      <c r="L764" s="10" t="s">
        <v>3</v>
      </c>
    </row>
    <row r="765" spans="1:12" ht="22.5" x14ac:dyDescent="0.25">
      <c r="A765" s="44"/>
      <c r="B765" s="46"/>
      <c r="C765" s="48"/>
      <c r="D765" s="44"/>
      <c r="E765" s="44"/>
      <c r="F765" s="44"/>
      <c r="G765" s="44"/>
      <c r="H765" s="44"/>
      <c r="I765" s="11" t="s">
        <v>3</v>
      </c>
      <c r="J765" s="10" t="s">
        <v>695</v>
      </c>
      <c r="K765" s="46"/>
      <c r="L765" s="10" t="s">
        <v>691</v>
      </c>
    </row>
    <row r="766" spans="1:12" x14ac:dyDescent="0.25">
      <c r="A766" s="44"/>
      <c r="B766" s="46"/>
      <c r="C766" s="48"/>
      <c r="D766" s="44"/>
      <c r="E766" s="44"/>
      <c r="F766" s="44"/>
      <c r="G766" s="44"/>
      <c r="H766" s="44"/>
      <c r="I766" s="11" t="s">
        <v>3</v>
      </c>
      <c r="J766" s="16"/>
      <c r="K766" s="46"/>
      <c r="L766" s="10" t="s">
        <v>692</v>
      </c>
    </row>
    <row r="767" spans="1:12" ht="15.75" thickBot="1" x14ac:dyDescent="0.3">
      <c r="A767" s="45"/>
      <c r="B767" s="42"/>
      <c r="C767" s="49"/>
      <c r="D767" s="45"/>
      <c r="E767" s="45"/>
      <c r="F767" s="45"/>
      <c r="G767" s="45"/>
      <c r="H767" s="45"/>
      <c r="I767" s="12" t="s">
        <v>389</v>
      </c>
      <c r="J767" s="17"/>
      <c r="K767" s="42"/>
      <c r="L767" s="17"/>
    </row>
    <row r="768" spans="1:12" ht="14.25" customHeight="1" x14ac:dyDescent="0.25">
      <c r="A768" s="43">
        <v>234</v>
      </c>
      <c r="B768" s="41" t="s">
        <v>247</v>
      </c>
      <c r="C768" s="47" t="s">
        <v>790</v>
      </c>
      <c r="D768" s="43">
        <v>8</v>
      </c>
      <c r="E768" s="43">
        <v>1894</v>
      </c>
      <c r="F768" s="43">
        <v>1901</v>
      </c>
      <c r="G768" s="43" t="s">
        <v>417</v>
      </c>
      <c r="H768" s="43" t="s">
        <v>3</v>
      </c>
      <c r="I768" s="43" t="s">
        <v>3</v>
      </c>
      <c r="J768" s="41" t="s">
        <v>705</v>
      </c>
      <c r="K768" s="10" t="s">
        <v>166</v>
      </c>
      <c r="L768" s="10" t="s">
        <v>3</v>
      </c>
    </row>
    <row r="769" spans="1:12" x14ac:dyDescent="0.25">
      <c r="A769" s="44"/>
      <c r="B769" s="46"/>
      <c r="C769" s="48"/>
      <c r="D769" s="44"/>
      <c r="E769" s="44"/>
      <c r="F769" s="44"/>
      <c r="G769" s="44"/>
      <c r="H769" s="44"/>
      <c r="I769" s="44"/>
      <c r="J769" s="46"/>
      <c r="K769" s="10" t="s">
        <v>706</v>
      </c>
      <c r="L769" s="10" t="s">
        <v>3</v>
      </c>
    </row>
    <row r="770" spans="1:12" ht="23.25" thickBot="1" x14ac:dyDescent="0.3">
      <c r="A770" s="45"/>
      <c r="B770" s="42"/>
      <c r="C770" s="49"/>
      <c r="D770" s="45"/>
      <c r="E770" s="45"/>
      <c r="F770" s="45"/>
      <c r="G770" s="45"/>
      <c r="H770" s="45"/>
      <c r="I770" s="45"/>
      <c r="J770" s="42"/>
      <c r="K770" s="15"/>
      <c r="L770" s="13" t="s">
        <v>696</v>
      </c>
    </row>
    <row r="771" spans="1:12" ht="45.75" thickBot="1" x14ac:dyDescent="0.3">
      <c r="A771" s="21">
        <v>235</v>
      </c>
      <c r="B771" s="13" t="s">
        <v>248</v>
      </c>
      <c r="C771" s="22" t="s">
        <v>791</v>
      </c>
      <c r="D771" s="12">
        <v>22</v>
      </c>
      <c r="E771" s="12">
        <v>1902</v>
      </c>
      <c r="F771" s="12">
        <v>1923</v>
      </c>
      <c r="G771" s="12" t="s">
        <v>388</v>
      </c>
      <c r="H771" s="12" t="s">
        <v>3</v>
      </c>
      <c r="I771" s="12" t="s">
        <v>3</v>
      </c>
      <c r="J771" s="13" t="s">
        <v>708</v>
      </c>
      <c r="K771" s="13" t="s">
        <v>6</v>
      </c>
      <c r="L771" s="13" t="s">
        <v>3</v>
      </c>
    </row>
    <row r="772" spans="1:12" ht="30.4" customHeight="1" x14ac:dyDescent="0.25">
      <c r="A772" s="43">
        <v>236</v>
      </c>
      <c r="B772" s="41" t="s">
        <v>249</v>
      </c>
      <c r="C772" s="47" t="s">
        <v>792</v>
      </c>
      <c r="D772" s="43">
        <v>2</v>
      </c>
      <c r="E772" s="43">
        <v>1924</v>
      </c>
      <c r="F772" s="43">
        <v>1925</v>
      </c>
      <c r="G772" s="43" t="s">
        <v>388</v>
      </c>
      <c r="H772" s="43" t="s">
        <v>3</v>
      </c>
      <c r="I772" s="43" t="s">
        <v>3</v>
      </c>
      <c r="J772" s="41" t="s">
        <v>710</v>
      </c>
      <c r="K772" s="10" t="s">
        <v>497</v>
      </c>
      <c r="L772" s="41" t="s">
        <v>3</v>
      </c>
    </row>
    <row r="773" spans="1:12" x14ac:dyDescent="0.25">
      <c r="A773" s="44"/>
      <c r="B773" s="46"/>
      <c r="C773" s="48"/>
      <c r="D773" s="44"/>
      <c r="E773" s="44"/>
      <c r="F773" s="44"/>
      <c r="G773" s="44"/>
      <c r="H773" s="44"/>
      <c r="I773" s="44"/>
      <c r="J773" s="46"/>
      <c r="K773" s="10" t="s">
        <v>498</v>
      </c>
      <c r="L773" s="46"/>
    </row>
    <row r="774" spans="1:12" ht="22.5" x14ac:dyDescent="0.25">
      <c r="A774" s="44"/>
      <c r="B774" s="46"/>
      <c r="C774" s="48"/>
      <c r="D774" s="44"/>
      <c r="E774" s="44"/>
      <c r="F774" s="44"/>
      <c r="G774" s="44"/>
      <c r="H774" s="44"/>
      <c r="I774" s="44"/>
      <c r="J774" s="46"/>
      <c r="K774" s="10" t="s">
        <v>499</v>
      </c>
      <c r="L774" s="46"/>
    </row>
    <row r="775" spans="1:12" ht="15.75" thickBot="1" x14ac:dyDescent="0.3">
      <c r="A775" s="45"/>
      <c r="B775" s="42"/>
      <c r="C775" s="49"/>
      <c r="D775" s="45"/>
      <c r="E775" s="45"/>
      <c r="F775" s="45"/>
      <c r="G775" s="45"/>
      <c r="H775" s="45"/>
      <c r="I775" s="45"/>
      <c r="J775" s="42"/>
      <c r="K775" s="13" t="s">
        <v>500</v>
      </c>
      <c r="L775" s="42"/>
    </row>
    <row r="776" spans="1:12" x14ac:dyDescent="0.25">
      <c r="A776" s="43">
        <v>237</v>
      </c>
      <c r="B776" s="41" t="s">
        <v>250</v>
      </c>
      <c r="C776" s="47" t="s">
        <v>793</v>
      </c>
      <c r="D776" s="43">
        <v>8</v>
      </c>
      <c r="E776" s="43">
        <v>1926</v>
      </c>
      <c r="F776" s="43">
        <v>1933</v>
      </c>
      <c r="G776" s="43" t="s">
        <v>388</v>
      </c>
      <c r="H776" s="43" t="s">
        <v>3</v>
      </c>
      <c r="I776" s="11" t="s">
        <v>3</v>
      </c>
      <c r="J776" s="10" t="s">
        <v>702</v>
      </c>
      <c r="K776" s="41" t="s">
        <v>160</v>
      </c>
      <c r="L776" s="10" t="s">
        <v>3</v>
      </c>
    </row>
    <row r="777" spans="1:12" ht="22.5" x14ac:dyDescent="0.25">
      <c r="A777" s="44"/>
      <c r="B777" s="46"/>
      <c r="C777" s="48"/>
      <c r="D777" s="44"/>
      <c r="E777" s="44"/>
      <c r="F777" s="44"/>
      <c r="G777" s="44"/>
      <c r="H777" s="44"/>
      <c r="I777" s="11" t="s">
        <v>3</v>
      </c>
      <c r="J777" s="10" t="s">
        <v>695</v>
      </c>
      <c r="K777" s="46"/>
      <c r="L777" s="10" t="s">
        <v>691</v>
      </c>
    </row>
    <row r="778" spans="1:12" x14ac:dyDescent="0.25">
      <c r="A778" s="44"/>
      <c r="B778" s="46"/>
      <c r="C778" s="48"/>
      <c r="D778" s="44"/>
      <c r="E778" s="44"/>
      <c r="F778" s="44"/>
      <c r="G778" s="44"/>
      <c r="H778" s="44"/>
      <c r="I778" s="11" t="s">
        <v>3</v>
      </c>
      <c r="J778" s="16"/>
      <c r="K778" s="46"/>
      <c r="L778" s="10" t="s">
        <v>692</v>
      </c>
    </row>
    <row r="779" spans="1:12" ht="15.75" thickBot="1" x14ac:dyDescent="0.3">
      <c r="A779" s="45"/>
      <c r="B779" s="42"/>
      <c r="C779" s="49"/>
      <c r="D779" s="45"/>
      <c r="E779" s="45"/>
      <c r="F779" s="45"/>
      <c r="G779" s="45"/>
      <c r="H779" s="45"/>
      <c r="I779" s="12" t="s">
        <v>389</v>
      </c>
      <c r="J779" s="17"/>
      <c r="K779" s="42"/>
      <c r="L779" s="17"/>
    </row>
    <row r="780" spans="1:12" ht="14.25" customHeight="1" x14ac:dyDescent="0.25">
      <c r="A780" s="43">
        <v>238</v>
      </c>
      <c r="B780" s="41" t="s">
        <v>251</v>
      </c>
      <c r="C780" s="47" t="s">
        <v>794</v>
      </c>
      <c r="D780" s="43">
        <v>8</v>
      </c>
      <c r="E780" s="43">
        <v>1934</v>
      </c>
      <c r="F780" s="43">
        <v>1941</v>
      </c>
      <c r="G780" s="43" t="s">
        <v>417</v>
      </c>
      <c r="H780" s="43" t="s">
        <v>3</v>
      </c>
      <c r="I780" s="43" t="s">
        <v>3</v>
      </c>
      <c r="J780" s="41" t="s">
        <v>705</v>
      </c>
      <c r="K780" s="10" t="s">
        <v>166</v>
      </c>
      <c r="L780" s="10" t="s">
        <v>3</v>
      </c>
    </row>
    <row r="781" spans="1:12" x14ac:dyDescent="0.25">
      <c r="A781" s="44"/>
      <c r="B781" s="46"/>
      <c r="C781" s="48"/>
      <c r="D781" s="44"/>
      <c r="E781" s="44"/>
      <c r="F781" s="44"/>
      <c r="G781" s="44"/>
      <c r="H781" s="44"/>
      <c r="I781" s="44"/>
      <c r="J781" s="46"/>
      <c r="K781" s="10" t="s">
        <v>706</v>
      </c>
      <c r="L781" s="10" t="s">
        <v>3</v>
      </c>
    </row>
    <row r="782" spans="1:12" ht="23.25" thickBot="1" x14ac:dyDescent="0.3">
      <c r="A782" s="45"/>
      <c r="B782" s="42"/>
      <c r="C782" s="49"/>
      <c r="D782" s="45"/>
      <c r="E782" s="45"/>
      <c r="F782" s="45"/>
      <c r="G782" s="45"/>
      <c r="H782" s="45"/>
      <c r="I782" s="45"/>
      <c r="J782" s="42"/>
      <c r="K782" s="15"/>
      <c r="L782" s="13" t="s">
        <v>696</v>
      </c>
    </row>
    <row r="783" spans="1:12" ht="45.75" thickBot="1" x14ac:dyDescent="0.3">
      <c r="A783" s="21">
        <v>239</v>
      </c>
      <c r="B783" s="13" t="s">
        <v>252</v>
      </c>
      <c r="C783" s="22" t="s">
        <v>795</v>
      </c>
      <c r="D783" s="12">
        <v>22</v>
      </c>
      <c r="E783" s="12">
        <v>1942</v>
      </c>
      <c r="F783" s="12">
        <v>1963</v>
      </c>
      <c r="G783" s="12" t="s">
        <v>388</v>
      </c>
      <c r="H783" s="12" t="s">
        <v>3</v>
      </c>
      <c r="I783" s="12" t="s">
        <v>3</v>
      </c>
      <c r="J783" s="13" t="s">
        <v>708</v>
      </c>
      <c r="K783" s="13" t="s">
        <v>6</v>
      </c>
      <c r="L783" s="13" t="s">
        <v>3</v>
      </c>
    </row>
    <row r="784" spans="1:12" ht="30.4" customHeight="1" x14ac:dyDescent="0.25">
      <c r="A784" s="43">
        <v>240</v>
      </c>
      <c r="B784" s="41" t="s">
        <v>253</v>
      </c>
      <c r="C784" s="47" t="s">
        <v>796</v>
      </c>
      <c r="D784" s="43">
        <v>2</v>
      </c>
      <c r="E784" s="43">
        <v>1964</v>
      </c>
      <c r="F784" s="43">
        <v>1965</v>
      </c>
      <c r="G784" s="43" t="s">
        <v>388</v>
      </c>
      <c r="H784" s="43" t="s">
        <v>3</v>
      </c>
      <c r="I784" s="43" t="s">
        <v>3</v>
      </c>
      <c r="J784" s="41" t="s">
        <v>710</v>
      </c>
      <c r="K784" s="10" t="s">
        <v>497</v>
      </c>
      <c r="L784" s="41" t="s">
        <v>3</v>
      </c>
    </row>
    <row r="785" spans="1:12" x14ac:dyDescent="0.25">
      <c r="A785" s="44"/>
      <c r="B785" s="46"/>
      <c r="C785" s="48"/>
      <c r="D785" s="44"/>
      <c r="E785" s="44"/>
      <c r="F785" s="44"/>
      <c r="G785" s="44"/>
      <c r="H785" s="44"/>
      <c r="I785" s="44"/>
      <c r="J785" s="46"/>
      <c r="K785" s="10" t="s">
        <v>498</v>
      </c>
      <c r="L785" s="46"/>
    </row>
    <row r="786" spans="1:12" ht="22.5" x14ac:dyDescent="0.25">
      <c r="A786" s="44"/>
      <c r="B786" s="46"/>
      <c r="C786" s="48"/>
      <c r="D786" s="44"/>
      <c r="E786" s="44"/>
      <c r="F786" s="44"/>
      <c r="G786" s="44"/>
      <c r="H786" s="44"/>
      <c r="I786" s="44"/>
      <c r="J786" s="46"/>
      <c r="K786" s="10" t="s">
        <v>499</v>
      </c>
      <c r="L786" s="46"/>
    </row>
    <row r="787" spans="1:12" ht="15.75" thickBot="1" x14ac:dyDescent="0.3">
      <c r="A787" s="45"/>
      <c r="B787" s="42"/>
      <c r="C787" s="49"/>
      <c r="D787" s="45"/>
      <c r="E787" s="45"/>
      <c r="F787" s="45"/>
      <c r="G787" s="45"/>
      <c r="H787" s="45"/>
      <c r="I787" s="45"/>
      <c r="J787" s="42"/>
      <c r="K787" s="13" t="s">
        <v>500</v>
      </c>
      <c r="L787" s="42"/>
    </row>
    <row r="788" spans="1:12" x14ac:dyDescent="0.25">
      <c r="A788" s="43">
        <v>241</v>
      </c>
      <c r="B788" s="41" t="s">
        <v>254</v>
      </c>
      <c r="C788" s="47" t="s">
        <v>797</v>
      </c>
      <c r="D788" s="43">
        <v>8</v>
      </c>
      <c r="E788" s="43">
        <v>1966</v>
      </c>
      <c r="F788" s="43">
        <v>1973</v>
      </c>
      <c r="G788" s="43" t="s">
        <v>388</v>
      </c>
      <c r="H788" s="43" t="s">
        <v>3</v>
      </c>
      <c r="I788" s="11" t="s">
        <v>3</v>
      </c>
      <c r="J788" s="10" t="s">
        <v>702</v>
      </c>
      <c r="K788" s="41" t="s">
        <v>160</v>
      </c>
      <c r="L788" s="10" t="s">
        <v>3</v>
      </c>
    </row>
    <row r="789" spans="1:12" ht="22.5" x14ac:dyDescent="0.25">
      <c r="A789" s="44"/>
      <c r="B789" s="46"/>
      <c r="C789" s="48"/>
      <c r="D789" s="44"/>
      <c r="E789" s="44"/>
      <c r="F789" s="44"/>
      <c r="G789" s="44"/>
      <c r="H789" s="44"/>
      <c r="I789" s="11" t="s">
        <v>3</v>
      </c>
      <c r="J789" s="10" t="s">
        <v>695</v>
      </c>
      <c r="K789" s="46"/>
      <c r="L789" s="10" t="s">
        <v>691</v>
      </c>
    </row>
    <row r="790" spans="1:12" x14ac:dyDescent="0.25">
      <c r="A790" s="44"/>
      <c r="B790" s="46"/>
      <c r="C790" s="48"/>
      <c r="D790" s="44"/>
      <c r="E790" s="44"/>
      <c r="F790" s="44"/>
      <c r="G790" s="44"/>
      <c r="H790" s="44"/>
      <c r="I790" s="11" t="s">
        <v>3</v>
      </c>
      <c r="J790" s="16"/>
      <c r="K790" s="46"/>
      <c r="L790" s="10" t="s">
        <v>692</v>
      </c>
    </row>
    <row r="791" spans="1:12" ht="15.75" thickBot="1" x14ac:dyDescent="0.3">
      <c r="A791" s="45"/>
      <c r="B791" s="42"/>
      <c r="C791" s="49"/>
      <c r="D791" s="45"/>
      <c r="E791" s="45"/>
      <c r="F791" s="45"/>
      <c r="G791" s="45"/>
      <c r="H791" s="45"/>
      <c r="I791" s="12" t="s">
        <v>389</v>
      </c>
      <c r="J791" s="17"/>
      <c r="K791" s="42"/>
      <c r="L791" s="17"/>
    </row>
    <row r="792" spans="1:12" ht="14.25" customHeight="1" x14ac:dyDescent="0.25">
      <c r="A792" s="43">
        <v>242</v>
      </c>
      <c r="B792" s="41" t="s">
        <v>255</v>
      </c>
      <c r="C792" s="47" t="s">
        <v>798</v>
      </c>
      <c r="D792" s="43">
        <v>8</v>
      </c>
      <c r="E792" s="43">
        <v>1974</v>
      </c>
      <c r="F792" s="43">
        <v>1981</v>
      </c>
      <c r="G792" s="43" t="s">
        <v>417</v>
      </c>
      <c r="H792" s="43" t="s">
        <v>3</v>
      </c>
      <c r="I792" s="43" t="s">
        <v>3</v>
      </c>
      <c r="J792" s="41" t="s">
        <v>705</v>
      </c>
      <c r="K792" s="10" t="s">
        <v>166</v>
      </c>
      <c r="L792" s="10" t="s">
        <v>3</v>
      </c>
    </row>
    <row r="793" spans="1:12" x14ac:dyDescent="0.25">
      <c r="A793" s="44"/>
      <c r="B793" s="46"/>
      <c r="C793" s="48"/>
      <c r="D793" s="44"/>
      <c r="E793" s="44"/>
      <c r="F793" s="44"/>
      <c r="G793" s="44"/>
      <c r="H793" s="44"/>
      <c r="I793" s="44"/>
      <c r="J793" s="46"/>
      <c r="K793" s="10" t="s">
        <v>706</v>
      </c>
      <c r="L793" s="10" t="s">
        <v>3</v>
      </c>
    </row>
    <row r="794" spans="1:12" ht="23.25" thickBot="1" x14ac:dyDescent="0.3">
      <c r="A794" s="45"/>
      <c r="B794" s="42"/>
      <c r="C794" s="49"/>
      <c r="D794" s="45"/>
      <c r="E794" s="45"/>
      <c r="F794" s="45"/>
      <c r="G794" s="45"/>
      <c r="H794" s="45"/>
      <c r="I794" s="45"/>
      <c r="J794" s="42"/>
      <c r="K794" s="15"/>
      <c r="L794" s="13" t="s">
        <v>696</v>
      </c>
    </row>
    <row r="795" spans="1:12" ht="45.75" thickBot="1" x14ac:dyDescent="0.3">
      <c r="A795" s="21">
        <v>243</v>
      </c>
      <c r="B795" s="13" t="s">
        <v>256</v>
      </c>
      <c r="C795" s="22" t="s">
        <v>799</v>
      </c>
      <c r="D795" s="12">
        <v>22</v>
      </c>
      <c r="E795" s="12">
        <v>1982</v>
      </c>
      <c r="F795" s="12">
        <v>2003</v>
      </c>
      <c r="G795" s="12" t="s">
        <v>388</v>
      </c>
      <c r="H795" s="12" t="s">
        <v>3</v>
      </c>
      <c r="I795" s="12" t="s">
        <v>3</v>
      </c>
      <c r="J795" s="13" t="s">
        <v>708</v>
      </c>
      <c r="K795" s="13" t="s">
        <v>6</v>
      </c>
      <c r="L795" s="13" t="s">
        <v>3</v>
      </c>
    </row>
    <row r="796" spans="1:12" ht="30.4" customHeight="1" x14ac:dyDescent="0.25">
      <c r="A796" s="43">
        <v>244</v>
      </c>
      <c r="B796" s="41" t="s">
        <v>257</v>
      </c>
      <c r="C796" s="47" t="s">
        <v>800</v>
      </c>
      <c r="D796" s="43">
        <v>2</v>
      </c>
      <c r="E796" s="43">
        <v>2004</v>
      </c>
      <c r="F796" s="43">
        <v>2005</v>
      </c>
      <c r="G796" s="43" t="s">
        <v>388</v>
      </c>
      <c r="H796" s="43" t="s">
        <v>3</v>
      </c>
      <c r="I796" s="43" t="s">
        <v>3</v>
      </c>
      <c r="J796" s="41" t="s">
        <v>710</v>
      </c>
      <c r="K796" s="10" t="s">
        <v>497</v>
      </c>
      <c r="L796" s="41" t="s">
        <v>3</v>
      </c>
    </row>
    <row r="797" spans="1:12" x14ac:dyDescent="0.25">
      <c r="A797" s="44"/>
      <c r="B797" s="46"/>
      <c r="C797" s="48"/>
      <c r="D797" s="44"/>
      <c r="E797" s="44"/>
      <c r="F797" s="44"/>
      <c r="G797" s="44"/>
      <c r="H797" s="44"/>
      <c r="I797" s="44"/>
      <c r="J797" s="46"/>
      <c r="K797" s="10" t="s">
        <v>498</v>
      </c>
      <c r="L797" s="46"/>
    </row>
    <row r="798" spans="1:12" ht="22.5" x14ac:dyDescent="0.25">
      <c r="A798" s="44"/>
      <c r="B798" s="46"/>
      <c r="C798" s="48"/>
      <c r="D798" s="44"/>
      <c r="E798" s="44"/>
      <c r="F798" s="44"/>
      <c r="G798" s="44"/>
      <c r="H798" s="44"/>
      <c r="I798" s="44"/>
      <c r="J798" s="46"/>
      <c r="K798" s="10" t="s">
        <v>499</v>
      </c>
      <c r="L798" s="46"/>
    </row>
    <row r="799" spans="1:12" ht="15.75" thickBot="1" x14ac:dyDescent="0.3">
      <c r="A799" s="45"/>
      <c r="B799" s="42"/>
      <c r="C799" s="49"/>
      <c r="D799" s="45"/>
      <c r="E799" s="45"/>
      <c r="F799" s="45"/>
      <c r="G799" s="45"/>
      <c r="H799" s="45"/>
      <c r="I799" s="45"/>
      <c r="J799" s="42"/>
      <c r="K799" s="13" t="s">
        <v>500</v>
      </c>
      <c r="L799" s="42"/>
    </row>
    <row r="800" spans="1:12" x14ac:dyDescent="0.25">
      <c r="A800" s="43">
        <v>245</v>
      </c>
      <c r="B800" s="41" t="s">
        <v>258</v>
      </c>
      <c r="C800" s="47" t="s">
        <v>801</v>
      </c>
      <c r="D800" s="43">
        <v>8</v>
      </c>
      <c r="E800" s="43">
        <v>2006</v>
      </c>
      <c r="F800" s="43">
        <v>2013</v>
      </c>
      <c r="G800" s="43" t="s">
        <v>388</v>
      </c>
      <c r="H800" s="43" t="s">
        <v>3</v>
      </c>
      <c r="I800" s="11" t="s">
        <v>3</v>
      </c>
      <c r="J800" s="10" t="s">
        <v>702</v>
      </c>
      <c r="K800" s="41" t="s">
        <v>160</v>
      </c>
      <c r="L800" s="10" t="s">
        <v>3</v>
      </c>
    </row>
    <row r="801" spans="1:12" ht="22.5" x14ac:dyDescent="0.25">
      <c r="A801" s="44"/>
      <c r="B801" s="46"/>
      <c r="C801" s="48"/>
      <c r="D801" s="44"/>
      <c r="E801" s="44"/>
      <c r="F801" s="44"/>
      <c r="G801" s="44"/>
      <c r="H801" s="44"/>
      <c r="I801" s="11" t="s">
        <v>3</v>
      </c>
      <c r="J801" s="10" t="s">
        <v>695</v>
      </c>
      <c r="K801" s="46"/>
      <c r="L801" s="10" t="s">
        <v>691</v>
      </c>
    </row>
    <row r="802" spans="1:12" x14ac:dyDescent="0.25">
      <c r="A802" s="44"/>
      <c r="B802" s="46"/>
      <c r="C802" s="48"/>
      <c r="D802" s="44"/>
      <c r="E802" s="44"/>
      <c r="F802" s="44"/>
      <c r="G802" s="44"/>
      <c r="H802" s="44"/>
      <c r="I802" s="11" t="s">
        <v>3</v>
      </c>
      <c r="J802" s="16"/>
      <c r="K802" s="46"/>
      <c r="L802" s="10" t="s">
        <v>692</v>
      </c>
    </row>
    <row r="803" spans="1:12" ht="15.75" thickBot="1" x14ac:dyDescent="0.3">
      <c r="A803" s="45"/>
      <c r="B803" s="42"/>
      <c r="C803" s="49"/>
      <c r="D803" s="45"/>
      <c r="E803" s="45"/>
      <c r="F803" s="45"/>
      <c r="G803" s="45"/>
      <c r="H803" s="45"/>
      <c r="I803" s="12" t="s">
        <v>389</v>
      </c>
      <c r="J803" s="17"/>
      <c r="K803" s="42"/>
      <c r="L803" s="17"/>
    </row>
    <row r="804" spans="1:12" ht="14.25" customHeight="1" x14ac:dyDescent="0.25">
      <c r="A804" s="43">
        <v>246</v>
      </c>
      <c r="B804" s="41" t="s">
        <v>259</v>
      </c>
      <c r="C804" s="47" t="s">
        <v>802</v>
      </c>
      <c r="D804" s="43">
        <v>8</v>
      </c>
      <c r="E804" s="43">
        <v>2014</v>
      </c>
      <c r="F804" s="43">
        <v>2021</v>
      </c>
      <c r="G804" s="43" t="s">
        <v>417</v>
      </c>
      <c r="H804" s="43" t="s">
        <v>3</v>
      </c>
      <c r="I804" s="43" t="s">
        <v>3</v>
      </c>
      <c r="J804" s="41" t="s">
        <v>705</v>
      </c>
      <c r="K804" s="10" t="s">
        <v>166</v>
      </c>
      <c r="L804" s="10" t="s">
        <v>3</v>
      </c>
    </row>
    <row r="805" spans="1:12" x14ac:dyDescent="0.25">
      <c r="A805" s="44"/>
      <c r="B805" s="46"/>
      <c r="C805" s="48"/>
      <c r="D805" s="44"/>
      <c r="E805" s="44"/>
      <c r="F805" s="44"/>
      <c r="G805" s="44"/>
      <c r="H805" s="44"/>
      <c r="I805" s="44"/>
      <c r="J805" s="46"/>
      <c r="K805" s="10" t="s">
        <v>706</v>
      </c>
      <c r="L805" s="10" t="s">
        <v>3</v>
      </c>
    </row>
    <row r="806" spans="1:12" ht="23.25" thickBot="1" x14ac:dyDescent="0.3">
      <c r="A806" s="45"/>
      <c r="B806" s="42"/>
      <c r="C806" s="49"/>
      <c r="D806" s="45"/>
      <c r="E806" s="45"/>
      <c r="F806" s="45"/>
      <c r="G806" s="45"/>
      <c r="H806" s="45"/>
      <c r="I806" s="45"/>
      <c r="J806" s="42"/>
      <c r="K806" s="15"/>
      <c r="L806" s="13" t="s">
        <v>696</v>
      </c>
    </row>
    <row r="807" spans="1:12" ht="45.75" thickBot="1" x14ac:dyDescent="0.3">
      <c r="A807" s="21">
        <v>247</v>
      </c>
      <c r="B807" s="13" t="s">
        <v>260</v>
      </c>
      <c r="C807" s="22" t="s">
        <v>803</v>
      </c>
      <c r="D807" s="12">
        <v>22</v>
      </c>
      <c r="E807" s="12">
        <v>2022</v>
      </c>
      <c r="F807" s="12">
        <v>2043</v>
      </c>
      <c r="G807" s="12" t="s">
        <v>388</v>
      </c>
      <c r="H807" s="12" t="s">
        <v>3</v>
      </c>
      <c r="I807" s="12" t="s">
        <v>3</v>
      </c>
      <c r="J807" s="13" t="s">
        <v>708</v>
      </c>
      <c r="K807" s="13" t="s">
        <v>6</v>
      </c>
      <c r="L807" s="13" t="s">
        <v>3</v>
      </c>
    </row>
    <row r="808" spans="1:12" ht="30.4" customHeight="1" x14ac:dyDescent="0.25">
      <c r="A808" s="43">
        <v>248</v>
      </c>
      <c r="B808" s="41" t="s">
        <v>261</v>
      </c>
      <c r="C808" s="47" t="s">
        <v>804</v>
      </c>
      <c r="D808" s="43">
        <v>2</v>
      </c>
      <c r="E808" s="43">
        <v>2044</v>
      </c>
      <c r="F808" s="43">
        <v>2045</v>
      </c>
      <c r="G808" s="43" t="s">
        <v>388</v>
      </c>
      <c r="H808" s="43" t="s">
        <v>3</v>
      </c>
      <c r="I808" s="43" t="s">
        <v>3</v>
      </c>
      <c r="J808" s="41" t="s">
        <v>710</v>
      </c>
      <c r="K808" s="10" t="s">
        <v>497</v>
      </c>
      <c r="L808" s="41" t="s">
        <v>3</v>
      </c>
    </row>
    <row r="809" spans="1:12" x14ac:dyDescent="0.25">
      <c r="A809" s="44"/>
      <c r="B809" s="46"/>
      <c r="C809" s="48"/>
      <c r="D809" s="44"/>
      <c r="E809" s="44"/>
      <c r="F809" s="44"/>
      <c r="G809" s="44"/>
      <c r="H809" s="44"/>
      <c r="I809" s="44"/>
      <c r="J809" s="46"/>
      <c r="K809" s="10" t="s">
        <v>498</v>
      </c>
      <c r="L809" s="46"/>
    </row>
    <row r="810" spans="1:12" ht="22.5" x14ac:dyDescent="0.25">
      <c r="A810" s="44"/>
      <c r="B810" s="46"/>
      <c r="C810" s="48"/>
      <c r="D810" s="44"/>
      <c r="E810" s="44"/>
      <c r="F810" s="44"/>
      <c r="G810" s="44"/>
      <c r="H810" s="44"/>
      <c r="I810" s="44"/>
      <c r="J810" s="46"/>
      <c r="K810" s="10" t="s">
        <v>499</v>
      </c>
      <c r="L810" s="46"/>
    </row>
    <row r="811" spans="1:12" ht="15.75" thickBot="1" x14ac:dyDescent="0.3">
      <c r="A811" s="45"/>
      <c r="B811" s="42"/>
      <c r="C811" s="49"/>
      <c r="D811" s="45"/>
      <c r="E811" s="45"/>
      <c r="F811" s="45"/>
      <c r="G811" s="45"/>
      <c r="H811" s="45"/>
      <c r="I811" s="45"/>
      <c r="J811" s="42"/>
      <c r="K811" s="13" t="s">
        <v>500</v>
      </c>
      <c r="L811" s="42"/>
    </row>
    <row r="812" spans="1:12" x14ac:dyDescent="0.25">
      <c r="A812" s="43">
        <v>249</v>
      </c>
      <c r="B812" s="41" t="s">
        <v>262</v>
      </c>
      <c r="C812" s="47" t="s">
        <v>805</v>
      </c>
      <c r="D812" s="43">
        <v>8</v>
      </c>
      <c r="E812" s="43">
        <v>2046</v>
      </c>
      <c r="F812" s="43">
        <v>2053</v>
      </c>
      <c r="G812" s="43" t="s">
        <v>388</v>
      </c>
      <c r="H812" s="43" t="s">
        <v>3</v>
      </c>
      <c r="I812" s="11" t="s">
        <v>6</v>
      </c>
      <c r="J812" s="10" t="s">
        <v>702</v>
      </c>
      <c r="K812" s="41" t="s">
        <v>160</v>
      </c>
      <c r="L812" s="10" t="s">
        <v>3</v>
      </c>
    </row>
    <row r="813" spans="1:12" ht="22.5" x14ac:dyDescent="0.25">
      <c r="A813" s="44"/>
      <c r="B813" s="46"/>
      <c r="C813" s="48"/>
      <c r="D813" s="44"/>
      <c r="E813" s="44"/>
      <c r="F813" s="44"/>
      <c r="G813" s="44"/>
      <c r="H813" s="44"/>
      <c r="I813" s="11" t="s">
        <v>3</v>
      </c>
      <c r="J813" s="10" t="s">
        <v>695</v>
      </c>
      <c r="K813" s="46"/>
      <c r="L813" s="10" t="s">
        <v>691</v>
      </c>
    </row>
    <row r="814" spans="1:12" ht="15.75" thickBot="1" x14ac:dyDescent="0.3">
      <c r="A814" s="45"/>
      <c r="B814" s="42"/>
      <c r="C814" s="49"/>
      <c r="D814" s="45"/>
      <c r="E814" s="45"/>
      <c r="F814" s="45"/>
      <c r="G814" s="45"/>
      <c r="H814" s="45"/>
      <c r="I814" s="12" t="s">
        <v>389</v>
      </c>
      <c r="J814" s="17"/>
      <c r="K814" s="42"/>
      <c r="L814" s="13" t="s">
        <v>692</v>
      </c>
    </row>
    <row r="815" spans="1:12" ht="14.25" customHeight="1" x14ac:dyDescent="0.25">
      <c r="A815" s="43">
        <v>250</v>
      </c>
      <c r="B815" s="41" t="s">
        <v>263</v>
      </c>
      <c r="C815" s="47" t="s">
        <v>806</v>
      </c>
      <c r="D815" s="43">
        <v>8</v>
      </c>
      <c r="E815" s="43">
        <v>2054</v>
      </c>
      <c r="F815" s="43">
        <v>2061</v>
      </c>
      <c r="G815" s="43" t="s">
        <v>417</v>
      </c>
      <c r="H815" s="43" t="s">
        <v>3</v>
      </c>
      <c r="I815" s="43" t="s">
        <v>3</v>
      </c>
      <c r="J815" s="41" t="s">
        <v>705</v>
      </c>
      <c r="K815" s="10" t="s">
        <v>195</v>
      </c>
      <c r="L815" s="10" t="s">
        <v>3</v>
      </c>
    </row>
    <row r="816" spans="1:12" x14ac:dyDescent="0.25">
      <c r="A816" s="44"/>
      <c r="B816" s="46"/>
      <c r="C816" s="48"/>
      <c r="D816" s="44"/>
      <c r="E816" s="44"/>
      <c r="F816" s="44"/>
      <c r="G816" s="44"/>
      <c r="H816" s="44"/>
      <c r="I816" s="44"/>
      <c r="J816" s="46"/>
      <c r="K816" s="10" t="s">
        <v>738</v>
      </c>
      <c r="L816" s="10" t="s">
        <v>3</v>
      </c>
    </row>
    <row r="817" spans="1:12" ht="23.25" thickBot="1" x14ac:dyDescent="0.3">
      <c r="A817" s="45"/>
      <c r="B817" s="42"/>
      <c r="C817" s="49"/>
      <c r="D817" s="45"/>
      <c r="E817" s="45"/>
      <c r="F817" s="45"/>
      <c r="G817" s="45"/>
      <c r="H817" s="45"/>
      <c r="I817" s="45"/>
      <c r="J817" s="42"/>
      <c r="K817" s="15"/>
      <c r="L817" s="13" t="s">
        <v>696</v>
      </c>
    </row>
    <row r="818" spans="1:12" ht="45.75" thickBot="1" x14ac:dyDescent="0.3">
      <c r="A818" s="21">
        <v>251</v>
      </c>
      <c r="B818" s="13" t="s">
        <v>264</v>
      </c>
      <c r="C818" s="22" t="s">
        <v>807</v>
      </c>
      <c r="D818" s="12">
        <v>22</v>
      </c>
      <c r="E818" s="12">
        <v>2062</v>
      </c>
      <c r="F818" s="12">
        <v>2083</v>
      </c>
      <c r="G818" s="12" t="s">
        <v>388</v>
      </c>
      <c r="H818" s="12" t="s">
        <v>3</v>
      </c>
      <c r="I818" s="12" t="s">
        <v>3</v>
      </c>
      <c r="J818" s="13" t="s">
        <v>708</v>
      </c>
      <c r="K818" s="13" t="s">
        <v>6</v>
      </c>
      <c r="L818" s="13" t="s">
        <v>3</v>
      </c>
    </row>
    <row r="819" spans="1:12" ht="30.4" customHeight="1" x14ac:dyDescent="0.25">
      <c r="A819" s="43">
        <v>252</v>
      </c>
      <c r="B819" s="41" t="s">
        <v>265</v>
      </c>
      <c r="C819" s="47" t="s">
        <v>808</v>
      </c>
      <c r="D819" s="43">
        <v>2</v>
      </c>
      <c r="E819" s="43">
        <v>2084</v>
      </c>
      <c r="F819" s="43">
        <v>2085</v>
      </c>
      <c r="G819" s="43" t="s">
        <v>388</v>
      </c>
      <c r="H819" s="43" t="s">
        <v>3</v>
      </c>
      <c r="I819" s="43" t="s">
        <v>3</v>
      </c>
      <c r="J819" s="41" t="s">
        <v>710</v>
      </c>
      <c r="K819" s="10" t="s">
        <v>497</v>
      </c>
      <c r="L819" s="41" t="s">
        <v>3</v>
      </c>
    </row>
    <row r="820" spans="1:12" x14ac:dyDescent="0.25">
      <c r="A820" s="44"/>
      <c r="B820" s="46"/>
      <c r="C820" s="48"/>
      <c r="D820" s="44"/>
      <c r="E820" s="44"/>
      <c r="F820" s="44"/>
      <c r="G820" s="44"/>
      <c r="H820" s="44"/>
      <c r="I820" s="44"/>
      <c r="J820" s="46"/>
      <c r="K820" s="10" t="s">
        <v>498</v>
      </c>
      <c r="L820" s="46"/>
    </row>
    <row r="821" spans="1:12" ht="22.5" x14ac:dyDescent="0.25">
      <c r="A821" s="44"/>
      <c r="B821" s="46"/>
      <c r="C821" s="48"/>
      <c r="D821" s="44"/>
      <c r="E821" s="44"/>
      <c r="F821" s="44"/>
      <c r="G821" s="44"/>
      <c r="H821" s="44"/>
      <c r="I821" s="44"/>
      <c r="J821" s="46"/>
      <c r="K821" s="10" t="s">
        <v>499</v>
      </c>
      <c r="L821" s="46"/>
    </row>
    <row r="822" spans="1:12" ht="15.75" thickBot="1" x14ac:dyDescent="0.3">
      <c r="A822" s="45"/>
      <c r="B822" s="42"/>
      <c r="C822" s="49"/>
      <c r="D822" s="45"/>
      <c r="E822" s="45"/>
      <c r="F822" s="45"/>
      <c r="G822" s="45"/>
      <c r="H822" s="45"/>
      <c r="I822" s="45"/>
      <c r="J822" s="42"/>
      <c r="K822" s="13" t="s">
        <v>500</v>
      </c>
      <c r="L822" s="42"/>
    </row>
    <row r="823" spans="1:12" x14ac:dyDescent="0.25">
      <c r="A823" s="43">
        <v>253</v>
      </c>
      <c r="B823" s="41" t="s">
        <v>266</v>
      </c>
      <c r="C823" s="47" t="s">
        <v>809</v>
      </c>
      <c r="D823" s="43">
        <v>8</v>
      </c>
      <c r="E823" s="43">
        <v>2086</v>
      </c>
      <c r="F823" s="43">
        <v>2093</v>
      </c>
      <c r="G823" s="43" t="s">
        <v>388</v>
      </c>
      <c r="H823" s="43" t="s">
        <v>3</v>
      </c>
      <c r="I823" s="11" t="s">
        <v>3</v>
      </c>
      <c r="J823" s="10" t="s">
        <v>702</v>
      </c>
      <c r="K823" s="41" t="s">
        <v>160</v>
      </c>
      <c r="L823" s="10" t="s">
        <v>3</v>
      </c>
    </row>
    <row r="824" spans="1:12" ht="22.5" x14ac:dyDescent="0.25">
      <c r="A824" s="44"/>
      <c r="B824" s="46"/>
      <c r="C824" s="48"/>
      <c r="D824" s="44"/>
      <c r="E824" s="44"/>
      <c r="F824" s="44"/>
      <c r="G824" s="44"/>
      <c r="H824" s="44"/>
      <c r="I824" s="11" t="s">
        <v>3</v>
      </c>
      <c r="J824" s="10" t="s">
        <v>695</v>
      </c>
      <c r="K824" s="46"/>
      <c r="L824" s="10" t="s">
        <v>691</v>
      </c>
    </row>
    <row r="825" spans="1:12" x14ac:dyDescent="0.25">
      <c r="A825" s="44"/>
      <c r="B825" s="46"/>
      <c r="C825" s="48"/>
      <c r="D825" s="44"/>
      <c r="E825" s="44"/>
      <c r="F825" s="44"/>
      <c r="G825" s="44"/>
      <c r="H825" s="44"/>
      <c r="I825" s="11" t="s">
        <v>3</v>
      </c>
      <c r="J825" s="16"/>
      <c r="K825" s="46"/>
      <c r="L825" s="10" t="s">
        <v>692</v>
      </c>
    </row>
    <row r="826" spans="1:12" ht="15.75" thickBot="1" x14ac:dyDescent="0.3">
      <c r="A826" s="45"/>
      <c r="B826" s="42"/>
      <c r="C826" s="49"/>
      <c r="D826" s="45"/>
      <c r="E826" s="45"/>
      <c r="F826" s="45"/>
      <c r="G826" s="45"/>
      <c r="H826" s="45"/>
      <c r="I826" s="12" t="s">
        <v>389</v>
      </c>
      <c r="J826" s="17"/>
      <c r="K826" s="42"/>
      <c r="L826" s="17"/>
    </row>
    <row r="827" spans="1:12" ht="14.25" customHeight="1" x14ac:dyDescent="0.25">
      <c r="A827" s="43">
        <v>254</v>
      </c>
      <c r="B827" s="41" t="s">
        <v>267</v>
      </c>
      <c r="C827" s="47" t="s">
        <v>810</v>
      </c>
      <c r="D827" s="43">
        <v>8</v>
      </c>
      <c r="E827" s="43">
        <v>2094</v>
      </c>
      <c r="F827" s="43">
        <v>2101</v>
      </c>
      <c r="G827" s="43" t="s">
        <v>417</v>
      </c>
      <c r="H827" s="43" t="s">
        <v>3</v>
      </c>
      <c r="I827" s="43" t="s">
        <v>3</v>
      </c>
      <c r="J827" s="41" t="s">
        <v>705</v>
      </c>
      <c r="K827" s="10" t="s">
        <v>166</v>
      </c>
      <c r="L827" s="10" t="s">
        <v>3</v>
      </c>
    </row>
    <row r="828" spans="1:12" x14ac:dyDescent="0.25">
      <c r="A828" s="44"/>
      <c r="B828" s="46"/>
      <c r="C828" s="48"/>
      <c r="D828" s="44"/>
      <c r="E828" s="44"/>
      <c r="F828" s="44"/>
      <c r="G828" s="44"/>
      <c r="H828" s="44"/>
      <c r="I828" s="44"/>
      <c r="J828" s="46"/>
      <c r="K828" s="10" t="s">
        <v>706</v>
      </c>
      <c r="L828" s="10" t="s">
        <v>3</v>
      </c>
    </row>
    <row r="829" spans="1:12" ht="23.25" thickBot="1" x14ac:dyDescent="0.3">
      <c r="A829" s="45"/>
      <c r="B829" s="42"/>
      <c r="C829" s="49"/>
      <c r="D829" s="45"/>
      <c r="E829" s="45"/>
      <c r="F829" s="45"/>
      <c r="G829" s="45"/>
      <c r="H829" s="45"/>
      <c r="I829" s="45"/>
      <c r="J829" s="42"/>
      <c r="K829" s="15"/>
      <c r="L829" s="13" t="s">
        <v>696</v>
      </c>
    </row>
    <row r="830" spans="1:12" ht="45.75" thickBot="1" x14ac:dyDescent="0.3">
      <c r="A830" s="21">
        <v>255</v>
      </c>
      <c r="B830" s="13" t="s">
        <v>268</v>
      </c>
      <c r="C830" s="22" t="s">
        <v>811</v>
      </c>
      <c r="D830" s="12">
        <v>22</v>
      </c>
      <c r="E830" s="12">
        <v>2102</v>
      </c>
      <c r="F830" s="12">
        <v>2123</v>
      </c>
      <c r="G830" s="12" t="s">
        <v>388</v>
      </c>
      <c r="H830" s="12" t="s">
        <v>3</v>
      </c>
      <c r="I830" s="12" t="s">
        <v>3</v>
      </c>
      <c r="J830" s="13" t="s">
        <v>708</v>
      </c>
      <c r="K830" s="13" t="s">
        <v>6</v>
      </c>
      <c r="L830" s="13" t="s">
        <v>3</v>
      </c>
    </row>
    <row r="831" spans="1:12" ht="30.4" customHeight="1" x14ac:dyDescent="0.25">
      <c r="A831" s="43">
        <v>256</v>
      </c>
      <c r="B831" s="41" t="s">
        <v>269</v>
      </c>
      <c r="C831" s="47" t="s">
        <v>812</v>
      </c>
      <c r="D831" s="43">
        <v>2</v>
      </c>
      <c r="E831" s="43">
        <v>2124</v>
      </c>
      <c r="F831" s="43">
        <v>2125</v>
      </c>
      <c r="G831" s="43" t="s">
        <v>388</v>
      </c>
      <c r="H831" s="43" t="s">
        <v>3</v>
      </c>
      <c r="I831" s="43" t="s">
        <v>3</v>
      </c>
      <c r="J831" s="41" t="s">
        <v>710</v>
      </c>
      <c r="K831" s="10" t="s">
        <v>497</v>
      </c>
      <c r="L831" s="41" t="s">
        <v>3</v>
      </c>
    </row>
    <row r="832" spans="1:12" x14ac:dyDescent="0.25">
      <c r="A832" s="44"/>
      <c r="B832" s="46"/>
      <c r="C832" s="48"/>
      <c r="D832" s="44"/>
      <c r="E832" s="44"/>
      <c r="F832" s="44"/>
      <c r="G832" s="44"/>
      <c r="H832" s="44"/>
      <c r="I832" s="44"/>
      <c r="J832" s="46"/>
      <c r="K832" s="10" t="s">
        <v>498</v>
      </c>
      <c r="L832" s="46"/>
    </row>
    <row r="833" spans="1:12" ht="22.5" x14ac:dyDescent="0.25">
      <c r="A833" s="44"/>
      <c r="B833" s="46"/>
      <c r="C833" s="48"/>
      <c r="D833" s="44"/>
      <c r="E833" s="44"/>
      <c r="F833" s="44"/>
      <c r="G833" s="44"/>
      <c r="H833" s="44"/>
      <c r="I833" s="44"/>
      <c r="J833" s="46"/>
      <c r="K833" s="10" t="s">
        <v>499</v>
      </c>
      <c r="L833" s="46"/>
    </row>
    <row r="834" spans="1:12" ht="15.75" thickBot="1" x14ac:dyDescent="0.3">
      <c r="A834" s="45"/>
      <c r="B834" s="42"/>
      <c r="C834" s="49"/>
      <c r="D834" s="45"/>
      <c r="E834" s="45"/>
      <c r="F834" s="45"/>
      <c r="G834" s="45"/>
      <c r="H834" s="45"/>
      <c r="I834" s="45"/>
      <c r="J834" s="42"/>
      <c r="K834" s="13" t="s">
        <v>500</v>
      </c>
      <c r="L834" s="42"/>
    </row>
    <row r="835" spans="1:12" x14ac:dyDescent="0.25">
      <c r="A835" s="43">
        <v>257</v>
      </c>
      <c r="B835" s="41" t="s">
        <v>270</v>
      </c>
      <c r="C835" s="47" t="s">
        <v>813</v>
      </c>
      <c r="D835" s="43">
        <v>8</v>
      </c>
      <c r="E835" s="43">
        <v>2126</v>
      </c>
      <c r="F835" s="43">
        <v>2133</v>
      </c>
      <c r="G835" s="43" t="s">
        <v>388</v>
      </c>
      <c r="H835" s="43" t="s">
        <v>3</v>
      </c>
      <c r="I835" s="11" t="s">
        <v>3</v>
      </c>
      <c r="J835" s="10" t="s">
        <v>702</v>
      </c>
      <c r="K835" s="41" t="s">
        <v>160</v>
      </c>
      <c r="L835" s="10" t="s">
        <v>3</v>
      </c>
    </row>
    <row r="836" spans="1:12" ht="22.5" x14ac:dyDescent="0.25">
      <c r="A836" s="44"/>
      <c r="B836" s="46"/>
      <c r="C836" s="48"/>
      <c r="D836" s="44"/>
      <c r="E836" s="44"/>
      <c r="F836" s="44"/>
      <c r="G836" s="44"/>
      <c r="H836" s="44"/>
      <c r="I836" s="11" t="s">
        <v>3</v>
      </c>
      <c r="J836" s="10" t="s">
        <v>695</v>
      </c>
      <c r="K836" s="46"/>
      <c r="L836" s="10" t="s">
        <v>691</v>
      </c>
    </row>
    <row r="837" spans="1:12" x14ac:dyDescent="0.25">
      <c r="A837" s="44"/>
      <c r="B837" s="46"/>
      <c r="C837" s="48"/>
      <c r="D837" s="44"/>
      <c r="E837" s="44"/>
      <c r="F837" s="44"/>
      <c r="G837" s="44"/>
      <c r="H837" s="44"/>
      <c r="I837" s="11" t="s">
        <v>3</v>
      </c>
      <c r="J837" s="16"/>
      <c r="K837" s="46"/>
      <c r="L837" s="10" t="s">
        <v>692</v>
      </c>
    </row>
    <row r="838" spans="1:12" ht="15.75" thickBot="1" x14ac:dyDescent="0.3">
      <c r="A838" s="45"/>
      <c r="B838" s="42"/>
      <c r="C838" s="49"/>
      <c r="D838" s="45"/>
      <c r="E838" s="45"/>
      <c r="F838" s="45"/>
      <c r="G838" s="45"/>
      <c r="H838" s="45"/>
      <c r="I838" s="12" t="s">
        <v>389</v>
      </c>
      <c r="J838" s="17"/>
      <c r="K838" s="42"/>
      <c r="L838" s="17"/>
    </row>
    <row r="839" spans="1:12" ht="14.25" customHeight="1" x14ac:dyDescent="0.25">
      <c r="A839" s="43">
        <v>258</v>
      </c>
      <c r="B839" s="41" t="s">
        <v>271</v>
      </c>
      <c r="C839" s="47" t="s">
        <v>814</v>
      </c>
      <c r="D839" s="43">
        <v>8</v>
      </c>
      <c r="E839" s="43">
        <v>2134</v>
      </c>
      <c r="F839" s="43">
        <v>2141</v>
      </c>
      <c r="G839" s="43" t="s">
        <v>417</v>
      </c>
      <c r="H839" s="43" t="s">
        <v>3</v>
      </c>
      <c r="I839" s="43" t="s">
        <v>3</v>
      </c>
      <c r="J839" s="41" t="s">
        <v>705</v>
      </c>
      <c r="K839" s="10" t="s">
        <v>166</v>
      </c>
      <c r="L839" s="10" t="s">
        <v>3</v>
      </c>
    </row>
    <row r="840" spans="1:12" x14ac:dyDescent="0.25">
      <c r="A840" s="44"/>
      <c r="B840" s="46"/>
      <c r="C840" s="48"/>
      <c r="D840" s="44"/>
      <c r="E840" s="44"/>
      <c r="F840" s="44"/>
      <c r="G840" s="44"/>
      <c r="H840" s="44"/>
      <c r="I840" s="44"/>
      <c r="J840" s="46"/>
      <c r="K840" s="10" t="s">
        <v>706</v>
      </c>
      <c r="L840" s="10" t="s">
        <v>3</v>
      </c>
    </row>
    <row r="841" spans="1:12" ht="23.25" thickBot="1" x14ac:dyDescent="0.3">
      <c r="A841" s="45"/>
      <c r="B841" s="42"/>
      <c r="C841" s="49"/>
      <c r="D841" s="45"/>
      <c r="E841" s="45"/>
      <c r="F841" s="45"/>
      <c r="G841" s="45"/>
      <c r="H841" s="45"/>
      <c r="I841" s="45"/>
      <c r="J841" s="42"/>
      <c r="K841" s="15"/>
      <c r="L841" s="13" t="s">
        <v>696</v>
      </c>
    </row>
    <row r="842" spans="1:12" ht="45.75" thickBot="1" x14ac:dyDescent="0.3">
      <c r="A842" s="21">
        <v>259</v>
      </c>
      <c r="B842" s="13" t="s">
        <v>272</v>
      </c>
      <c r="C842" s="22" t="s">
        <v>815</v>
      </c>
      <c r="D842" s="12">
        <v>22</v>
      </c>
      <c r="E842" s="12">
        <v>2142</v>
      </c>
      <c r="F842" s="12">
        <v>2163</v>
      </c>
      <c r="G842" s="12" t="s">
        <v>388</v>
      </c>
      <c r="H842" s="12" t="s">
        <v>3</v>
      </c>
      <c r="I842" s="12" t="s">
        <v>3</v>
      </c>
      <c r="J842" s="13" t="s">
        <v>708</v>
      </c>
      <c r="K842" s="13" t="s">
        <v>6</v>
      </c>
      <c r="L842" s="13" t="s">
        <v>3</v>
      </c>
    </row>
    <row r="843" spans="1:12" ht="30.4" customHeight="1" x14ac:dyDescent="0.25">
      <c r="A843" s="43">
        <v>260</v>
      </c>
      <c r="B843" s="41" t="s">
        <v>273</v>
      </c>
      <c r="C843" s="47" t="s">
        <v>816</v>
      </c>
      <c r="D843" s="43">
        <v>2</v>
      </c>
      <c r="E843" s="43">
        <v>2164</v>
      </c>
      <c r="F843" s="43">
        <v>2165</v>
      </c>
      <c r="G843" s="43" t="s">
        <v>388</v>
      </c>
      <c r="H843" s="43" t="s">
        <v>3</v>
      </c>
      <c r="I843" s="43" t="s">
        <v>3</v>
      </c>
      <c r="J843" s="41" t="s">
        <v>710</v>
      </c>
      <c r="K843" s="10" t="s">
        <v>497</v>
      </c>
      <c r="L843" s="41" t="s">
        <v>3</v>
      </c>
    </row>
    <row r="844" spans="1:12" x14ac:dyDescent="0.25">
      <c r="A844" s="44"/>
      <c r="B844" s="46"/>
      <c r="C844" s="48"/>
      <c r="D844" s="44"/>
      <c r="E844" s="44"/>
      <c r="F844" s="44"/>
      <c r="G844" s="44"/>
      <c r="H844" s="44"/>
      <c r="I844" s="44"/>
      <c r="J844" s="46"/>
      <c r="K844" s="10" t="s">
        <v>498</v>
      </c>
      <c r="L844" s="46"/>
    </row>
    <row r="845" spans="1:12" ht="22.5" x14ac:dyDescent="0.25">
      <c r="A845" s="44"/>
      <c r="B845" s="46"/>
      <c r="C845" s="48"/>
      <c r="D845" s="44"/>
      <c r="E845" s="44"/>
      <c r="F845" s="44"/>
      <c r="G845" s="44"/>
      <c r="H845" s="44"/>
      <c r="I845" s="44"/>
      <c r="J845" s="46"/>
      <c r="K845" s="10" t="s">
        <v>499</v>
      </c>
      <c r="L845" s="46"/>
    </row>
    <row r="846" spans="1:12" ht="15.75" thickBot="1" x14ac:dyDescent="0.3">
      <c r="A846" s="45"/>
      <c r="B846" s="42"/>
      <c r="C846" s="49"/>
      <c r="D846" s="45"/>
      <c r="E846" s="45"/>
      <c r="F846" s="45"/>
      <c r="G846" s="45"/>
      <c r="H846" s="45"/>
      <c r="I846" s="45"/>
      <c r="J846" s="42"/>
      <c r="K846" s="13" t="s">
        <v>500</v>
      </c>
      <c r="L846" s="42"/>
    </row>
    <row r="847" spans="1:12" x14ac:dyDescent="0.25">
      <c r="A847" s="43">
        <v>261</v>
      </c>
      <c r="B847" s="41" t="s">
        <v>274</v>
      </c>
      <c r="C847" s="47" t="s">
        <v>817</v>
      </c>
      <c r="D847" s="43">
        <v>8</v>
      </c>
      <c r="E847" s="43">
        <v>2166</v>
      </c>
      <c r="F847" s="43">
        <v>2173</v>
      </c>
      <c r="G847" s="43" t="s">
        <v>388</v>
      </c>
      <c r="H847" s="43" t="s">
        <v>3</v>
      </c>
      <c r="I847" s="11" t="s">
        <v>3</v>
      </c>
      <c r="J847" s="10" t="s">
        <v>702</v>
      </c>
      <c r="K847" s="41" t="s">
        <v>160</v>
      </c>
      <c r="L847" s="10" t="s">
        <v>3</v>
      </c>
    </row>
    <row r="848" spans="1:12" ht="22.5" x14ac:dyDescent="0.25">
      <c r="A848" s="44"/>
      <c r="B848" s="46"/>
      <c r="C848" s="48"/>
      <c r="D848" s="44"/>
      <c r="E848" s="44"/>
      <c r="F848" s="44"/>
      <c r="G848" s="44"/>
      <c r="H848" s="44"/>
      <c r="I848" s="11" t="s">
        <v>3</v>
      </c>
      <c r="J848" s="10" t="s">
        <v>695</v>
      </c>
      <c r="K848" s="46"/>
      <c r="L848" s="10" t="s">
        <v>691</v>
      </c>
    </row>
    <row r="849" spans="1:12" x14ac:dyDescent="0.25">
      <c r="A849" s="44"/>
      <c r="B849" s="46"/>
      <c r="C849" s="48"/>
      <c r="D849" s="44"/>
      <c r="E849" s="44"/>
      <c r="F849" s="44"/>
      <c r="G849" s="44"/>
      <c r="H849" s="44"/>
      <c r="I849" s="11" t="s">
        <v>3</v>
      </c>
      <c r="J849" s="16"/>
      <c r="K849" s="46"/>
      <c r="L849" s="10" t="s">
        <v>692</v>
      </c>
    </row>
    <row r="850" spans="1:12" ht="15.75" thickBot="1" x14ac:dyDescent="0.3">
      <c r="A850" s="45"/>
      <c r="B850" s="42"/>
      <c r="C850" s="49"/>
      <c r="D850" s="45"/>
      <c r="E850" s="45"/>
      <c r="F850" s="45"/>
      <c r="G850" s="45"/>
      <c r="H850" s="45"/>
      <c r="I850" s="12" t="s">
        <v>389</v>
      </c>
      <c r="J850" s="17"/>
      <c r="K850" s="42"/>
      <c r="L850" s="17"/>
    </row>
    <row r="851" spans="1:12" ht="14.25" customHeight="1" x14ac:dyDescent="0.25">
      <c r="A851" s="43">
        <v>262</v>
      </c>
      <c r="B851" s="41" t="s">
        <v>275</v>
      </c>
      <c r="C851" s="47" t="s">
        <v>818</v>
      </c>
      <c r="D851" s="43">
        <v>8</v>
      </c>
      <c r="E851" s="43">
        <v>2174</v>
      </c>
      <c r="F851" s="43">
        <v>2181</v>
      </c>
      <c r="G851" s="43" t="s">
        <v>417</v>
      </c>
      <c r="H851" s="43" t="s">
        <v>3</v>
      </c>
      <c r="I851" s="43" t="s">
        <v>3</v>
      </c>
      <c r="J851" s="41" t="s">
        <v>705</v>
      </c>
      <c r="K851" s="10" t="s">
        <v>166</v>
      </c>
      <c r="L851" s="10" t="s">
        <v>3</v>
      </c>
    </row>
    <row r="852" spans="1:12" x14ac:dyDescent="0.25">
      <c r="A852" s="44"/>
      <c r="B852" s="46"/>
      <c r="C852" s="48"/>
      <c r="D852" s="44"/>
      <c r="E852" s="44"/>
      <c r="F852" s="44"/>
      <c r="G852" s="44"/>
      <c r="H852" s="44"/>
      <c r="I852" s="44"/>
      <c r="J852" s="46"/>
      <c r="K852" s="10" t="s">
        <v>706</v>
      </c>
      <c r="L852" s="10" t="s">
        <v>3</v>
      </c>
    </row>
    <row r="853" spans="1:12" ht="23.25" thickBot="1" x14ac:dyDescent="0.3">
      <c r="A853" s="45"/>
      <c r="B853" s="42"/>
      <c r="C853" s="49"/>
      <c r="D853" s="45"/>
      <c r="E853" s="45"/>
      <c r="F853" s="45"/>
      <c r="G853" s="45"/>
      <c r="H853" s="45"/>
      <c r="I853" s="45"/>
      <c r="J853" s="42"/>
      <c r="K853" s="15"/>
      <c r="L853" s="13" t="s">
        <v>696</v>
      </c>
    </row>
    <row r="854" spans="1:12" ht="45.75" thickBot="1" x14ac:dyDescent="0.3">
      <c r="A854" s="21">
        <v>263</v>
      </c>
      <c r="B854" s="13" t="s">
        <v>276</v>
      </c>
      <c r="C854" s="22" t="s">
        <v>819</v>
      </c>
      <c r="D854" s="12">
        <v>22</v>
      </c>
      <c r="E854" s="12">
        <v>2182</v>
      </c>
      <c r="F854" s="12">
        <v>2203</v>
      </c>
      <c r="G854" s="12" t="s">
        <v>388</v>
      </c>
      <c r="H854" s="12" t="s">
        <v>3</v>
      </c>
      <c r="I854" s="12" t="s">
        <v>3</v>
      </c>
      <c r="J854" s="13" t="s">
        <v>708</v>
      </c>
      <c r="K854" s="13" t="s">
        <v>6</v>
      </c>
      <c r="L854" s="13" t="s">
        <v>3</v>
      </c>
    </row>
    <row r="855" spans="1:12" ht="30.4" customHeight="1" x14ac:dyDescent="0.25">
      <c r="A855" s="43">
        <v>264</v>
      </c>
      <c r="B855" s="41" t="s">
        <v>277</v>
      </c>
      <c r="C855" s="47" t="s">
        <v>820</v>
      </c>
      <c r="D855" s="43">
        <v>2</v>
      </c>
      <c r="E855" s="43">
        <v>2204</v>
      </c>
      <c r="F855" s="43">
        <v>2205</v>
      </c>
      <c r="G855" s="43" t="s">
        <v>388</v>
      </c>
      <c r="H855" s="43" t="s">
        <v>3</v>
      </c>
      <c r="I855" s="43" t="s">
        <v>3</v>
      </c>
      <c r="J855" s="41" t="s">
        <v>710</v>
      </c>
      <c r="K855" s="10" t="s">
        <v>497</v>
      </c>
      <c r="L855" s="41" t="s">
        <v>3</v>
      </c>
    </row>
    <row r="856" spans="1:12" x14ac:dyDescent="0.25">
      <c r="A856" s="44"/>
      <c r="B856" s="46"/>
      <c r="C856" s="48"/>
      <c r="D856" s="44"/>
      <c r="E856" s="44"/>
      <c r="F856" s="44"/>
      <c r="G856" s="44"/>
      <c r="H856" s="44"/>
      <c r="I856" s="44"/>
      <c r="J856" s="46"/>
      <c r="K856" s="10" t="s">
        <v>498</v>
      </c>
      <c r="L856" s="46"/>
    </row>
    <row r="857" spans="1:12" ht="22.5" x14ac:dyDescent="0.25">
      <c r="A857" s="44"/>
      <c r="B857" s="46"/>
      <c r="C857" s="48"/>
      <c r="D857" s="44"/>
      <c r="E857" s="44"/>
      <c r="F857" s="44"/>
      <c r="G857" s="44"/>
      <c r="H857" s="44"/>
      <c r="I857" s="44"/>
      <c r="J857" s="46"/>
      <c r="K857" s="10" t="s">
        <v>499</v>
      </c>
      <c r="L857" s="46"/>
    </row>
    <row r="858" spans="1:12" ht="15.75" thickBot="1" x14ac:dyDescent="0.3">
      <c r="A858" s="45"/>
      <c r="B858" s="42"/>
      <c r="C858" s="49"/>
      <c r="D858" s="45"/>
      <c r="E858" s="45"/>
      <c r="F858" s="45"/>
      <c r="G858" s="45"/>
      <c r="H858" s="45"/>
      <c r="I858" s="45"/>
      <c r="J858" s="42"/>
      <c r="K858" s="13" t="s">
        <v>500</v>
      </c>
      <c r="L858" s="42"/>
    </row>
    <row r="859" spans="1:12" x14ac:dyDescent="0.25">
      <c r="A859" s="43">
        <v>265</v>
      </c>
      <c r="B859" s="41" t="s">
        <v>278</v>
      </c>
      <c r="C859" s="47" t="s">
        <v>821</v>
      </c>
      <c r="D859" s="43">
        <v>8</v>
      </c>
      <c r="E859" s="43">
        <v>2206</v>
      </c>
      <c r="F859" s="43">
        <v>2213</v>
      </c>
      <c r="G859" s="43" t="s">
        <v>388</v>
      </c>
      <c r="H859" s="43" t="s">
        <v>3</v>
      </c>
      <c r="I859" s="11" t="s">
        <v>3</v>
      </c>
      <c r="J859" s="10" t="s">
        <v>702</v>
      </c>
      <c r="K859" s="41" t="s">
        <v>160</v>
      </c>
      <c r="L859" s="10" t="s">
        <v>3</v>
      </c>
    </row>
    <row r="860" spans="1:12" ht="22.5" x14ac:dyDescent="0.25">
      <c r="A860" s="44"/>
      <c r="B860" s="46"/>
      <c r="C860" s="48"/>
      <c r="D860" s="44"/>
      <c r="E860" s="44"/>
      <c r="F860" s="44"/>
      <c r="G860" s="44"/>
      <c r="H860" s="44"/>
      <c r="I860" s="11" t="s">
        <v>3</v>
      </c>
      <c r="J860" s="10" t="s">
        <v>695</v>
      </c>
      <c r="K860" s="46"/>
      <c r="L860" s="10" t="s">
        <v>691</v>
      </c>
    </row>
    <row r="861" spans="1:12" x14ac:dyDescent="0.25">
      <c r="A861" s="44"/>
      <c r="B861" s="46"/>
      <c r="C861" s="48"/>
      <c r="D861" s="44"/>
      <c r="E861" s="44"/>
      <c r="F861" s="44"/>
      <c r="G861" s="44"/>
      <c r="H861" s="44"/>
      <c r="I861" s="11" t="s">
        <v>3</v>
      </c>
      <c r="J861" s="16"/>
      <c r="K861" s="46"/>
      <c r="L861" s="10" t="s">
        <v>692</v>
      </c>
    </row>
    <row r="862" spans="1:12" ht="15.75" thickBot="1" x14ac:dyDescent="0.3">
      <c r="A862" s="45"/>
      <c r="B862" s="42"/>
      <c r="C862" s="49"/>
      <c r="D862" s="45"/>
      <c r="E862" s="45"/>
      <c r="F862" s="45"/>
      <c r="G862" s="45"/>
      <c r="H862" s="45"/>
      <c r="I862" s="12" t="s">
        <v>389</v>
      </c>
      <c r="J862" s="17"/>
      <c r="K862" s="42"/>
      <c r="L862" s="17"/>
    </row>
    <row r="863" spans="1:12" ht="14.25" customHeight="1" x14ac:dyDescent="0.25">
      <c r="A863" s="43">
        <v>266</v>
      </c>
      <c r="B863" s="41" t="s">
        <v>279</v>
      </c>
      <c r="C863" s="47" t="s">
        <v>822</v>
      </c>
      <c r="D863" s="43">
        <v>8</v>
      </c>
      <c r="E863" s="43">
        <v>2214</v>
      </c>
      <c r="F863" s="43">
        <v>2221</v>
      </c>
      <c r="G863" s="43" t="s">
        <v>417</v>
      </c>
      <c r="H863" s="43" t="s">
        <v>3</v>
      </c>
      <c r="I863" s="43" t="s">
        <v>3</v>
      </c>
      <c r="J863" s="41" t="s">
        <v>705</v>
      </c>
      <c r="K863" s="10" t="s">
        <v>166</v>
      </c>
      <c r="L863" s="10" t="s">
        <v>3</v>
      </c>
    </row>
    <row r="864" spans="1:12" x14ac:dyDescent="0.25">
      <c r="A864" s="44"/>
      <c r="B864" s="46"/>
      <c r="C864" s="48"/>
      <c r="D864" s="44"/>
      <c r="E864" s="44"/>
      <c r="F864" s="44"/>
      <c r="G864" s="44"/>
      <c r="H864" s="44"/>
      <c r="I864" s="44"/>
      <c r="J864" s="46"/>
      <c r="K864" s="10" t="s">
        <v>706</v>
      </c>
      <c r="L864" s="10" t="s">
        <v>3</v>
      </c>
    </row>
    <row r="865" spans="1:12" ht="23.25" thickBot="1" x14ac:dyDescent="0.3">
      <c r="A865" s="45"/>
      <c r="B865" s="42"/>
      <c r="C865" s="49"/>
      <c r="D865" s="45"/>
      <c r="E865" s="45"/>
      <c r="F865" s="45"/>
      <c r="G865" s="45"/>
      <c r="H865" s="45"/>
      <c r="I865" s="45"/>
      <c r="J865" s="42"/>
      <c r="K865" s="15"/>
      <c r="L865" s="13" t="s">
        <v>696</v>
      </c>
    </row>
    <row r="866" spans="1:12" ht="45.75" thickBot="1" x14ac:dyDescent="0.3">
      <c r="A866" s="21">
        <v>267</v>
      </c>
      <c r="B866" s="13" t="s">
        <v>280</v>
      </c>
      <c r="C866" s="22" t="s">
        <v>823</v>
      </c>
      <c r="D866" s="12">
        <v>22</v>
      </c>
      <c r="E866" s="12">
        <v>2222</v>
      </c>
      <c r="F866" s="12">
        <v>2243</v>
      </c>
      <c r="G866" s="12" t="s">
        <v>388</v>
      </c>
      <c r="H866" s="12" t="s">
        <v>3</v>
      </c>
      <c r="I866" s="12" t="s">
        <v>3</v>
      </c>
      <c r="J866" s="13" t="s">
        <v>708</v>
      </c>
      <c r="K866" s="13" t="s">
        <v>6</v>
      </c>
      <c r="L866" s="13" t="s">
        <v>3</v>
      </c>
    </row>
    <row r="867" spans="1:12" ht="30.4" customHeight="1" x14ac:dyDescent="0.25">
      <c r="A867" s="43">
        <v>268</v>
      </c>
      <c r="B867" s="41" t="s">
        <v>281</v>
      </c>
      <c r="C867" s="47" t="s">
        <v>824</v>
      </c>
      <c r="D867" s="43">
        <v>2</v>
      </c>
      <c r="E867" s="43">
        <v>2244</v>
      </c>
      <c r="F867" s="43">
        <v>2245</v>
      </c>
      <c r="G867" s="43" t="s">
        <v>388</v>
      </c>
      <c r="H867" s="43" t="s">
        <v>3</v>
      </c>
      <c r="I867" s="43" t="s">
        <v>3</v>
      </c>
      <c r="J867" s="41" t="s">
        <v>710</v>
      </c>
      <c r="K867" s="10" t="s">
        <v>497</v>
      </c>
      <c r="L867" s="41" t="s">
        <v>3</v>
      </c>
    </row>
    <row r="868" spans="1:12" x14ac:dyDescent="0.25">
      <c r="A868" s="44"/>
      <c r="B868" s="46"/>
      <c r="C868" s="48"/>
      <c r="D868" s="44"/>
      <c r="E868" s="44"/>
      <c r="F868" s="44"/>
      <c r="G868" s="44"/>
      <c r="H868" s="44"/>
      <c r="I868" s="44"/>
      <c r="J868" s="46"/>
      <c r="K868" s="10" t="s">
        <v>498</v>
      </c>
      <c r="L868" s="46"/>
    </row>
    <row r="869" spans="1:12" ht="22.5" x14ac:dyDescent="0.25">
      <c r="A869" s="44"/>
      <c r="B869" s="46"/>
      <c r="C869" s="48"/>
      <c r="D869" s="44"/>
      <c r="E869" s="44"/>
      <c r="F869" s="44"/>
      <c r="G869" s="44"/>
      <c r="H869" s="44"/>
      <c r="I869" s="44"/>
      <c r="J869" s="46"/>
      <c r="K869" s="10" t="s">
        <v>499</v>
      </c>
      <c r="L869" s="46"/>
    </row>
    <row r="870" spans="1:12" ht="15.75" thickBot="1" x14ac:dyDescent="0.3">
      <c r="A870" s="45"/>
      <c r="B870" s="42"/>
      <c r="C870" s="49"/>
      <c r="D870" s="45"/>
      <c r="E870" s="45"/>
      <c r="F870" s="45"/>
      <c r="G870" s="45"/>
      <c r="H870" s="45"/>
      <c r="I870" s="45"/>
      <c r="J870" s="42"/>
      <c r="K870" s="13" t="s">
        <v>500</v>
      </c>
      <c r="L870" s="42"/>
    </row>
    <row r="871" spans="1:12" x14ac:dyDescent="0.25">
      <c r="A871" s="43">
        <v>269</v>
      </c>
      <c r="B871" s="41" t="s">
        <v>282</v>
      </c>
      <c r="C871" s="47" t="s">
        <v>825</v>
      </c>
      <c r="D871" s="43">
        <v>8</v>
      </c>
      <c r="E871" s="43">
        <v>2246</v>
      </c>
      <c r="F871" s="43">
        <v>2253</v>
      </c>
      <c r="G871" s="43" t="s">
        <v>388</v>
      </c>
      <c r="H871" s="43" t="s">
        <v>3</v>
      </c>
      <c r="I871" s="11" t="s">
        <v>6</v>
      </c>
      <c r="J871" s="10" t="s">
        <v>702</v>
      </c>
      <c r="K871" s="41" t="s">
        <v>160</v>
      </c>
      <c r="L871" s="10" t="s">
        <v>3</v>
      </c>
    </row>
    <row r="872" spans="1:12" ht="22.5" x14ac:dyDescent="0.25">
      <c r="A872" s="44"/>
      <c r="B872" s="46"/>
      <c r="C872" s="48"/>
      <c r="D872" s="44"/>
      <c r="E872" s="44"/>
      <c r="F872" s="44"/>
      <c r="G872" s="44"/>
      <c r="H872" s="44"/>
      <c r="I872" s="11" t="s">
        <v>3</v>
      </c>
      <c r="J872" s="10" t="s">
        <v>695</v>
      </c>
      <c r="K872" s="46"/>
      <c r="L872" s="10" t="s">
        <v>691</v>
      </c>
    </row>
    <row r="873" spans="1:12" ht="15.75" thickBot="1" x14ac:dyDescent="0.3">
      <c r="A873" s="45"/>
      <c r="B873" s="42"/>
      <c r="C873" s="49"/>
      <c r="D873" s="45"/>
      <c r="E873" s="45"/>
      <c r="F873" s="45"/>
      <c r="G873" s="45"/>
      <c r="H873" s="45"/>
      <c r="I873" s="12" t="s">
        <v>389</v>
      </c>
      <c r="J873" s="17"/>
      <c r="K873" s="42"/>
      <c r="L873" s="13" t="s">
        <v>692</v>
      </c>
    </row>
    <row r="874" spans="1:12" ht="14.25" customHeight="1" x14ac:dyDescent="0.25">
      <c r="A874" s="43">
        <v>270</v>
      </c>
      <c r="B874" s="41" t="s">
        <v>283</v>
      </c>
      <c r="C874" s="47" t="s">
        <v>826</v>
      </c>
      <c r="D874" s="43">
        <v>8</v>
      </c>
      <c r="E874" s="43">
        <v>2254</v>
      </c>
      <c r="F874" s="43">
        <v>2261</v>
      </c>
      <c r="G874" s="43" t="s">
        <v>417</v>
      </c>
      <c r="H874" s="43" t="s">
        <v>3</v>
      </c>
      <c r="I874" s="43" t="s">
        <v>3</v>
      </c>
      <c r="J874" s="41" t="s">
        <v>705</v>
      </c>
      <c r="K874" s="10" t="s">
        <v>166</v>
      </c>
      <c r="L874" s="10" t="s">
        <v>3</v>
      </c>
    </row>
    <row r="875" spans="1:12" x14ac:dyDescent="0.25">
      <c r="A875" s="44"/>
      <c r="B875" s="46"/>
      <c r="C875" s="48"/>
      <c r="D875" s="44"/>
      <c r="E875" s="44"/>
      <c r="F875" s="44"/>
      <c r="G875" s="44"/>
      <c r="H875" s="44"/>
      <c r="I875" s="44"/>
      <c r="J875" s="46"/>
      <c r="K875" s="10" t="s">
        <v>706</v>
      </c>
      <c r="L875" s="10" t="s">
        <v>3</v>
      </c>
    </row>
    <row r="876" spans="1:12" ht="23.25" thickBot="1" x14ac:dyDescent="0.3">
      <c r="A876" s="45"/>
      <c r="B876" s="42"/>
      <c r="C876" s="49"/>
      <c r="D876" s="45"/>
      <c r="E876" s="45"/>
      <c r="F876" s="45"/>
      <c r="G876" s="45"/>
      <c r="H876" s="45"/>
      <c r="I876" s="45"/>
      <c r="J876" s="42"/>
      <c r="K876" s="15"/>
      <c r="L876" s="13" t="s">
        <v>696</v>
      </c>
    </row>
    <row r="877" spans="1:12" ht="45.75" thickBot="1" x14ac:dyDescent="0.3">
      <c r="A877" s="21">
        <v>271</v>
      </c>
      <c r="B877" s="13" t="s">
        <v>284</v>
      </c>
      <c r="C877" s="22" t="s">
        <v>827</v>
      </c>
      <c r="D877" s="12">
        <v>22</v>
      </c>
      <c r="E877" s="12">
        <v>2262</v>
      </c>
      <c r="F877" s="12">
        <v>2283</v>
      </c>
      <c r="G877" s="12" t="s">
        <v>388</v>
      </c>
      <c r="H877" s="12" t="s">
        <v>3</v>
      </c>
      <c r="I877" s="12" t="s">
        <v>3</v>
      </c>
      <c r="J877" s="13" t="s">
        <v>708</v>
      </c>
      <c r="K877" s="13" t="s">
        <v>6</v>
      </c>
      <c r="L877" s="13" t="s">
        <v>3</v>
      </c>
    </row>
    <row r="878" spans="1:12" ht="30.4" customHeight="1" x14ac:dyDescent="0.25">
      <c r="A878" s="43">
        <v>272</v>
      </c>
      <c r="B878" s="41" t="s">
        <v>285</v>
      </c>
      <c r="C878" s="47" t="s">
        <v>828</v>
      </c>
      <c r="D878" s="43">
        <v>2</v>
      </c>
      <c r="E878" s="43">
        <v>2284</v>
      </c>
      <c r="F878" s="43">
        <v>2285</v>
      </c>
      <c r="G878" s="43" t="s">
        <v>388</v>
      </c>
      <c r="H878" s="43" t="s">
        <v>3</v>
      </c>
      <c r="I878" s="43" t="s">
        <v>3</v>
      </c>
      <c r="J878" s="41" t="s">
        <v>710</v>
      </c>
      <c r="K878" s="10" t="s">
        <v>497</v>
      </c>
      <c r="L878" s="41" t="s">
        <v>3</v>
      </c>
    </row>
    <row r="879" spans="1:12" x14ac:dyDescent="0.25">
      <c r="A879" s="44"/>
      <c r="B879" s="46"/>
      <c r="C879" s="48"/>
      <c r="D879" s="44"/>
      <c r="E879" s="44"/>
      <c r="F879" s="44"/>
      <c r="G879" s="44"/>
      <c r="H879" s="44"/>
      <c r="I879" s="44"/>
      <c r="J879" s="46"/>
      <c r="K879" s="10" t="s">
        <v>498</v>
      </c>
      <c r="L879" s="46"/>
    </row>
    <row r="880" spans="1:12" ht="22.5" x14ac:dyDescent="0.25">
      <c r="A880" s="44"/>
      <c r="B880" s="46"/>
      <c r="C880" s="48"/>
      <c r="D880" s="44"/>
      <c r="E880" s="44"/>
      <c r="F880" s="44"/>
      <c r="G880" s="44"/>
      <c r="H880" s="44"/>
      <c r="I880" s="44"/>
      <c r="J880" s="46"/>
      <c r="K880" s="10" t="s">
        <v>499</v>
      </c>
      <c r="L880" s="46"/>
    </row>
    <row r="881" spans="1:12" ht="15.75" thickBot="1" x14ac:dyDescent="0.3">
      <c r="A881" s="45"/>
      <c r="B881" s="42"/>
      <c r="C881" s="49"/>
      <c r="D881" s="45"/>
      <c r="E881" s="45"/>
      <c r="F881" s="45"/>
      <c r="G881" s="45"/>
      <c r="H881" s="45"/>
      <c r="I881" s="45"/>
      <c r="J881" s="42"/>
      <c r="K881" s="13" t="s">
        <v>500</v>
      </c>
      <c r="L881" s="42"/>
    </row>
    <row r="882" spans="1:12" ht="17.649999999999999" customHeight="1" x14ac:dyDescent="0.25">
      <c r="A882" s="50">
        <v>273</v>
      </c>
      <c r="B882" s="41" t="s">
        <v>286</v>
      </c>
      <c r="C882" s="41" t="s">
        <v>829</v>
      </c>
      <c r="D882" s="43">
        <v>5</v>
      </c>
      <c r="E882" s="43">
        <v>2286</v>
      </c>
      <c r="F882" s="43">
        <v>2290</v>
      </c>
      <c r="G882" s="43" t="s">
        <v>388</v>
      </c>
      <c r="H882" s="11" t="s">
        <v>3</v>
      </c>
      <c r="I882" s="11" t="s">
        <v>3</v>
      </c>
      <c r="J882" s="41" t="s">
        <v>830</v>
      </c>
      <c r="K882" s="41" t="s">
        <v>6</v>
      </c>
      <c r="L882" s="10" t="s">
        <v>3</v>
      </c>
    </row>
    <row r="883" spans="1:12" ht="23.25" thickBot="1" x14ac:dyDescent="0.3">
      <c r="A883" s="51"/>
      <c r="B883" s="42"/>
      <c r="C883" s="42"/>
      <c r="D883" s="45"/>
      <c r="E883" s="45"/>
      <c r="F883" s="45"/>
      <c r="G883" s="45"/>
      <c r="H883" s="12" t="s">
        <v>389</v>
      </c>
      <c r="I883" s="12" t="s">
        <v>389</v>
      </c>
      <c r="J883" s="42"/>
      <c r="K883" s="42"/>
      <c r="L883" s="13" t="s">
        <v>831</v>
      </c>
    </row>
    <row r="884" spans="1:12" ht="34.5" thickBot="1" x14ac:dyDescent="0.3">
      <c r="A884" s="21">
        <v>274</v>
      </c>
      <c r="B884" s="13" t="s">
        <v>287</v>
      </c>
      <c r="C884" s="13" t="s">
        <v>832</v>
      </c>
      <c r="D884" s="12">
        <v>25</v>
      </c>
      <c r="E884" s="12">
        <v>2291</v>
      </c>
      <c r="F884" s="12">
        <v>2315</v>
      </c>
      <c r="G884" s="12" t="s">
        <v>388</v>
      </c>
      <c r="H884" s="12" t="s">
        <v>3</v>
      </c>
      <c r="I884" s="12" t="s">
        <v>3</v>
      </c>
      <c r="J884" s="13" t="s">
        <v>833</v>
      </c>
      <c r="K884" s="13" t="s">
        <v>21</v>
      </c>
      <c r="L884" s="13" t="s">
        <v>3</v>
      </c>
    </row>
    <row r="885" spans="1:12" ht="34.5" thickBot="1" x14ac:dyDescent="0.3">
      <c r="A885" s="21">
        <v>275</v>
      </c>
      <c r="B885" s="13" t="s">
        <v>288</v>
      </c>
      <c r="C885" s="13" t="s">
        <v>834</v>
      </c>
      <c r="D885" s="12">
        <v>5</v>
      </c>
      <c r="E885" s="12">
        <v>2316</v>
      </c>
      <c r="F885" s="12">
        <v>2320</v>
      </c>
      <c r="G885" s="12" t="s">
        <v>434</v>
      </c>
      <c r="H885" s="12" t="s">
        <v>3</v>
      </c>
      <c r="I885" s="12" t="s">
        <v>3</v>
      </c>
      <c r="J885" s="13" t="s">
        <v>835</v>
      </c>
      <c r="K885" s="13" t="s">
        <v>21</v>
      </c>
      <c r="L885" s="13" t="s">
        <v>3</v>
      </c>
    </row>
    <row r="886" spans="1:12" ht="34.5" thickBot="1" x14ac:dyDescent="0.3">
      <c r="A886" s="23">
        <v>276</v>
      </c>
      <c r="B886" s="13" t="s">
        <v>289</v>
      </c>
      <c r="C886" s="13" t="s">
        <v>836</v>
      </c>
      <c r="D886" s="12">
        <v>5</v>
      </c>
      <c r="E886" s="12">
        <v>2321</v>
      </c>
      <c r="F886" s="12">
        <v>2325</v>
      </c>
      <c r="G886" s="12" t="s">
        <v>388</v>
      </c>
      <c r="H886" s="12" t="s">
        <v>3</v>
      </c>
      <c r="I886" s="12" t="s">
        <v>3</v>
      </c>
      <c r="J886" s="22" t="s">
        <v>837</v>
      </c>
      <c r="K886" s="13" t="s">
        <v>6</v>
      </c>
      <c r="L886" s="13" t="s">
        <v>3</v>
      </c>
    </row>
    <row r="887" spans="1:12" ht="34.5" thickBot="1" x14ac:dyDescent="0.3">
      <c r="A887" s="21">
        <v>277</v>
      </c>
      <c r="B887" s="13" t="s">
        <v>290</v>
      </c>
      <c r="C887" s="13" t="s">
        <v>838</v>
      </c>
      <c r="D887" s="12">
        <v>25</v>
      </c>
      <c r="E887" s="12">
        <v>2326</v>
      </c>
      <c r="F887" s="12">
        <v>2350</v>
      </c>
      <c r="G887" s="12" t="s">
        <v>388</v>
      </c>
      <c r="H887" s="12" t="s">
        <v>3</v>
      </c>
      <c r="I887" s="12" t="s">
        <v>3</v>
      </c>
      <c r="J887" s="22" t="s">
        <v>839</v>
      </c>
      <c r="K887" s="13" t="s">
        <v>21</v>
      </c>
      <c r="L887" s="13" t="s">
        <v>3</v>
      </c>
    </row>
    <row r="888" spans="1:12" ht="34.5" thickBot="1" x14ac:dyDescent="0.3">
      <c r="A888" s="21">
        <v>278</v>
      </c>
      <c r="B888" s="13" t="s">
        <v>291</v>
      </c>
      <c r="C888" s="13" t="s">
        <v>840</v>
      </c>
      <c r="D888" s="12">
        <v>5</v>
      </c>
      <c r="E888" s="12">
        <v>2351</v>
      </c>
      <c r="F888" s="12">
        <v>2355</v>
      </c>
      <c r="G888" s="12" t="s">
        <v>434</v>
      </c>
      <c r="H888" s="12" t="s">
        <v>3</v>
      </c>
      <c r="I888" s="12" t="s">
        <v>3</v>
      </c>
      <c r="J888" s="22" t="s">
        <v>841</v>
      </c>
      <c r="K888" s="13" t="s">
        <v>21</v>
      </c>
      <c r="L888" s="13" t="s">
        <v>3</v>
      </c>
    </row>
    <row r="889" spans="1:12" ht="34.5" thickBot="1" x14ac:dyDescent="0.3">
      <c r="A889" s="23">
        <v>279</v>
      </c>
      <c r="B889" s="13" t="s">
        <v>292</v>
      </c>
      <c r="C889" s="13" t="s">
        <v>842</v>
      </c>
      <c r="D889" s="12">
        <v>5</v>
      </c>
      <c r="E889" s="12">
        <v>2356</v>
      </c>
      <c r="F889" s="12">
        <v>2360</v>
      </c>
      <c r="G889" s="12" t="s">
        <v>388</v>
      </c>
      <c r="H889" s="12" t="s">
        <v>3</v>
      </c>
      <c r="I889" s="12" t="s">
        <v>3</v>
      </c>
      <c r="J889" s="13" t="s">
        <v>843</v>
      </c>
      <c r="K889" s="13" t="s">
        <v>6</v>
      </c>
      <c r="L889" s="13" t="s">
        <v>3</v>
      </c>
    </row>
    <row r="890" spans="1:12" ht="34.5" thickBot="1" x14ac:dyDescent="0.3">
      <c r="A890" s="21">
        <v>280</v>
      </c>
      <c r="B890" s="13" t="s">
        <v>293</v>
      </c>
      <c r="C890" s="13" t="s">
        <v>844</v>
      </c>
      <c r="D890" s="12">
        <v>25</v>
      </c>
      <c r="E890" s="12">
        <v>2361</v>
      </c>
      <c r="F890" s="12">
        <v>2385</v>
      </c>
      <c r="G890" s="12" t="s">
        <v>388</v>
      </c>
      <c r="H890" s="12" t="s">
        <v>3</v>
      </c>
      <c r="I890" s="12" t="s">
        <v>3</v>
      </c>
      <c r="J890" s="13" t="s">
        <v>845</v>
      </c>
      <c r="K890" s="13" t="s">
        <v>21</v>
      </c>
      <c r="L890" s="13" t="s">
        <v>3</v>
      </c>
    </row>
    <row r="891" spans="1:12" ht="34.5" thickBot="1" x14ac:dyDescent="0.3">
      <c r="A891" s="21">
        <v>281</v>
      </c>
      <c r="B891" s="13" t="s">
        <v>294</v>
      </c>
      <c r="C891" s="13" t="s">
        <v>846</v>
      </c>
      <c r="D891" s="12">
        <v>5</v>
      </c>
      <c r="E891" s="12">
        <v>2386</v>
      </c>
      <c r="F891" s="12">
        <v>2390</v>
      </c>
      <c r="G891" s="12" t="s">
        <v>434</v>
      </c>
      <c r="H891" s="12" t="s">
        <v>3</v>
      </c>
      <c r="I891" s="12" t="s">
        <v>3</v>
      </c>
      <c r="J891" s="13" t="s">
        <v>847</v>
      </c>
      <c r="K891" s="13" t="s">
        <v>21</v>
      </c>
      <c r="L891" s="13" t="s">
        <v>3</v>
      </c>
    </row>
    <row r="892" spans="1:12" ht="34.5" thickBot="1" x14ac:dyDescent="0.3">
      <c r="A892" s="21">
        <v>282</v>
      </c>
      <c r="B892" s="13" t="s">
        <v>295</v>
      </c>
      <c r="C892" s="13" t="s">
        <v>848</v>
      </c>
      <c r="D892" s="12">
        <v>20</v>
      </c>
      <c r="E892" s="12">
        <v>2391</v>
      </c>
      <c r="F892" s="12">
        <v>2410</v>
      </c>
      <c r="G892" s="12" t="s">
        <v>388</v>
      </c>
      <c r="H892" s="12" t="s">
        <v>3</v>
      </c>
      <c r="I892" s="12" t="s">
        <v>3</v>
      </c>
      <c r="J892" s="13" t="s">
        <v>849</v>
      </c>
      <c r="K892" s="24" t="s">
        <v>6</v>
      </c>
      <c r="L892" s="24" t="s">
        <v>3</v>
      </c>
    </row>
    <row r="893" spans="1:12" ht="34.5" thickBot="1" x14ac:dyDescent="0.3">
      <c r="A893" s="21">
        <v>283</v>
      </c>
      <c r="B893" s="13" t="s">
        <v>296</v>
      </c>
      <c r="C893" s="13" t="s">
        <v>850</v>
      </c>
      <c r="D893" s="12">
        <v>20</v>
      </c>
      <c r="E893" s="12">
        <v>2411</v>
      </c>
      <c r="F893" s="12">
        <v>2430</v>
      </c>
      <c r="G893" s="12" t="s">
        <v>388</v>
      </c>
      <c r="H893" s="12" t="s">
        <v>3</v>
      </c>
      <c r="I893" s="12" t="s">
        <v>3</v>
      </c>
      <c r="J893" s="13" t="s">
        <v>849</v>
      </c>
      <c r="K893" s="24" t="s">
        <v>6</v>
      </c>
      <c r="L893" s="24" t="s">
        <v>3</v>
      </c>
    </row>
    <row r="894" spans="1:12" ht="34.5" thickBot="1" x14ac:dyDescent="0.3">
      <c r="A894" s="21">
        <v>284</v>
      </c>
      <c r="B894" s="13" t="s">
        <v>297</v>
      </c>
      <c r="C894" s="13" t="s">
        <v>851</v>
      </c>
      <c r="D894" s="12">
        <v>20</v>
      </c>
      <c r="E894" s="12">
        <v>2431</v>
      </c>
      <c r="F894" s="12">
        <v>2450</v>
      </c>
      <c r="G894" s="12" t="s">
        <v>388</v>
      </c>
      <c r="H894" s="12" t="s">
        <v>3</v>
      </c>
      <c r="I894" s="12" t="s">
        <v>3</v>
      </c>
      <c r="J894" s="13" t="s">
        <v>849</v>
      </c>
      <c r="K894" s="24" t="s">
        <v>6</v>
      </c>
      <c r="L894" s="24" t="s">
        <v>3</v>
      </c>
    </row>
    <row r="895" spans="1:12" ht="34.5" thickBot="1" x14ac:dyDescent="0.3">
      <c r="A895" s="21">
        <v>285</v>
      </c>
      <c r="B895" s="13" t="s">
        <v>298</v>
      </c>
      <c r="C895" s="13" t="s">
        <v>852</v>
      </c>
      <c r="D895" s="12">
        <v>20</v>
      </c>
      <c r="E895" s="12">
        <v>2451</v>
      </c>
      <c r="F895" s="12">
        <v>2470</v>
      </c>
      <c r="G895" s="12" t="s">
        <v>388</v>
      </c>
      <c r="H895" s="12" t="s">
        <v>3</v>
      </c>
      <c r="I895" s="12" t="s">
        <v>3</v>
      </c>
      <c r="J895" s="13" t="s">
        <v>849</v>
      </c>
      <c r="K895" s="24" t="s">
        <v>6</v>
      </c>
      <c r="L895" s="24" t="s">
        <v>3</v>
      </c>
    </row>
    <row r="896" spans="1:12" ht="34.5" thickBot="1" x14ac:dyDescent="0.3">
      <c r="A896" s="21">
        <v>286</v>
      </c>
      <c r="B896" s="13" t="s">
        <v>299</v>
      </c>
      <c r="C896" s="13" t="s">
        <v>853</v>
      </c>
      <c r="D896" s="12">
        <v>20</v>
      </c>
      <c r="E896" s="12">
        <v>2471</v>
      </c>
      <c r="F896" s="12">
        <v>2490</v>
      </c>
      <c r="G896" s="12" t="s">
        <v>388</v>
      </c>
      <c r="H896" s="12" t="s">
        <v>3</v>
      </c>
      <c r="I896" s="12" t="s">
        <v>3</v>
      </c>
      <c r="J896" s="13" t="s">
        <v>849</v>
      </c>
      <c r="K896" s="24" t="s">
        <v>6</v>
      </c>
      <c r="L896" s="24" t="s">
        <v>3</v>
      </c>
    </row>
    <row r="897" spans="1:12" ht="34.5" thickBot="1" x14ac:dyDescent="0.3">
      <c r="A897" s="21">
        <v>287</v>
      </c>
      <c r="B897" s="13" t="s">
        <v>300</v>
      </c>
      <c r="C897" s="13" t="s">
        <v>854</v>
      </c>
      <c r="D897" s="12">
        <v>20</v>
      </c>
      <c r="E897" s="12">
        <v>2491</v>
      </c>
      <c r="F897" s="12">
        <v>2510</v>
      </c>
      <c r="G897" s="12" t="s">
        <v>388</v>
      </c>
      <c r="H897" s="12" t="s">
        <v>3</v>
      </c>
      <c r="I897" s="12" t="s">
        <v>3</v>
      </c>
      <c r="J897" s="13" t="s">
        <v>849</v>
      </c>
      <c r="K897" s="24" t="s">
        <v>6</v>
      </c>
      <c r="L897" s="24" t="s">
        <v>3</v>
      </c>
    </row>
    <row r="898" spans="1:12" ht="34.5" thickBot="1" x14ac:dyDescent="0.3">
      <c r="A898" s="21">
        <v>288</v>
      </c>
      <c r="B898" s="13" t="s">
        <v>301</v>
      </c>
      <c r="C898" s="13" t="s">
        <v>855</v>
      </c>
      <c r="D898" s="12">
        <v>20</v>
      </c>
      <c r="E898" s="12">
        <v>2511</v>
      </c>
      <c r="F898" s="12">
        <v>2530</v>
      </c>
      <c r="G898" s="12" t="s">
        <v>388</v>
      </c>
      <c r="H898" s="12" t="s">
        <v>3</v>
      </c>
      <c r="I898" s="12" t="s">
        <v>3</v>
      </c>
      <c r="J898" s="13" t="s">
        <v>849</v>
      </c>
      <c r="K898" s="24" t="s">
        <v>6</v>
      </c>
      <c r="L898" s="24" t="s">
        <v>3</v>
      </c>
    </row>
    <row r="899" spans="1:12" ht="34.5" thickBot="1" x14ac:dyDescent="0.3">
      <c r="A899" s="21">
        <v>289</v>
      </c>
      <c r="B899" s="13" t="s">
        <v>302</v>
      </c>
      <c r="C899" s="13" t="s">
        <v>856</v>
      </c>
      <c r="D899" s="12">
        <v>20</v>
      </c>
      <c r="E899" s="12">
        <v>2531</v>
      </c>
      <c r="F899" s="12">
        <v>2550</v>
      </c>
      <c r="G899" s="12" t="s">
        <v>388</v>
      </c>
      <c r="H899" s="12" t="s">
        <v>3</v>
      </c>
      <c r="I899" s="12" t="s">
        <v>3</v>
      </c>
      <c r="J899" s="13" t="s">
        <v>849</v>
      </c>
      <c r="K899" s="24" t="s">
        <v>6</v>
      </c>
      <c r="L899" s="24" t="s">
        <v>3</v>
      </c>
    </row>
    <row r="900" spans="1:12" ht="34.5" thickBot="1" x14ac:dyDescent="0.3">
      <c r="A900" s="21">
        <v>290</v>
      </c>
      <c r="B900" s="13" t="s">
        <v>303</v>
      </c>
      <c r="C900" s="13" t="s">
        <v>857</v>
      </c>
      <c r="D900" s="12">
        <v>20</v>
      </c>
      <c r="E900" s="12">
        <v>2551</v>
      </c>
      <c r="F900" s="12">
        <v>2570</v>
      </c>
      <c r="G900" s="12" t="s">
        <v>388</v>
      </c>
      <c r="H900" s="12" t="s">
        <v>3</v>
      </c>
      <c r="I900" s="12" t="s">
        <v>3</v>
      </c>
      <c r="J900" s="13" t="s">
        <v>849</v>
      </c>
      <c r="K900" s="24" t="s">
        <v>6</v>
      </c>
      <c r="L900" s="24" t="s">
        <v>3</v>
      </c>
    </row>
    <row r="901" spans="1:12" ht="34.5" thickBot="1" x14ac:dyDescent="0.3">
      <c r="A901" s="21">
        <v>291</v>
      </c>
      <c r="B901" s="13" t="s">
        <v>304</v>
      </c>
      <c r="C901" s="13" t="s">
        <v>858</v>
      </c>
      <c r="D901" s="12">
        <v>20</v>
      </c>
      <c r="E901" s="12">
        <v>2571</v>
      </c>
      <c r="F901" s="12">
        <v>2590</v>
      </c>
      <c r="G901" s="12" t="s">
        <v>388</v>
      </c>
      <c r="H901" s="12" t="s">
        <v>3</v>
      </c>
      <c r="I901" s="12" t="s">
        <v>3</v>
      </c>
      <c r="J901" s="13" t="s">
        <v>849</v>
      </c>
      <c r="K901" s="24" t="s">
        <v>6</v>
      </c>
      <c r="L901" s="24" t="s">
        <v>3</v>
      </c>
    </row>
    <row r="902" spans="1:12" ht="34.5" thickBot="1" x14ac:dyDescent="0.3">
      <c r="A902" s="21">
        <v>292</v>
      </c>
      <c r="B902" s="13" t="s">
        <v>305</v>
      </c>
      <c r="C902" s="13" t="s">
        <v>859</v>
      </c>
      <c r="D902" s="12">
        <v>20</v>
      </c>
      <c r="E902" s="12">
        <v>2591</v>
      </c>
      <c r="F902" s="12">
        <v>2610</v>
      </c>
      <c r="G902" s="12" t="s">
        <v>388</v>
      </c>
      <c r="H902" s="12" t="s">
        <v>3</v>
      </c>
      <c r="I902" s="12" t="s">
        <v>3</v>
      </c>
      <c r="J902" s="13" t="s">
        <v>849</v>
      </c>
      <c r="K902" s="24" t="s">
        <v>6</v>
      </c>
      <c r="L902" s="24" t="s">
        <v>3</v>
      </c>
    </row>
    <row r="903" spans="1:12" ht="34.5" thickBot="1" x14ac:dyDescent="0.3">
      <c r="A903" s="21">
        <v>293</v>
      </c>
      <c r="B903" s="13" t="s">
        <v>306</v>
      </c>
      <c r="C903" s="13" t="s">
        <v>860</v>
      </c>
      <c r="D903" s="12">
        <v>20</v>
      </c>
      <c r="E903" s="12">
        <v>2611</v>
      </c>
      <c r="F903" s="12">
        <v>2630</v>
      </c>
      <c r="G903" s="12" t="s">
        <v>388</v>
      </c>
      <c r="H903" s="12" t="s">
        <v>3</v>
      </c>
      <c r="I903" s="12" t="s">
        <v>3</v>
      </c>
      <c r="J903" s="13" t="s">
        <v>849</v>
      </c>
      <c r="K903" s="24" t="s">
        <v>6</v>
      </c>
      <c r="L903" s="24" t="s">
        <v>3</v>
      </c>
    </row>
    <row r="904" spans="1:12" ht="34.5" thickBot="1" x14ac:dyDescent="0.3">
      <c r="A904" s="21">
        <v>294</v>
      </c>
      <c r="B904" s="13" t="s">
        <v>307</v>
      </c>
      <c r="C904" s="13" t="s">
        <v>861</v>
      </c>
      <c r="D904" s="12">
        <v>20</v>
      </c>
      <c r="E904" s="12">
        <v>2631</v>
      </c>
      <c r="F904" s="12">
        <v>2650</v>
      </c>
      <c r="G904" s="12" t="s">
        <v>388</v>
      </c>
      <c r="H904" s="12" t="s">
        <v>3</v>
      </c>
      <c r="I904" s="12" t="s">
        <v>3</v>
      </c>
      <c r="J904" s="13" t="s">
        <v>849</v>
      </c>
      <c r="K904" s="24" t="s">
        <v>6</v>
      </c>
      <c r="L904" s="24" t="s">
        <v>3</v>
      </c>
    </row>
    <row r="905" spans="1:12" ht="34.5" thickBot="1" x14ac:dyDescent="0.3">
      <c r="A905" s="21">
        <v>295</v>
      </c>
      <c r="B905" s="13" t="s">
        <v>308</v>
      </c>
      <c r="C905" s="13" t="s">
        <v>862</v>
      </c>
      <c r="D905" s="12">
        <v>20</v>
      </c>
      <c r="E905" s="12">
        <v>2651</v>
      </c>
      <c r="F905" s="12">
        <v>2670</v>
      </c>
      <c r="G905" s="12" t="s">
        <v>388</v>
      </c>
      <c r="H905" s="12" t="s">
        <v>3</v>
      </c>
      <c r="I905" s="12" t="s">
        <v>3</v>
      </c>
      <c r="J905" s="13" t="s">
        <v>849</v>
      </c>
      <c r="K905" s="24" t="s">
        <v>6</v>
      </c>
      <c r="L905" s="24" t="s">
        <v>3</v>
      </c>
    </row>
    <row r="906" spans="1:12" ht="34.5" thickBot="1" x14ac:dyDescent="0.3">
      <c r="A906" s="21">
        <v>296</v>
      </c>
      <c r="B906" s="13" t="s">
        <v>309</v>
      </c>
      <c r="C906" s="13" t="s">
        <v>863</v>
      </c>
      <c r="D906" s="12">
        <v>20</v>
      </c>
      <c r="E906" s="12">
        <v>2671</v>
      </c>
      <c r="F906" s="12">
        <v>2690</v>
      </c>
      <c r="G906" s="12" t="s">
        <v>388</v>
      </c>
      <c r="H906" s="12" t="s">
        <v>3</v>
      </c>
      <c r="I906" s="12" t="s">
        <v>3</v>
      </c>
      <c r="J906" s="13" t="s">
        <v>849</v>
      </c>
      <c r="K906" s="24" t="s">
        <v>6</v>
      </c>
      <c r="L906" s="24" t="s">
        <v>3</v>
      </c>
    </row>
    <row r="907" spans="1:12" ht="34.5" thickBot="1" x14ac:dyDescent="0.3">
      <c r="A907" s="21">
        <v>297</v>
      </c>
      <c r="B907" s="13" t="s">
        <v>310</v>
      </c>
      <c r="C907" s="13" t="s">
        <v>864</v>
      </c>
      <c r="D907" s="12">
        <v>20</v>
      </c>
      <c r="E907" s="12">
        <v>2691</v>
      </c>
      <c r="F907" s="12">
        <v>2710</v>
      </c>
      <c r="G907" s="12" t="s">
        <v>388</v>
      </c>
      <c r="H907" s="12" t="s">
        <v>3</v>
      </c>
      <c r="I907" s="12" t="s">
        <v>3</v>
      </c>
      <c r="J907" s="13" t="s">
        <v>849</v>
      </c>
      <c r="K907" s="24" t="s">
        <v>6</v>
      </c>
      <c r="L907" s="24" t="s">
        <v>3</v>
      </c>
    </row>
    <row r="908" spans="1:12" ht="34.5" thickBot="1" x14ac:dyDescent="0.3">
      <c r="A908" s="21">
        <v>298</v>
      </c>
      <c r="B908" s="13" t="s">
        <v>311</v>
      </c>
      <c r="C908" s="13" t="s">
        <v>865</v>
      </c>
      <c r="D908" s="12">
        <v>20</v>
      </c>
      <c r="E908" s="12">
        <v>2711</v>
      </c>
      <c r="F908" s="12">
        <v>2730</v>
      </c>
      <c r="G908" s="12" t="s">
        <v>388</v>
      </c>
      <c r="H908" s="12" t="s">
        <v>3</v>
      </c>
      <c r="I908" s="12" t="s">
        <v>3</v>
      </c>
      <c r="J908" s="13" t="s">
        <v>849</v>
      </c>
      <c r="K908" s="24" t="s">
        <v>6</v>
      </c>
      <c r="L908" s="24" t="s">
        <v>3</v>
      </c>
    </row>
    <row r="909" spans="1:12" ht="34.5" thickBot="1" x14ac:dyDescent="0.3">
      <c r="A909" s="21">
        <v>299</v>
      </c>
      <c r="B909" s="13" t="s">
        <v>312</v>
      </c>
      <c r="C909" s="13" t="s">
        <v>866</v>
      </c>
      <c r="D909" s="12">
        <v>20</v>
      </c>
      <c r="E909" s="12">
        <v>2731</v>
      </c>
      <c r="F909" s="12">
        <v>2750</v>
      </c>
      <c r="G909" s="12" t="s">
        <v>388</v>
      </c>
      <c r="H909" s="12" t="s">
        <v>3</v>
      </c>
      <c r="I909" s="12" t="s">
        <v>3</v>
      </c>
      <c r="J909" s="13" t="s">
        <v>849</v>
      </c>
      <c r="K909" s="24" t="s">
        <v>6</v>
      </c>
      <c r="L909" s="24" t="s">
        <v>3</v>
      </c>
    </row>
    <row r="910" spans="1:12" ht="34.5" thickBot="1" x14ac:dyDescent="0.3">
      <c r="A910" s="21">
        <v>300</v>
      </c>
      <c r="B910" s="13" t="s">
        <v>313</v>
      </c>
      <c r="C910" s="13" t="s">
        <v>867</v>
      </c>
      <c r="D910" s="12">
        <v>20</v>
      </c>
      <c r="E910" s="12">
        <v>2751</v>
      </c>
      <c r="F910" s="12">
        <v>2770</v>
      </c>
      <c r="G910" s="12" t="s">
        <v>388</v>
      </c>
      <c r="H910" s="12" t="s">
        <v>3</v>
      </c>
      <c r="I910" s="12" t="s">
        <v>3</v>
      </c>
      <c r="J910" s="13" t="s">
        <v>849</v>
      </c>
      <c r="K910" s="24" t="s">
        <v>6</v>
      </c>
      <c r="L910" s="24" t="s">
        <v>3</v>
      </c>
    </row>
    <row r="911" spans="1:12" ht="34.5" thickBot="1" x14ac:dyDescent="0.3">
      <c r="A911" s="21">
        <v>301</v>
      </c>
      <c r="B911" s="13" t="s">
        <v>314</v>
      </c>
      <c r="C911" s="13" t="s">
        <v>868</v>
      </c>
      <c r="D911" s="12">
        <v>20</v>
      </c>
      <c r="E911" s="12">
        <v>2771</v>
      </c>
      <c r="F911" s="12">
        <v>2790</v>
      </c>
      <c r="G911" s="12" t="s">
        <v>388</v>
      </c>
      <c r="H911" s="12" t="s">
        <v>3</v>
      </c>
      <c r="I911" s="12" t="s">
        <v>3</v>
      </c>
      <c r="J911" s="13" t="s">
        <v>849</v>
      </c>
      <c r="K911" s="24" t="s">
        <v>6</v>
      </c>
      <c r="L911" s="24" t="s">
        <v>3</v>
      </c>
    </row>
    <row r="912" spans="1:12" ht="15.75" thickBot="1" x14ac:dyDescent="0.3">
      <c r="A912" s="21">
        <v>302</v>
      </c>
      <c r="B912" s="13" t="s">
        <v>315</v>
      </c>
      <c r="C912" s="13" t="s">
        <v>869</v>
      </c>
      <c r="D912" s="12">
        <v>210</v>
      </c>
      <c r="E912" s="12">
        <v>2791</v>
      </c>
      <c r="F912" s="12">
        <v>3000</v>
      </c>
      <c r="G912" s="12" t="s">
        <v>388</v>
      </c>
      <c r="H912" s="12" t="s">
        <v>3</v>
      </c>
      <c r="I912" s="12" t="s">
        <v>3</v>
      </c>
      <c r="J912" s="13" t="s">
        <v>869</v>
      </c>
      <c r="K912" s="13" t="s">
        <v>316</v>
      </c>
      <c r="L912" s="13" t="s">
        <v>3</v>
      </c>
    </row>
  </sheetData>
  <autoFilter ref="A1:L912" xr:uid="{779B4092-44E3-4A8E-B44C-DE20A6975AAF}"/>
  <mergeCells count="2208">
    <mergeCell ref="J882:J883"/>
    <mergeCell ref="K882:K883"/>
    <mergeCell ref="I878:I881"/>
    <mergeCell ref="J878:J881"/>
    <mergeCell ref="L878:L881"/>
    <mergeCell ref="A882:A883"/>
    <mergeCell ref="B882:B883"/>
    <mergeCell ref="C882:C883"/>
    <mergeCell ref="D882:D883"/>
    <mergeCell ref="E882:E883"/>
    <mergeCell ref="F882:F883"/>
    <mergeCell ref="G882:G883"/>
    <mergeCell ref="I874:I876"/>
    <mergeCell ref="J874:J876"/>
    <mergeCell ref="A878:A881"/>
    <mergeCell ref="B878:B881"/>
    <mergeCell ref="C878:C881"/>
    <mergeCell ref="D878:D881"/>
    <mergeCell ref="E878:E881"/>
    <mergeCell ref="F878:F881"/>
    <mergeCell ref="G878:G881"/>
    <mergeCell ref="H878:H881"/>
    <mergeCell ref="H871:H873"/>
    <mergeCell ref="K871:K873"/>
    <mergeCell ref="A874:A876"/>
    <mergeCell ref="B874:B876"/>
    <mergeCell ref="C874:C876"/>
    <mergeCell ref="D874:D876"/>
    <mergeCell ref="E874:E876"/>
    <mergeCell ref="F874:F876"/>
    <mergeCell ref="G874:G876"/>
    <mergeCell ref="H874:H876"/>
    <mergeCell ref="I867:I870"/>
    <mergeCell ref="J867:J870"/>
    <mergeCell ref="L867:L870"/>
    <mergeCell ref="A871:A873"/>
    <mergeCell ref="B871:B873"/>
    <mergeCell ref="C871:C873"/>
    <mergeCell ref="D871:D873"/>
    <mergeCell ref="E871:E873"/>
    <mergeCell ref="F871:F873"/>
    <mergeCell ref="G871:G873"/>
    <mergeCell ref="I863:I865"/>
    <mergeCell ref="J863:J865"/>
    <mergeCell ref="A867:A870"/>
    <mergeCell ref="B867:B870"/>
    <mergeCell ref="C867:C870"/>
    <mergeCell ref="D867:D870"/>
    <mergeCell ref="E867:E870"/>
    <mergeCell ref="F867:F870"/>
    <mergeCell ref="G867:G870"/>
    <mergeCell ref="H867:H870"/>
    <mergeCell ref="H859:H862"/>
    <mergeCell ref="K859:K862"/>
    <mergeCell ref="A863:A865"/>
    <mergeCell ref="B863:B865"/>
    <mergeCell ref="C863:C865"/>
    <mergeCell ref="D863:D865"/>
    <mergeCell ref="E863:E865"/>
    <mergeCell ref="F863:F865"/>
    <mergeCell ref="G863:G865"/>
    <mergeCell ref="H863:H865"/>
    <mergeCell ref="I855:I858"/>
    <mergeCell ref="J855:J858"/>
    <mergeCell ref="L855:L858"/>
    <mergeCell ref="A859:A862"/>
    <mergeCell ref="B859:B862"/>
    <mergeCell ref="C859:C862"/>
    <mergeCell ref="D859:D862"/>
    <mergeCell ref="E859:E862"/>
    <mergeCell ref="F859:F862"/>
    <mergeCell ref="G859:G862"/>
    <mergeCell ref="I851:I853"/>
    <mergeCell ref="J851:J853"/>
    <mergeCell ref="A855:A858"/>
    <mergeCell ref="B855:B858"/>
    <mergeCell ref="C855:C858"/>
    <mergeCell ref="D855:D858"/>
    <mergeCell ref="E855:E858"/>
    <mergeCell ref="F855:F858"/>
    <mergeCell ref="G855:G858"/>
    <mergeCell ref="H855:H858"/>
    <mergeCell ref="H847:H850"/>
    <mergeCell ref="K847:K850"/>
    <mergeCell ref="A851:A853"/>
    <mergeCell ref="B851:B853"/>
    <mergeCell ref="C851:C853"/>
    <mergeCell ref="D851:D853"/>
    <mergeCell ref="E851:E853"/>
    <mergeCell ref="F851:F853"/>
    <mergeCell ref="G851:G853"/>
    <mergeCell ref="H851:H853"/>
    <mergeCell ref="I843:I846"/>
    <mergeCell ref="J843:J846"/>
    <mergeCell ref="L843:L846"/>
    <mergeCell ref="A847:A850"/>
    <mergeCell ref="B847:B850"/>
    <mergeCell ref="C847:C850"/>
    <mergeCell ref="D847:D850"/>
    <mergeCell ref="E847:E850"/>
    <mergeCell ref="F847:F850"/>
    <mergeCell ref="G847:G850"/>
    <mergeCell ref="I839:I841"/>
    <mergeCell ref="J839:J841"/>
    <mergeCell ref="A843:A846"/>
    <mergeCell ref="B843:B846"/>
    <mergeCell ref="C843:C846"/>
    <mergeCell ref="D843:D846"/>
    <mergeCell ref="E843:E846"/>
    <mergeCell ref="F843:F846"/>
    <mergeCell ref="G843:G846"/>
    <mergeCell ref="H843:H846"/>
    <mergeCell ref="H835:H838"/>
    <mergeCell ref="K835:K838"/>
    <mergeCell ref="A839:A841"/>
    <mergeCell ref="B839:B841"/>
    <mergeCell ref="C839:C841"/>
    <mergeCell ref="D839:D841"/>
    <mergeCell ref="E839:E841"/>
    <mergeCell ref="F839:F841"/>
    <mergeCell ref="G839:G841"/>
    <mergeCell ref="H839:H841"/>
    <mergeCell ref="I831:I834"/>
    <mergeCell ref="J831:J834"/>
    <mergeCell ref="L831:L834"/>
    <mergeCell ref="A835:A838"/>
    <mergeCell ref="B835:B838"/>
    <mergeCell ref="C835:C838"/>
    <mergeCell ref="D835:D838"/>
    <mergeCell ref="E835:E838"/>
    <mergeCell ref="F835:F838"/>
    <mergeCell ref="G835:G838"/>
    <mergeCell ref="I827:I829"/>
    <mergeCell ref="J827:J829"/>
    <mergeCell ref="A831:A834"/>
    <mergeCell ref="B831:B834"/>
    <mergeCell ref="C831:C834"/>
    <mergeCell ref="D831:D834"/>
    <mergeCell ref="E831:E834"/>
    <mergeCell ref="F831:F834"/>
    <mergeCell ref="G831:G834"/>
    <mergeCell ref="H831:H834"/>
    <mergeCell ref="H823:H826"/>
    <mergeCell ref="K823:K826"/>
    <mergeCell ref="A827:A829"/>
    <mergeCell ref="B827:B829"/>
    <mergeCell ref="C827:C829"/>
    <mergeCell ref="D827:D829"/>
    <mergeCell ref="E827:E829"/>
    <mergeCell ref="F827:F829"/>
    <mergeCell ref="G827:G829"/>
    <mergeCell ref="H827:H829"/>
    <mergeCell ref="I819:I822"/>
    <mergeCell ref="J819:J822"/>
    <mergeCell ref="L819:L822"/>
    <mergeCell ref="A823:A826"/>
    <mergeCell ref="B823:B826"/>
    <mergeCell ref="C823:C826"/>
    <mergeCell ref="D823:D826"/>
    <mergeCell ref="E823:E826"/>
    <mergeCell ref="F823:F826"/>
    <mergeCell ref="G823:G826"/>
    <mergeCell ref="I815:I817"/>
    <mergeCell ref="J815:J817"/>
    <mergeCell ref="A819:A822"/>
    <mergeCell ref="B819:B822"/>
    <mergeCell ref="C819:C822"/>
    <mergeCell ref="D819:D822"/>
    <mergeCell ref="E819:E822"/>
    <mergeCell ref="F819:F822"/>
    <mergeCell ref="G819:G822"/>
    <mergeCell ref="H819:H822"/>
    <mergeCell ref="H812:H814"/>
    <mergeCell ref="K812:K814"/>
    <mergeCell ref="A815:A817"/>
    <mergeCell ref="B815:B817"/>
    <mergeCell ref="C815:C817"/>
    <mergeCell ref="D815:D817"/>
    <mergeCell ref="E815:E817"/>
    <mergeCell ref="F815:F817"/>
    <mergeCell ref="G815:G817"/>
    <mergeCell ref="H815:H817"/>
    <mergeCell ref="I808:I811"/>
    <mergeCell ref="J808:J811"/>
    <mergeCell ref="L808:L811"/>
    <mergeCell ref="A812:A814"/>
    <mergeCell ref="B812:B814"/>
    <mergeCell ref="C812:C814"/>
    <mergeCell ref="D812:D814"/>
    <mergeCell ref="E812:E814"/>
    <mergeCell ref="F812:F814"/>
    <mergeCell ref="G812:G814"/>
    <mergeCell ref="I804:I806"/>
    <mergeCell ref="J804:J806"/>
    <mergeCell ref="A808:A811"/>
    <mergeCell ref="B808:B811"/>
    <mergeCell ref="C808:C811"/>
    <mergeCell ref="D808:D811"/>
    <mergeCell ref="E808:E811"/>
    <mergeCell ref="F808:F811"/>
    <mergeCell ref="G808:G811"/>
    <mergeCell ref="H808:H811"/>
    <mergeCell ref="H800:H803"/>
    <mergeCell ref="K800:K803"/>
    <mergeCell ref="A804:A806"/>
    <mergeCell ref="B804:B806"/>
    <mergeCell ref="C804:C806"/>
    <mergeCell ref="D804:D806"/>
    <mergeCell ref="E804:E806"/>
    <mergeCell ref="F804:F806"/>
    <mergeCell ref="G804:G806"/>
    <mergeCell ref="H804:H806"/>
    <mergeCell ref="I796:I799"/>
    <mergeCell ref="J796:J799"/>
    <mergeCell ref="L796:L799"/>
    <mergeCell ref="A800:A803"/>
    <mergeCell ref="B800:B803"/>
    <mergeCell ref="C800:C803"/>
    <mergeCell ref="D800:D803"/>
    <mergeCell ref="E800:E803"/>
    <mergeCell ref="F800:F803"/>
    <mergeCell ref="G800:G803"/>
    <mergeCell ref="I792:I794"/>
    <mergeCell ref="J792:J794"/>
    <mergeCell ref="A796:A799"/>
    <mergeCell ref="B796:B799"/>
    <mergeCell ref="C796:C799"/>
    <mergeCell ref="D796:D799"/>
    <mergeCell ref="E796:E799"/>
    <mergeCell ref="F796:F799"/>
    <mergeCell ref="G796:G799"/>
    <mergeCell ref="H796:H799"/>
    <mergeCell ref="H788:H791"/>
    <mergeCell ref="K788:K791"/>
    <mergeCell ref="A792:A794"/>
    <mergeCell ref="B792:B794"/>
    <mergeCell ref="C792:C794"/>
    <mergeCell ref="D792:D794"/>
    <mergeCell ref="E792:E794"/>
    <mergeCell ref="F792:F794"/>
    <mergeCell ref="G792:G794"/>
    <mergeCell ref="H792:H794"/>
    <mergeCell ref="I784:I787"/>
    <mergeCell ref="J784:J787"/>
    <mergeCell ref="L784:L787"/>
    <mergeCell ref="A788:A791"/>
    <mergeCell ref="B788:B791"/>
    <mergeCell ref="C788:C791"/>
    <mergeCell ref="D788:D791"/>
    <mergeCell ref="E788:E791"/>
    <mergeCell ref="F788:F791"/>
    <mergeCell ref="G788:G791"/>
    <mergeCell ref="I780:I782"/>
    <mergeCell ref="J780:J782"/>
    <mergeCell ref="A784:A787"/>
    <mergeCell ref="B784:B787"/>
    <mergeCell ref="C784:C787"/>
    <mergeCell ref="D784:D787"/>
    <mergeCell ref="E784:E787"/>
    <mergeCell ref="F784:F787"/>
    <mergeCell ref="G784:G787"/>
    <mergeCell ref="H784:H787"/>
    <mergeCell ref="H776:H779"/>
    <mergeCell ref="K776:K779"/>
    <mergeCell ref="A780:A782"/>
    <mergeCell ref="B780:B782"/>
    <mergeCell ref="C780:C782"/>
    <mergeCell ref="D780:D782"/>
    <mergeCell ref="E780:E782"/>
    <mergeCell ref="F780:F782"/>
    <mergeCell ref="G780:G782"/>
    <mergeCell ref="H780:H782"/>
    <mergeCell ref="I772:I775"/>
    <mergeCell ref="J772:J775"/>
    <mergeCell ref="L772:L775"/>
    <mergeCell ref="A776:A779"/>
    <mergeCell ref="B776:B779"/>
    <mergeCell ref="C776:C779"/>
    <mergeCell ref="D776:D779"/>
    <mergeCell ref="E776:E779"/>
    <mergeCell ref="F776:F779"/>
    <mergeCell ref="G776:G779"/>
    <mergeCell ref="I768:I770"/>
    <mergeCell ref="J768:J770"/>
    <mergeCell ref="A772:A775"/>
    <mergeCell ref="B772:B775"/>
    <mergeCell ref="C772:C775"/>
    <mergeCell ref="D772:D775"/>
    <mergeCell ref="E772:E775"/>
    <mergeCell ref="F772:F775"/>
    <mergeCell ref="G772:G775"/>
    <mergeCell ref="H772:H775"/>
    <mergeCell ref="H764:H767"/>
    <mergeCell ref="K764:K767"/>
    <mergeCell ref="A768:A770"/>
    <mergeCell ref="B768:B770"/>
    <mergeCell ref="C768:C770"/>
    <mergeCell ref="D768:D770"/>
    <mergeCell ref="E768:E770"/>
    <mergeCell ref="F768:F770"/>
    <mergeCell ref="G768:G770"/>
    <mergeCell ref="H768:H770"/>
    <mergeCell ref="I760:I763"/>
    <mergeCell ref="J760:J763"/>
    <mergeCell ref="L760:L763"/>
    <mergeCell ref="A764:A767"/>
    <mergeCell ref="B764:B767"/>
    <mergeCell ref="C764:C767"/>
    <mergeCell ref="D764:D767"/>
    <mergeCell ref="E764:E767"/>
    <mergeCell ref="F764:F767"/>
    <mergeCell ref="G764:G767"/>
    <mergeCell ref="I756:I758"/>
    <mergeCell ref="J756:J758"/>
    <mergeCell ref="A760:A763"/>
    <mergeCell ref="B760:B763"/>
    <mergeCell ref="C760:C763"/>
    <mergeCell ref="D760:D763"/>
    <mergeCell ref="E760:E763"/>
    <mergeCell ref="F760:F763"/>
    <mergeCell ref="G760:G763"/>
    <mergeCell ref="H760:H763"/>
    <mergeCell ref="H753:H755"/>
    <mergeCell ref="K753:K755"/>
    <mergeCell ref="A756:A758"/>
    <mergeCell ref="B756:B758"/>
    <mergeCell ref="C756:C758"/>
    <mergeCell ref="D756:D758"/>
    <mergeCell ref="E756:E758"/>
    <mergeCell ref="F756:F758"/>
    <mergeCell ref="G756:G758"/>
    <mergeCell ref="H756:H758"/>
    <mergeCell ref="I749:I752"/>
    <mergeCell ref="J749:J752"/>
    <mergeCell ref="L749:L752"/>
    <mergeCell ref="A753:A755"/>
    <mergeCell ref="B753:B755"/>
    <mergeCell ref="C753:C755"/>
    <mergeCell ref="D753:D755"/>
    <mergeCell ref="E753:E755"/>
    <mergeCell ref="F753:F755"/>
    <mergeCell ref="G753:G755"/>
    <mergeCell ref="I745:I747"/>
    <mergeCell ref="J745:J747"/>
    <mergeCell ref="A749:A752"/>
    <mergeCell ref="B749:B752"/>
    <mergeCell ref="C749:C752"/>
    <mergeCell ref="D749:D752"/>
    <mergeCell ref="E749:E752"/>
    <mergeCell ref="F749:F752"/>
    <mergeCell ref="G749:G752"/>
    <mergeCell ref="H749:H752"/>
    <mergeCell ref="H741:H744"/>
    <mergeCell ref="K741:K744"/>
    <mergeCell ref="A745:A747"/>
    <mergeCell ref="B745:B747"/>
    <mergeCell ref="C745:C747"/>
    <mergeCell ref="D745:D747"/>
    <mergeCell ref="E745:E747"/>
    <mergeCell ref="F745:F747"/>
    <mergeCell ref="G745:G747"/>
    <mergeCell ref="H745:H747"/>
    <mergeCell ref="I737:I740"/>
    <mergeCell ref="J737:J740"/>
    <mergeCell ref="L737:L740"/>
    <mergeCell ref="A741:A744"/>
    <mergeCell ref="B741:B744"/>
    <mergeCell ref="C741:C744"/>
    <mergeCell ref="D741:D744"/>
    <mergeCell ref="E741:E744"/>
    <mergeCell ref="F741:F744"/>
    <mergeCell ref="G741:G744"/>
    <mergeCell ref="I733:I735"/>
    <mergeCell ref="J733:J735"/>
    <mergeCell ref="A737:A740"/>
    <mergeCell ref="B737:B740"/>
    <mergeCell ref="C737:C740"/>
    <mergeCell ref="D737:D740"/>
    <mergeCell ref="E737:E740"/>
    <mergeCell ref="F737:F740"/>
    <mergeCell ref="G737:G740"/>
    <mergeCell ref="H737:H740"/>
    <mergeCell ref="H729:H732"/>
    <mergeCell ref="K729:K732"/>
    <mergeCell ref="A733:A735"/>
    <mergeCell ref="B733:B735"/>
    <mergeCell ref="C733:C735"/>
    <mergeCell ref="D733:D735"/>
    <mergeCell ref="E733:E735"/>
    <mergeCell ref="F733:F735"/>
    <mergeCell ref="G733:G735"/>
    <mergeCell ref="H733:H735"/>
    <mergeCell ref="I725:I728"/>
    <mergeCell ref="J725:J728"/>
    <mergeCell ref="L725:L728"/>
    <mergeCell ref="A729:A732"/>
    <mergeCell ref="B729:B732"/>
    <mergeCell ref="C729:C732"/>
    <mergeCell ref="D729:D732"/>
    <mergeCell ref="E729:E732"/>
    <mergeCell ref="F729:F732"/>
    <mergeCell ref="G729:G732"/>
    <mergeCell ref="I721:I723"/>
    <mergeCell ref="J721:J723"/>
    <mergeCell ref="A725:A728"/>
    <mergeCell ref="B725:B728"/>
    <mergeCell ref="C725:C728"/>
    <mergeCell ref="D725:D728"/>
    <mergeCell ref="E725:E728"/>
    <mergeCell ref="F725:F728"/>
    <mergeCell ref="G725:G728"/>
    <mergeCell ref="H725:H728"/>
    <mergeCell ref="H717:H720"/>
    <mergeCell ref="K717:K720"/>
    <mergeCell ref="A721:A723"/>
    <mergeCell ref="B721:B723"/>
    <mergeCell ref="C721:C723"/>
    <mergeCell ref="D721:D723"/>
    <mergeCell ref="E721:E723"/>
    <mergeCell ref="F721:F723"/>
    <mergeCell ref="G721:G723"/>
    <mergeCell ref="H721:H723"/>
    <mergeCell ref="I713:I716"/>
    <mergeCell ref="J713:J716"/>
    <mergeCell ref="L713:L716"/>
    <mergeCell ref="A717:A720"/>
    <mergeCell ref="B717:B720"/>
    <mergeCell ref="C717:C720"/>
    <mergeCell ref="D717:D720"/>
    <mergeCell ref="E717:E720"/>
    <mergeCell ref="F717:F720"/>
    <mergeCell ref="G717:G720"/>
    <mergeCell ref="I709:I711"/>
    <mergeCell ref="J709:J711"/>
    <mergeCell ref="A713:A716"/>
    <mergeCell ref="B713:B716"/>
    <mergeCell ref="C713:C716"/>
    <mergeCell ref="D713:D716"/>
    <mergeCell ref="E713:E716"/>
    <mergeCell ref="F713:F716"/>
    <mergeCell ref="G713:G716"/>
    <mergeCell ref="H713:H716"/>
    <mergeCell ref="H705:H708"/>
    <mergeCell ref="K705:K708"/>
    <mergeCell ref="A709:A711"/>
    <mergeCell ref="B709:B711"/>
    <mergeCell ref="C709:C711"/>
    <mergeCell ref="D709:D711"/>
    <mergeCell ref="E709:E711"/>
    <mergeCell ref="F709:F711"/>
    <mergeCell ref="G709:G711"/>
    <mergeCell ref="H709:H711"/>
    <mergeCell ref="I701:I704"/>
    <mergeCell ref="J701:J704"/>
    <mergeCell ref="L701:L704"/>
    <mergeCell ref="A705:A708"/>
    <mergeCell ref="B705:B708"/>
    <mergeCell ref="C705:C708"/>
    <mergeCell ref="D705:D708"/>
    <mergeCell ref="E705:E708"/>
    <mergeCell ref="F705:F708"/>
    <mergeCell ref="G705:G708"/>
    <mergeCell ref="I697:I699"/>
    <mergeCell ref="J697:J699"/>
    <mergeCell ref="A701:A704"/>
    <mergeCell ref="B701:B704"/>
    <mergeCell ref="C701:C704"/>
    <mergeCell ref="D701:D704"/>
    <mergeCell ref="E701:E704"/>
    <mergeCell ref="F701:F704"/>
    <mergeCell ref="G701:G704"/>
    <mergeCell ref="H701:H704"/>
    <mergeCell ref="H694:H696"/>
    <mergeCell ref="K694:K696"/>
    <mergeCell ref="A697:A699"/>
    <mergeCell ref="B697:B699"/>
    <mergeCell ref="C697:C699"/>
    <mergeCell ref="D697:D699"/>
    <mergeCell ref="E697:E699"/>
    <mergeCell ref="F697:F699"/>
    <mergeCell ref="G697:G699"/>
    <mergeCell ref="H697:H699"/>
    <mergeCell ref="I690:I693"/>
    <mergeCell ref="J690:J693"/>
    <mergeCell ref="L690:L693"/>
    <mergeCell ref="A694:A696"/>
    <mergeCell ref="B694:B696"/>
    <mergeCell ref="C694:C696"/>
    <mergeCell ref="D694:D696"/>
    <mergeCell ref="E694:E696"/>
    <mergeCell ref="F694:F696"/>
    <mergeCell ref="G694:G696"/>
    <mergeCell ref="I686:I688"/>
    <mergeCell ref="J686:J688"/>
    <mergeCell ref="A690:A693"/>
    <mergeCell ref="B690:B693"/>
    <mergeCell ref="C690:C693"/>
    <mergeCell ref="D690:D693"/>
    <mergeCell ref="E690:E693"/>
    <mergeCell ref="F690:F693"/>
    <mergeCell ref="G690:G693"/>
    <mergeCell ref="H690:H693"/>
    <mergeCell ref="H682:H685"/>
    <mergeCell ref="K682:K685"/>
    <mergeCell ref="A686:A688"/>
    <mergeCell ref="B686:B688"/>
    <mergeCell ref="C686:C688"/>
    <mergeCell ref="D686:D688"/>
    <mergeCell ref="E686:E688"/>
    <mergeCell ref="F686:F688"/>
    <mergeCell ref="G686:G688"/>
    <mergeCell ref="H686:H688"/>
    <mergeCell ref="I678:I681"/>
    <mergeCell ref="J678:J681"/>
    <mergeCell ref="L678:L681"/>
    <mergeCell ref="A682:A685"/>
    <mergeCell ref="B682:B685"/>
    <mergeCell ref="C682:C685"/>
    <mergeCell ref="D682:D685"/>
    <mergeCell ref="E682:E685"/>
    <mergeCell ref="F682:F685"/>
    <mergeCell ref="G682:G685"/>
    <mergeCell ref="I674:I676"/>
    <mergeCell ref="J674:J676"/>
    <mergeCell ref="A678:A681"/>
    <mergeCell ref="B678:B681"/>
    <mergeCell ref="C678:C681"/>
    <mergeCell ref="D678:D681"/>
    <mergeCell ref="E678:E681"/>
    <mergeCell ref="F678:F681"/>
    <mergeCell ref="G678:G681"/>
    <mergeCell ref="H678:H681"/>
    <mergeCell ref="H670:H673"/>
    <mergeCell ref="K670:K673"/>
    <mergeCell ref="A674:A676"/>
    <mergeCell ref="B674:B676"/>
    <mergeCell ref="C674:C676"/>
    <mergeCell ref="D674:D676"/>
    <mergeCell ref="E674:E676"/>
    <mergeCell ref="F674:F676"/>
    <mergeCell ref="G674:G676"/>
    <mergeCell ref="H674:H676"/>
    <mergeCell ref="I666:I669"/>
    <mergeCell ref="J666:J669"/>
    <mergeCell ref="L666:L669"/>
    <mergeCell ref="A670:A673"/>
    <mergeCell ref="B670:B673"/>
    <mergeCell ref="C670:C673"/>
    <mergeCell ref="D670:D673"/>
    <mergeCell ref="E670:E673"/>
    <mergeCell ref="F670:F673"/>
    <mergeCell ref="G670:G673"/>
    <mergeCell ref="I662:I664"/>
    <mergeCell ref="J662:J664"/>
    <mergeCell ref="A666:A669"/>
    <mergeCell ref="B666:B669"/>
    <mergeCell ref="C666:C669"/>
    <mergeCell ref="D666:D669"/>
    <mergeCell ref="E666:E669"/>
    <mergeCell ref="F666:F669"/>
    <mergeCell ref="G666:G669"/>
    <mergeCell ref="H666:H669"/>
    <mergeCell ref="H658:H661"/>
    <mergeCell ref="K658:K661"/>
    <mergeCell ref="A662:A664"/>
    <mergeCell ref="B662:B664"/>
    <mergeCell ref="C662:C664"/>
    <mergeCell ref="D662:D664"/>
    <mergeCell ref="E662:E664"/>
    <mergeCell ref="F662:F664"/>
    <mergeCell ref="G662:G664"/>
    <mergeCell ref="H662:H664"/>
    <mergeCell ref="I654:I657"/>
    <mergeCell ref="J654:J657"/>
    <mergeCell ref="L654:L657"/>
    <mergeCell ref="A658:A661"/>
    <mergeCell ref="B658:B661"/>
    <mergeCell ref="C658:C661"/>
    <mergeCell ref="D658:D661"/>
    <mergeCell ref="E658:E661"/>
    <mergeCell ref="F658:F661"/>
    <mergeCell ref="G658:G661"/>
    <mergeCell ref="I650:I652"/>
    <mergeCell ref="J650:J652"/>
    <mergeCell ref="A654:A657"/>
    <mergeCell ref="B654:B657"/>
    <mergeCell ref="C654:C657"/>
    <mergeCell ref="D654:D657"/>
    <mergeCell ref="E654:E657"/>
    <mergeCell ref="F654:F657"/>
    <mergeCell ref="G654:G657"/>
    <mergeCell ref="H654:H657"/>
    <mergeCell ref="H646:H649"/>
    <mergeCell ref="K646:K649"/>
    <mergeCell ref="A650:A652"/>
    <mergeCell ref="B650:B652"/>
    <mergeCell ref="C650:C652"/>
    <mergeCell ref="D650:D652"/>
    <mergeCell ref="E650:E652"/>
    <mergeCell ref="F650:F652"/>
    <mergeCell ref="G650:G652"/>
    <mergeCell ref="H650:H652"/>
    <mergeCell ref="I642:I645"/>
    <mergeCell ref="J642:J645"/>
    <mergeCell ref="L642:L645"/>
    <mergeCell ref="A646:A649"/>
    <mergeCell ref="B646:B649"/>
    <mergeCell ref="C646:C649"/>
    <mergeCell ref="D646:D649"/>
    <mergeCell ref="E646:E649"/>
    <mergeCell ref="F646:F649"/>
    <mergeCell ref="G646:G649"/>
    <mergeCell ref="I638:I640"/>
    <mergeCell ref="J638:J640"/>
    <mergeCell ref="A642:A645"/>
    <mergeCell ref="B642:B645"/>
    <mergeCell ref="C642:C645"/>
    <mergeCell ref="D642:D645"/>
    <mergeCell ref="E642:E645"/>
    <mergeCell ref="F642:F645"/>
    <mergeCell ref="G642:G645"/>
    <mergeCell ref="H642:H645"/>
    <mergeCell ref="H634:H637"/>
    <mergeCell ref="K634:K637"/>
    <mergeCell ref="A638:A640"/>
    <mergeCell ref="B638:B640"/>
    <mergeCell ref="C638:C640"/>
    <mergeCell ref="D638:D640"/>
    <mergeCell ref="E638:E640"/>
    <mergeCell ref="F638:F640"/>
    <mergeCell ref="G638:G640"/>
    <mergeCell ref="H638:H640"/>
    <mergeCell ref="I630:I633"/>
    <mergeCell ref="J630:J633"/>
    <mergeCell ref="L630:L633"/>
    <mergeCell ref="A634:A637"/>
    <mergeCell ref="B634:B637"/>
    <mergeCell ref="C634:C637"/>
    <mergeCell ref="D634:D637"/>
    <mergeCell ref="E634:E637"/>
    <mergeCell ref="F634:F637"/>
    <mergeCell ref="G634:G637"/>
    <mergeCell ref="I626:I628"/>
    <mergeCell ref="J626:J628"/>
    <mergeCell ref="A630:A633"/>
    <mergeCell ref="B630:B633"/>
    <mergeCell ref="C630:C633"/>
    <mergeCell ref="D630:D633"/>
    <mergeCell ref="E630:E633"/>
    <mergeCell ref="F630:F633"/>
    <mergeCell ref="G630:G633"/>
    <mergeCell ref="H630:H633"/>
    <mergeCell ref="H622:H625"/>
    <mergeCell ref="K622:K625"/>
    <mergeCell ref="A626:A628"/>
    <mergeCell ref="B626:B628"/>
    <mergeCell ref="C626:C628"/>
    <mergeCell ref="D626:D628"/>
    <mergeCell ref="E626:E628"/>
    <mergeCell ref="F626:F628"/>
    <mergeCell ref="G626:G628"/>
    <mergeCell ref="H626:H628"/>
    <mergeCell ref="I618:I621"/>
    <mergeCell ref="J618:J621"/>
    <mergeCell ref="L618:L621"/>
    <mergeCell ref="A622:A625"/>
    <mergeCell ref="B622:B625"/>
    <mergeCell ref="C622:C625"/>
    <mergeCell ref="D622:D625"/>
    <mergeCell ref="E622:E625"/>
    <mergeCell ref="F622:F625"/>
    <mergeCell ref="G622:G625"/>
    <mergeCell ref="I614:I616"/>
    <mergeCell ref="J614:J616"/>
    <mergeCell ref="A618:A621"/>
    <mergeCell ref="B618:B621"/>
    <mergeCell ref="C618:C621"/>
    <mergeCell ref="D618:D621"/>
    <mergeCell ref="E618:E621"/>
    <mergeCell ref="F618:F621"/>
    <mergeCell ref="G618:G621"/>
    <mergeCell ref="H618:H621"/>
    <mergeCell ref="H610:H613"/>
    <mergeCell ref="K610:K613"/>
    <mergeCell ref="A614:A616"/>
    <mergeCell ref="B614:B616"/>
    <mergeCell ref="C614:C616"/>
    <mergeCell ref="D614:D616"/>
    <mergeCell ref="E614:E616"/>
    <mergeCell ref="F614:F616"/>
    <mergeCell ref="G614:G616"/>
    <mergeCell ref="H614:H616"/>
    <mergeCell ref="I606:I609"/>
    <mergeCell ref="J606:J609"/>
    <mergeCell ref="L606:L609"/>
    <mergeCell ref="A610:A613"/>
    <mergeCell ref="B610:B613"/>
    <mergeCell ref="C610:C613"/>
    <mergeCell ref="D610:D613"/>
    <mergeCell ref="E610:E613"/>
    <mergeCell ref="F610:F613"/>
    <mergeCell ref="G610:G613"/>
    <mergeCell ref="I602:I604"/>
    <mergeCell ref="J602:J604"/>
    <mergeCell ref="A606:A609"/>
    <mergeCell ref="B606:B609"/>
    <mergeCell ref="C606:C609"/>
    <mergeCell ref="D606:D609"/>
    <mergeCell ref="E606:E609"/>
    <mergeCell ref="F606:F609"/>
    <mergeCell ref="G606:G609"/>
    <mergeCell ref="H606:H609"/>
    <mergeCell ref="H599:H601"/>
    <mergeCell ref="K599:K601"/>
    <mergeCell ref="A602:A604"/>
    <mergeCell ref="B602:B604"/>
    <mergeCell ref="C602:C604"/>
    <mergeCell ref="D602:D604"/>
    <mergeCell ref="E602:E604"/>
    <mergeCell ref="F602:F604"/>
    <mergeCell ref="G602:G604"/>
    <mergeCell ref="H602:H604"/>
    <mergeCell ref="I595:I598"/>
    <mergeCell ref="J595:J598"/>
    <mergeCell ref="L595:L598"/>
    <mergeCell ref="A599:A601"/>
    <mergeCell ref="B599:B601"/>
    <mergeCell ref="C599:C601"/>
    <mergeCell ref="D599:D601"/>
    <mergeCell ref="E599:E601"/>
    <mergeCell ref="F599:F601"/>
    <mergeCell ref="G599:G601"/>
    <mergeCell ref="I591:I593"/>
    <mergeCell ref="J591:J593"/>
    <mergeCell ref="A595:A598"/>
    <mergeCell ref="B595:B598"/>
    <mergeCell ref="C595:C598"/>
    <mergeCell ref="D595:D598"/>
    <mergeCell ref="E595:E598"/>
    <mergeCell ref="F595:F598"/>
    <mergeCell ref="G595:G598"/>
    <mergeCell ref="H595:H598"/>
    <mergeCell ref="H587:H590"/>
    <mergeCell ref="K587:K590"/>
    <mergeCell ref="A591:A593"/>
    <mergeCell ref="B591:B593"/>
    <mergeCell ref="C591:C593"/>
    <mergeCell ref="D591:D593"/>
    <mergeCell ref="E591:E593"/>
    <mergeCell ref="F591:F593"/>
    <mergeCell ref="G591:G593"/>
    <mergeCell ref="H591:H593"/>
    <mergeCell ref="I583:I586"/>
    <mergeCell ref="J583:J586"/>
    <mergeCell ref="L583:L586"/>
    <mergeCell ref="A587:A590"/>
    <mergeCell ref="B587:B590"/>
    <mergeCell ref="C587:C590"/>
    <mergeCell ref="D587:D590"/>
    <mergeCell ref="E587:E590"/>
    <mergeCell ref="F587:F590"/>
    <mergeCell ref="G587:G590"/>
    <mergeCell ref="I579:I581"/>
    <mergeCell ref="J579:J581"/>
    <mergeCell ref="A583:A586"/>
    <mergeCell ref="B583:B586"/>
    <mergeCell ref="C583:C586"/>
    <mergeCell ref="D583:D586"/>
    <mergeCell ref="E583:E586"/>
    <mergeCell ref="F583:F586"/>
    <mergeCell ref="G583:G586"/>
    <mergeCell ref="H583:H586"/>
    <mergeCell ref="H575:H578"/>
    <mergeCell ref="K575:K578"/>
    <mergeCell ref="A579:A581"/>
    <mergeCell ref="B579:B581"/>
    <mergeCell ref="C579:C581"/>
    <mergeCell ref="D579:D581"/>
    <mergeCell ref="E579:E581"/>
    <mergeCell ref="F579:F581"/>
    <mergeCell ref="G579:G581"/>
    <mergeCell ref="H579:H581"/>
    <mergeCell ref="I571:I574"/>
    <mergeCell ref="J571:J574"/>
    <mergeCell ref="L571:L574"/>
    <mergeCell ref="A575:A578"/>
    <mergeCell ref="B575:B578"/>
    <mergeCell ref="C575:C578"/>
    <mergeCell ref="D575:D578"/>
    <mergeCell ref="E575:E578"/>
    <mergeCell ref="F575:F578"/>
    <mergeCell ref="G575:G578"/>
    <mergeCell ref="I567:I569"/>
    <mergeCell ref="J567:J569"/>
    <mergeCell ref="A571:A574"/>
    <mergeCell ref="B571:B574"/>
    <mergeCell ref="C571:C574"/>
    <mergeCell ref="D571:D574"/>
    <mergeCell ref="E571:E574"/>
    <mergeCell ref="F571:F574"/>
    <mergeCell ref="G571:G574"/>
    <mergeCell ref="H571:H574"/>
    <mergeCell ref="H563:H566"/>
    <mergeCell ref="K563:K566"/>
    <mergeCell ref="A567:A569"/>
    <mergeCell ref="B567:B569"/>
    <mergeCell ref="C567:C569"/>
    <mergeCell ref="D567:D569"/>
    <mergeCell ref="E567:E569"/>
    <mergeCell ref="F567:F569"/>
    <mergeCell ref="G567:G569"/>
    <mergeCell ref="H567:H569"/>
    <mergeCell ref="I559:I562"/>
    <mergeCell ref="J559:J562"/>
    <mergeCell ref="L559:L562"/>
    <mergeCell ref="A563:A566"/>
    <mergeCell ref="B563:B566"/>
    <mergeCell ref="C563:C566"/>
    <mergeCell ref="D563:D566"/>
    <mergeCell ref="E563:E566"/>
    <mergeCell ref="F563:F566"/>
    <mergeCell ref="G563:G566"/>
    <mergeCell ref="J555:J557"/>
    <mergeCell ref="K555:K557"/>
    <mergeCell ref="A559:A562"/>
    <mergeCell ref="B559:B562"/>
    <mergeCell ref="C559:C562"/>
    <mergeCell ref="D559:D562"/>
    <mergeCell ref="E559:E562"/>
    <mergeCell ref="F559:F562"/>
    <mergeCell ref="G559:G562"/>
    <mergeCell ref="H559:H562"/>
    <mergeCell ref="K551:K554"/>
    <mergeCell ref="A555:A557"/>
    <mergeCell ref="B555:B557"/>
    <mergeCell ref="C555:C557"/>
    <mergeCell ref="D555:D557"/>
    <mergeCell ref="E555:E557"/>
    <mergeCell ref="F555:F557"/>
    <mergeCell ref="G555:G557"/>
    <mergeCell ref="H555:H557"/>
    <mergeCell ref="I555:I557"/>
    <mergeCell ref="J547:J550"/>
    <mergeCell ref="L547:L550"/>
    <mergeCell ref="A551:A554"/>
    <mergeCell ref="B551:B554"/>
    <mergeCell ref="C551:C554"/>
    <mergeCell ref="D551:D554"/>
    <mergeCell ref="E551:E554"/>
    <mergeCell ref="F551:F554"/>
    <mergeCell ref="G551:G554"/>
    <mergeCell ref="H551:H554"/>
    <mergeCell ref="J543:J545"/>
    <mergeCell ref="A547:A550"/>
    <mergeCell ref="B547:B550"/>
    <mergeCell ref="C547:C550"/>
    <mergeCell ref="D547:D550"/>
    <mergeCell ref="E547:E550"/>
    <mergeCell ref="F547:F550"/>
    <mergeCell ref="G547:G550"/>
    <mergeCell ref="H547:H550"/>
    <mergeCell ref="I547:I550"/>
    <mergeCell ref="K539:K542"/>
    <mergeCell ref="A543:A545"/>
    <mergeCell ref="B543:B545"/>
    <mergeCell ref="C543:C545"/>
    <mergeCell ref="D543:D545"/>
    <mergeCell ref="E543:E545"/>
    <mergeCell ref="F543:F545"/>
    <mergeCell ref="G543:G545"/>
    <mergeCell ref="H543:H545"/>
    <mergeCell ref="I543:I545"/>
    <mergeCell ref="J535:J538"/>
    <mergeCell ref="L535:L538"/>
    <mergeCell ref="A539:A542"/>
    <mergeCell ref="B539:B542"/>
    <mergeCell ref="C539:C542"/>
    <mergeCell ref="D539:D542"/>
    <mergeCell ref="E539:E542"/>
    <mergeCell ref="F539:F542"/>
    <mergeCell ref="G539:G542"/>
    <mergeCell ref="H539:H542"/>
    <mergeCell ref="J531:J533"/>
    <mergeCell ref="A535:A538"/>
    <mergeCell ref="B535:B538"/>
    <mergeCell ref="C535:C538"/>
    <mergeCell ref="D535:D538"/>
    <mergeCell ref="E535:E538"/>
    <mergeCell ref="F535:F538"/>
    <mergeCell ref="G535:G538"/>
    <mergeCell ref="H535:H538"/>
    <mergeCell ref="I535:I538"/>
    <mergeCell ref="K527:K530"/>
    <mergeCell ref="A531:A533"/>
    <mergeCell ref="B531:B533"/>
    <mergeCell ref="C531:C533"/>
    <mergeCell ref="D531:D533"/>
    <mergeCell ref="E531:E533"/>
    <mergeCell ref="F531:F533"/>
    <mergeCell ref="G531:G533"/>
    <mergeCell ref="H531:H533"/>
    <mergeCell ref="I531:I533"/>
    <mergeCell ref="J523:J526"/>
    <mergeCell ref="L523:L526"/>
    <mergeCell ref="A527:A530"/>
    <mergeCell ref="B527:B530"/>
    <mergeCell ref="C527:C530"/>
    <mergeCell ref="D527:D530"/>
    <mergeCell ref="E527:E530"/>
    <mergeCell ref="F527:F530"/>
    <mergeCell ref="G527:G530"/>
    <mergeCell ref="H527:H530"/>
    <mergeCell ref="K519:K521"/>
    <mergeCell ref="A523:A526"/>
    <mergeCell ref="B523:B526"/>
    <mergeCell ref="C523:C526"/>
    <mergeCell ref="D523:D526"/>
    <mergeCell ref="E523:E526"/>
    <mergeCell ref="F523:F526"/>
    <mergeCell ref="G523:G526"/>
    <mergeCell ref="H523:H526"/>
    <mergeCell ref="I523:I526"/>
    <mergeCell ref="G515:G518"/>
    <mergeCell ref="K515:K518"/>
    <mergeCell ref="A519:A521"/>
    <mergeCell ref="B519:B521"/>
    <mergeCell ref="C519:C521"/>
    <mergeCell ref="D519:D521"/>
    <mergeCell ref="E519:E521"/>
    <mergeCell ref="F519:F521"/>
    <mergeCell ref="G519:G521"/>
    <mergeCell ref="H519:H521"/>
    <mergeCell ref="G507:G511"/>
    <mergeCell ref="H507:H511"/>
    <mergeCell ref="I507:I511"/>
    <mergeCell ref="L507:L511"/>
    <mergeCell ref="A515:A518"/>
    <mergeCell ref="B515:B518"/>
    <mergeCell ref="C515:C518"/>
    <mergeCell ref="D515:D518"/>
    <mergeCell ref="E515:E518"/>
    <mergeCell ref="F515:F518"/>
    <mergeCell ref="G501:G505"/>
    <mergeCell ref="H501:H505"/>
    <mergeCell ref="I501:I505"/>
    <mergeCell ref="L501:L505"/>
    <mergeCell ref="A507:A511"/>
    <mergeCell ref="B507:B511"/>
    <mergeCell ref="C507:C511"/>
    <mergeCell ref="D507:D511"/>
    <mergeCell ref="E507:E511"/>
    <mergeCell ref="F507:F511"/>
    <mergeCell ref="G495:G499"/>
    <mergeCell ref="H495:H499"/>
    <mergeCell ref="I495:I499"/>
    <mergeCell ref="L495:L499"/>
    <mergeCell ref="A501:A505"/>
    <mergeCell ref="B501:B505"/>
    <mergeCell ref="C501:C505"/>
    <mergeCell ref="D501:D505"/>
    <mergeCell ref="E501:E505"/>
    <mergeCell ref="F501:F505"/>
    <mergeCell ref="G489:G493"/>
    <mergeCell ref="H489:H493"/>
    <mergeCell ref="I489:I493"/>
    <mergeCell ref="L489:L493"/>
    <mergeCell ref="A495:A499"/>
    <mergeCell ref="B495:B499"/>
    <mergeCell ref="C495:C499"/>
    <mergeCell ref="D495:D499"/>
    <mergeCell ref="E495:E499"/>
    <mergeCell ref="F495:F499"/>
    <mergeCell ref="G483:G487"/>
    <mergeCell ref="H483:H487"/>
    <mergeCell ref="I483:I487"/>
    <mergeCell ref="L483:L487"/>
    <mergeCell ref="A489:A493"/>
    <mergeCell ref="B489:B493"/>
    <mergeCell ref="C489:C493"/>
    <mergeCell ref="D489:D493"/>
    <mergeCell ref="E489:E493"/>
    <mergeCell ref="F489:F493"/>
    <mergeCell ref="A483:A487"/>
    <mergeCell ref="B483:B487"/>
    <mergeCell ref="C483:C487"/>
    <mergeCell ref="D483:D487"/>
    <mergeCell ref="E483:E487"/>
    <mergeCell ref="F483:F487"/>
    <mergeCell ref="F477:F481"/>
    <mergeCell ref="G477:G481"/>
    <mergeCell ref="H477:H481"/>
    <mergeCell ref="I477:I481"/>
    <mergeCell ref="J477:J481"/>
    <mergeCell ref="L477:L481"/>
    <mergeCell ref="F474:F476"/>
    <mergeCell ref="G474:G476"/>
    <mergeCell ref="H474:H476"/>
    <mergeCell ref="J474:J476"/>
    <mergeCell ref="K474:K476"/>
    <mergeCell ref="A477:A481"/>
    <mergeCell ref="B477:B481"/>
    <mergeCell ref="C477:C481"/>
    <mergeCell ref="D477:D481"/>
    <mergeCell ref="E477:E481"/>
    <mergeCell ref="G469:G473"/>
    <mergeCell ref="H469:H473"/>
    <mergeCell ref="I469:I473"/>
    <mergeCell ref="J469:J473"/>
    <mergeCell ref="L469:L473"/>
    <mergeCell ref="A474:A476"/>
    <mergeCell ref="B474:B476"/>
    <mergeCell ref="C474:C476"/>
    <mergeCell ref="D474:D476"/>
    <mergeCell ref="E474:E476"/>
    <mergeCell ref="G466:G468"/>
    <mergeCell ref="H466:H468"/>
    <mergeCell ref="J466:J468"/>
    <mergeCell ref="K466:K468"/>
    <mergeCell ref="A469:A473"/>
    <mergeCell ref="B469:B473"/>
    <mergeCell ref="C469:C473"/>
    <mergeCell ref="D469:D473"/>
    <mergeCell ref="E469:E473"/>
    <mergeCell ref="F469:F473"/>
    <mergeCell ref="A466:A468"/>
    <mergeCell ref="B466:B468"/>
    <mergeCell ref="C466:C468"/>
    <mergeCell ref="D466:D468"/>
    <mergeCell ref="E466:E468"/>
    <mergeCell ref="F466:F468"/>
    <mergeCell ref="F461:F465"/>
    <mergeCell ref="G461:G465"/>
    <mergeCell ref="H461:H465"/>
    <mergeCell ref="I461:I465"/>
    <mergeCell ref="J461:J465"/>
    <mergeCell ref="L461:L465"/>
    <mergeCell ref="F458:F460"/>
    <mergeCell ref="G458:G460"/>
    <mergeCell ref="H458:H460"/>
    <mergeCell ref="J458:J460"/>
    <mergeCell ref="K458:K460"/>
    <mergeCell ref="A461:A465"/>
    <mergeCell ref="B461:B465"/>
    <mergeCell ref="C461:C465"/>
    <mergeCell ref="D461:D465"/>
    <mergeCell ref="E461:E465"/>
    <mergeCell ref="G453:G457"/>
    <mergeCell ref="H453:H457"/>
    <mergeCell ref="I453:I457"/>
    <mergeCell ref="J453:J457"/>
    <mergeCell ref="L453:L457"/>
    <mergeCell ref="A458:A460"/>
    <mergeCell ref="B458:B460"/>
    <mergeCell ref="C458:C460"/>
    <mergeCell ref="D458:D460"/>
    <mergeCell ref="E458:E460"/>
    <mergeCell ref="G450:G452"/>
    <mergeCell ref="H450:H452"/>
    <mergeCell ref="J450:J452"/>
    <mergeCell ref="K450:K452"/>
    <mergeCell ref="A453:A457"/>
    <mergeCell ref="B453:B457"/>
    <mergeCell ref="C453:C457"/>
    <mergeCell ref="D453:D457"/>
    <mergeCell ref="E453:E457"/>
    <mergeCell ref="F453:F457"/>
    <mergeCell ref="A450:A452"/>
    <mergeCell ref="B450:B452"/>
    <mergeCell ref="C450:C452"/>
    <mergeCell ref="D450:D452"/>
    <mergeCell ref="E450:E452"/>
    <mergeCell ref="F450:F452"/>
    <mergeCell ref="F445:F449"/>
    <mergeCell ref="G445:G449"/>
    <mergeCell ref="H445:H449"/>
    <mergeCell ref="I445:I449"/>
    <mergeCell ref="J445:J449"/>
    <mergeCell ref="L445:L449"/>
    <mergeCell ref="F442:F444"/>
    <mergeCell ref="G442:G444"/>
    <mergeCell ref="H442:H444"/>
    <mergeCell ref="J442:J444"/>
    <mergeCell ref="K442:K444"/>
    <mergeCell ref="A445:A449"/>
    <mergeCell ref="B445:B449"/>
    <mergeCell ref="C445:C449"/>
    <mergeCell ref="D445:D449"/>
    <mergeCell ref="E445:E449"/>
    <mergeCell ref="G437:G441"/>
    <mergeCell ref="H437:H441"/>
    <mergeCell ref="I437:I441"/>
    <mergeCell ref="J437:J441"/>
    <mergeCell ref="L437:L441"/>
    <mergeCell ref="A442:A444"/>
    <mergeCell ref="B442:B444"/>
    <mergeCell ref="C442:C444"/>
    <mergeCell ref="D442:D444"/>
    <mergeCell ref="E442:E444"/>
    <mergeCell ref="G434:G436"/>
    <mergeCell ref="H434:H436"/>
    <mergeCell ref="J434:J436"/>
    <mergeCell ref="K434:K436"/>
    <mergeCell ref="A437:A441"/>
    <mergeCell ref="B437:B441"/>
    <mergeCell ref="C437:C441"/>
    <mergeCell ref="D437:D441"/>
    <mergeCell ref="E437:E441"/>
    <mergeCell ref="F437:F441"/>
    <mergeCell ref="A434:A436"/>
    <mergeCell ref="B434:B436"/>
    <mergeCell ref="C434:C436"/>
    <mergeCell ref="D434:D436"/>
    <mergeCell ref="E434:E436"/>
    <mergeCell ref="F434:F436"/>
    <mergeCell ref="F429:F433"/>
    <mergeCell ref="G429:G433"/>
    <mergeCell ref="H429:H433"/>
    <mergeCell ref="I429:I433"/>
    <mergeCell ref="J429:J433"/>
    <mergeCell ref="L429:L433"/>
    <mergeCell ref="F426:F428"/>
    <mergeCell ref="G426:G428"/>
    <mergeCell ref="H426:H428"/>
    <mergeCell ref="J426:J428"/>
    <mergeCell ref="K426:K428"/>
    <mergeCell ref="A429:A433"/>
    <mergeCell ref="B429:B433"/>
    <mergeCell ref="C429:C433"/>
    <mergeCell ref="D429:D433"/>
    <mergeCell ref="E429:E433"/>
    <mergeCell ref="G421:G425"/>
    <mergeCell ref="H421:H425"/>
    <mergeCell ref="I421:I425"/>
    <mergeCell ref="J421:J425"/>
    <mergeCell ref="L421:L425"/>
    <mergeCell ref="A426:A428"/>
    <mergeCell ref="B426:B428"/>
    <mergeCell ref="C426:C428"/>
    <mergeCell ref="D426:D428"/>
    <mergeCell ref="E426:E428"/>
    <mergeCell ref="G418:G420"/>
    <mergeCell ref="H418:H420"/>
    <mergeCell ref="J418:J420"/>
    <mergeCell ref="K418:K420"/>
    <mergeCell ref="A421:A425"/>
    <mergeCell ref="B421:B425"/>
    <mergeCell ref="C421:C425"/>
    <mergeCell ref="D421:D425"/>
    <mergeCell ref="E421:E425"/>
    <mergeCell ref="F421:F425"/>
    <mergeCell ref="A418:A420"/>
    <mergeCell ref="B418:B420"/>
    <mergeCell ref="C418:C420"/>
    <mergeCell ref="D418:D420"/>
    <mergeCell ref="E418:E420"/>
    <mergeCell ref="F418:F420"/>
    <mergeCell ref="F413:F417"/>
    <mergeCell ref="G413:G417"/>
    <mergeCell ref="H413:H417"/>
    <mergeCell ref="I413:I417"/>
    <mergeCell ref="J413:J417"/>
    <mergeCell ref="L413:L417"/>
    <mergeCell ref="F410:F412"/>
    <mergeCell ref="G410:G412"/>
    <mergeCell ref="H410:H412"/>
    <mergeCell ref="J410:J412"/>
    <mergeCell ref="K410:K412"/>
    <mergeCell ref="A413:A417"/>
    <mergeCell ref="B413:B417"/>
    <mergeCell ref="C413:C417"/>
    <mergeCell ref="D413:D417"/>
    <mergeCell ref="E413:E417"/>
    <mergeCell ref="G405:G409"/>
    <mergeCell ref="H405:H409"/>
    <mergeCell ref="I405:I409"/>
    <mergeCell ref="J405:J409"/>
    <mergeCell ref="L405:L409"/>
    <mergeCell ref="A410:A412"/>
    <mergeCell ref="B410:B412"/>
    <mergeCell ref="C410:C412"/>
    <mergeCell ref="D410:D412"/>
    <mergeCell ref="E410:E412"/>
    <mergeCell ref="G402:G404"/>
    <mergeCell ref="H402:H404"/>
    <mergeCell ref="J402:J404"/>
    <mergeCell ref="K402:K404"/>
    <mergeCell ref="A405:A409"/>
    <mergeCell ref="B405:B409"/>
    <mergeCell ref="C405:C409"/>
    <mergeCell ref="D405:D409"/>
    <mergeCell ref="E405:E409"/>
    <mergeCell ref="F405:F409"/>
    <mergeCell ref="A402:A404"/>
    <mergeCell ref="B402:B404"/>
    <mergeCell ref="C402:C404"/>
    <mergeCell ref="D402:D404"/>
    <mergeCell ref="E402:E404"/>
    <mergeCell ref="F402:F404"/>
    <mergeCell ref="F397:F401"/>
    <mergeCell ref="G397:G401"/>
    <mergeCell ref="H397:H401"/>
    <mergeCell ref="I397:I401"/>
    <mergeCell ref="J397:J401"/>
    <mergeCell ref="L397:L401"/>
    <mergeCell ref="F394:F396"/>
    <mergeCell ref="G394:G396"/>
    <mergeCell ref="H394:H396"/>
    <mergeCell ref="J394:J396"/>
    <mergeCell ref="K394:K396"/>
    <mergeCell ref="A397:A401"/>
    <mergeCell ref="B397:B401"/>
    <mergeCell ref="C397:C401"/>
    <mergeCell ref="D397:D401"/>
    <mergeCell ref="E397:E401"/>
    <mergeCell ref="G389:G393"/>
    <mergeCell ref="H389:H393"/>
    <mergeCell ref="I389:I393"/>
    <mergeCell ref="J389:J393"/>
    <mergeCell ref="L389:L393"/>
    <mergeCell ref="A394:A396"/>
    <mergeCell ref="B394:B396"/>
    <mergeCell ref="C394:C396"/>
    <mergeCell ref="D394:D396"/>
    <mergeCell ref="E394:E396"/>
    <mergeCell ref="G386:G388"/>
    <mergeCell ref="H386:H388"/>
    <mergeCell ref="J386:J388"/>
    <mergeCell ref="K386:K388"/>
    <mergeCell ref="A389:A393"/>
    <mergeCell ref="B389:B393"/>
    <mergeCell ref="C389:C393"/>
    <mergeCell ref="D389:D393"/>
    <mergeCell ref="E389:E393"/>
    <mergeCell ref="F389:F393"/>
    <mergeCell ref="A386:A388"/>
    <mergeCell ref="B386:B388"/>
    <mergeCell ref="C386:C388"/>
    <mergeCell ref="D386:D388"/>
    <mergeCell ref="E386:E388"/>
    <mergeCell ref="F386:F388"/>
    <mergeCell ref="F381:F385"/>
    <mergeCell ref="G381:G385"/>
    <mergeCell ref="H381:H385"/>
    <mergeCell ref="I381:I385"/>
    <mergeCell ref="J381:J385"/>
    <mergeCell ref="L381:L385"/>
    <mergeCell ref="F378:F380"/>
    <mergeCell ref="G378:G380"/>
    <mergeCell ref="H378:H380"/>
    <mergeCell ref="J378:J380"/>
    <mergeCell ref="K378:K380"/>
    <mergeCell ref="A381:A385"/>
    <mergeCell ref="B381:B385"/>
    <mergeCell ref="C381:C385"/>
    <mergeCell ref="D381:D385"/>
    <mergeCell ref="E381:E385"/>
    <mergeCell ref="G373:G377"/>
    <mergeCell ref="H373:H377"/>
    <mergeCell ref="I373:I377"/>
    <mergeCell ref="J373:J377"/>
    <mergeCell ref="L373:L377"/>
    <mergeCell ref="A378:A380"/>
    <mergeCell ref="B378:B380"/>
    <mergeCell ref="C378:C380"/>
    <mergeCell ref="D378:D380"/>
    <mergeCell ref="E378:E380"/>
    <mergeCell ref="G370:G372"/>
    <mergeCell ref="H370:H372"/>
    <mergeCell ref="J370:J372"/>
    <mergeCell ref="K370:K372"/>
    <mergeCell ref="A373:A377"/>
    <mergeCell ref="B373:B377"/>
    <mergeCell ref="C373:C377"/>
    <mergeCell ref="D373:D377"/>
    <mergeCell ref="E373:E377"/>
    <mergeCell ref="F373:F377"/>
    <mergeCell ref="A370:A372"/>
    <mergeCell ref="B370:B372"/>
    <mergeCell ref="C370:C372"/>
    <mergeCell ref="D370:D372"/>
    <mergeCell ref="E370:E372"/>
    <mergeCell ref="F370:F372"/>
    <mergeCell ref="F365:F369"/>
    <mergeCell ref="G365:G369"/>
    <mergeCell ref="H365:H369"/>
    <mergeCell ref="I365:I369"/>
    <mergeCell ref="J365:J369"/>
    <mergeCell ref="L365:L369"/>
    <mergeCell ref="F362:F364"/>
    <mergeCell ref="G362:G364"/>
    <mergeCell ref="H362:H364"/>
    <mergeCell ref="J362:J364"/>
    <mergeCell ref="K362:K364"/>
    <mergeCell ref="A365:A369"/>
    <mergeCell ref="B365:B369"/>
    <mergeCell ref="C365:C369"/>
    <mergeCell ref="D365:D369"/>
    <mergeCell ref="E365:E369"/>
    <mergeCell ref="G357:G361"/>
    <mergeCell ref="H357:H361"/>
    <mergeCell ref="I357:I361"/>
    <mergeCell ref="J357:J361"/>
    <mergeCell ref="L357:L361"/>
    <mergeCell ref="A362:A364"/>
    <mergeCell ref="B362:B364"/>
    <mergeCell ref="C362:C364"/>
    <mergeCell ref="D362:D364"/>
    <mergeCell ref="E362:E364"/>
    <mergeCell ref="G354:G356"/>
    <mergeCell ref="H354:H356"/>
    <mergeCell ref="J354:J356"/>
    <mergeCell ref="K354:K356"/>
    <mergeCell ref="A357:A361"/>
    <mergeCell ref="B357:B361"/>
    <mergeCell ref="C357:C361"/>
    <mergeCell ref="D357:D361"/>
    <mergeCell ref="E357:E361"/>
    <mergeCell ref="F357:F361"/>
    <mergeCell ref="A354:A356"/>
    <mergeCell ref="B354:B356"/>
    <mergeCell ref="C354:C356"/>
    <mergeCell ref="D354:D356"/>
    <mergeCell ref="E354:E356"/>
    <mergeCell ref="F354:F356"/>
    <mergeCell ref="F349:F353"/>
    <mergeCell ref="G349:G353"/>
    <mergeCell ref="H349:H353"/>
    <mergeCell ref="I349:I353"/>
    <mergeCell ref="J349:J353"/>
    <mergeCell ref="L349:L353"/>
    <mergeCell ref="F346:F348"/>
    <mergeCell ref="G346:G348"/>
    <mergeCell ref="H346:H348"/>
    <mergeCell ref="J346:J348"/>
    <mergeCell ref="K346:K348"/>
    <mergeCell ref="A349:A353"/>
    <mergeCell ref="B349:B353"/>
    <mergeCell ref="C349:C353"/>
    <mergeCell ref="D349:D353"/>
    <mergeCell ref="E349:E353"/>
    <mergeCell ref="G341:G345"/>
    <mergeCell ref="H341:H345"/>
    <mergeCell ref="I341:I345"/>
    <mergeCell ref="J341:J345"/>
    <mergeCell ref="L341:L345"/>
    <mergeCell ref="A346:A348"/>
    <mergeCell ref="B346:B348"/>
    <mergeCell ref="C346:C348"/>
    <mergeCell ref="D346:D348"/>
    <mergeCell ref="E346:E348"/>
    <mergeCell ref="G338:G340"/>
    <mergeCell ref="H338:H340"/>
    <mergeCell ref="J338:J340"/>
    <mergeCell ref="K338:K340"/>
    <mergeCell ref="A341:A345"/>
    <mergeCell ref="B341:B345"/>
    <mergeCell ref="C341:C345"/>
    <mergeCell ref="D341:D345"/>
    <mergeCell ref="E341:E345"/>
    <mergeCell ref="F341:F345"/>
    <mergeCell ref="A338:A340"/>
    <mergeCell ref="B338:B340"/>
    <mergeCell ref="C338:C340"/>
    <mergeCell ref="D338:D340"/>
    <mergeCell ref="E338:E340"/>
    <mergeCell ref="F338:F340"/>
    <mergeCell ref="F333:F337"/>
    <mergeCell ref="G333:G337"/>
    <mergeCell ref="H333:H337"/>
    <mergeCell ref="I333:I337"/>
    <mergeCell ref="J333:J337"/>
    <mergeCell ref="L333:L337"/>
    <mergeCell ref="F330:F332"/>
    <mergeCell ref="G330:G332"/>
    <mergeCell ref="H330:H332"/>
    <mergeCell ref="J330:J332"/>
    <mergeCell ref="K330:K332"/>
    <mergeCell ref="A333:A337"/>
    <mergeCell ref="B333:B337"/>
    <mergeCell ref="C333:C337"/>
    <mergeCell ref="D333:D337"/>
    <mergeCell ref="E333:E337"/>
    <mergeCell ref="G325:G329"/>
    <mergeCell ref="H325:H329"/>
    <mergeCell ref="I325:I329"/>
    <mergeCell ref="J325:J329"/>
    <mergeCell ref="L325:L329"/>
    <mergeCell ref="A330:A332"/>
    <mergeCell ref="B330:B332"/>
    <mergeCell ref="C330:C332"/>
    <mergeCell ref="D330:D332"/>
    <mergeCell ref="E330:E332"/>
    <mergeCell ref="G322:G324"/>
    <mergeCell ref="H322:H324"/>
    <mergeCell ref="J322:J324"/>
    <mergeCell ref="K322:K324"/>
    <mergeCell ref="A325:A329"/>
    <mergeCell ref="B325:B329"/>
    <mergeCell ref="C325:C329"/>
    <mergeCell ref="D325:D329"/>
    <mergeCell ref="E325:E329"/>
    <mergeCell ref="F325:F329"/>
    <mergeCell ref="A322:A324"/>
    <mergeCell ref="B322:B324"/>
    <mergeCell ref="C322:C324"/>
    <mergeCell ref="D322:D324"/>
    <mergeCell ref="E322:E324"/>
    <mergeCell ref="F322:F324"/>
    <mergeCell ref="F317:F321"/>
    <mergeCell ref="G317:G321"/>
    <mergeCell ref="H317:H321"/>
    <mergeCell ref="I317:I321"/>
    <mergeCell ref="J317:J321"/>
    <mergeCell ref="L317:L321"/>
    <mergeCell ref="F314:F316"/>
    <mergeCell ref="G314:G316"/>
    <mergeCell ref="H314:H316"/>
    <mergeCell ref="J314:J316"/>
    <mergeCell ref="K314:K316"/>
    <mergeCell ref="A317:A321"/>
    <mergeCell ref="B317:B321"/>
    <mergeCell ref="C317:C321"/>
    <mergeCell ref="D317:D321"/>
    <mergeCell ref="E317:E321"/>
    <mergeCell ref="G309:G313"/>
    <mergeCell ref="H309:H313"/>
    <mergeCell ref="I309:I313"/>
    <mergeCell ref="J309:J313"/>
    <mergeCell ref="L309:L313"/>
    <mergeCell ref="A314:A316"/>
    <mergeCell ref="B314:B316"/>
    <mergeCell ref="C314:C316"/>
    <mergeCell ref="D314:D316"/>
    <mergeCell ref="E314:E316"/>
    <mergeCell ref="G306:G308"/>
    <mergeCell ref="H306:H308"/>
    <mergeCell ref="J306:J308"/>
    <mergeCell ref="K306:K308"/>
    <mergeCell ref="A309:A313"/>
    <mergeCell ref="B309:B313"/>
    <mergeCell ref="C309:C313"/>
    <mergeCell ref="D309:D313"/>
    <mergeCell ref="E309:E313"/>
    <mergeCell ref="F309:F313"/>
    <mergeCell ref="A306:A308"/>
    <mergeCell ref="B306:B308"/>
    <mergeCell ref="C306:C308"/>
    <mergeCell ref="D306:D308"/>
    <mergeCell ref="E306:E308"/>
    <mergeCell ref="F306:F308"/>
    <mergeCell ref="F301:F305"/>
    <mergeCell ref="G301:G305"/>
    <mergeCell ref="H301:H305"/>
    <mergeCell ref="I301:I305"/>
    <mergeCell ref="J301:J305"/>
    <mergeCell ref="L301:L305"/>
    <mergeCell ref="F298:F300"/>
    <mergeCell ref="G298:G300"/>
    <mergeCell ref="H298:H300"/>
    <mergeCell ref="J298:J300"/>
    <mergeCell ref="K298:K300"/>
    <mergeCell ref="A301:A305"/>
    <mergeCell ref="B301:B305"/>
    <mergeCell ref="C301:C305"/>
    <mergeCell ref="D301:D305"/>
    <mergeCell ref="E301:E305"/>
    <mergeCell ref="G293:G297"/>
    <mergeCell ref="H293:H297"/>
    <mergeCell ref="I293:I297"/>
    <mergeCell ref="J293:J297"/>
    <mergeCell ref="L293:L297"/>
    <mergeCell ref="A298:A300"/>
    <mergeCell ref="B298:B300"/>
    <mergeCell ref="C298:C300"/>
    <mergeCell ref="D298:D300"/>
    <mergeCell ref="E298:E300"/>
    <mergeCell ref="G290:G292"/>
    <mergeCell ref="H290:H292"/>
    <mergeCell ref="J290:J292"/>
    <mergeCell ref="K290:K292"/>
    <mergeCell ref="A293:A297"/>
    <mergeCell ref="B293:B297"/>
    <mergeCell ref="C293:C297"/>
    <mergeCell ref="D293:D297"/>
    <mergeCell ref="E293:E297"/>
    <mergeCell ref="F293:F297"/>
    <mergeCell ref="A290:A292"/>
    <mergeCell ref="B290:B292"/>
    <mergeCell ref="C290:C292"/>
    <mergeCell ref="D290:D292"/>
    <mergeCell ref="E290:E292"/>
    <mergeCell ref="F290:F292"/>
    <mergeCell ref="F285:F289"/>
    <mergeCell ref="G285:G289"/>
    <mergeCell ref="H285:H289"/>
    <mergeCell ref="I285:I289"/>
    <mergeCell ref="J285:J289"/>
    <mergeCell ref="L285:L289"/>
    <mergeCell ref="F282:F284"/>
    <mergeCell ref="G282:G284"/>
    <mergeCell ref="H282:H284"/>
    <mergeCell ref="J282:J284"/>
    <mergeCell ref="K282:K284"/>
    <mergeCell ref="A285:A289"/>
    <mergeCell ref="B285:B289"/>
    <mergeCell ref="C285:C289"/>
    <mergeCell ref="D285:D289"/>
    <mergeCell ref="E285:E289"/>
    <mergeCell ref="G277:G281"/>
    <mergeCell ref="H277:H281"/>
    <mergeCell ref="I277:I281"/>
    <mergeCell ref="J277:J281"/>
    <mergeCell ref="L277:L281"/>
    <mergeCell ref="A282:A284"/>
    <mergeCell ref="B282:B284"/>
    <mergeCell ref="C282:C284"/>
    <mergeCell ref="D282:D284"/>
    <mergeCell ref="E282:E284"/>
    <mergeCell ref="G274:G276"/>
    <mergeCell ref="H274:H276"/>
    <mergeCell ref="J274:J276"/>
    <mergeCell ref="K274:K276"/>
    <mergeCell ref="A277:A281"/>
    <mergeCell ref="B277:B281"/>
    <mergeCell ref="C277:C281"/>
    <mergeCell ref="D277:D281"/>
    <mergeCell ref="E277:E281"/>
    <mergeCell ref="F277:F281"/>
    <mergeCell ref="A274:A276"/>
    <mergeCell ref="B274:B276"/>
    <mergeCell ref="C274:C276"/>
    <mergeCell ref="D274:D276"/>
    <mergeCell ref="E274:E276"/>
    <mergeCell ref="F274:F276"/>
    <mergeCell ref="F269:F273"/>
    <mergeCell ref="G269:G273"/>
    <mergeCell ref="H269:H273"/>
    <mergeCell ref="I269:I273"/>
    <mergeCell ref="J269:J273"/>
    <mergeCell ref="L269:L273"/>
    <mergeCell ref="F266:F268"/>
    <mergeCell ref="G266:G268"/>
    <mergeCell ref="H266:H268"/>
    <mergeCell ref="J266:J268"/>
    <mergeCell ref="K266:K268"/>
    <mergeCell ref="A269:A273"/>
    <mergeCell ref="B269:B273"/>
    <mergeCell ref="C269:C273"/>
    <mergeCell ref="D269:D273"/>
    <mergeCell ref="E269:E273"/>
    <mergeCell ref="G261:G265"/>
    <mergeCell ref="H261:H265"/>
    <mergeCell ref="I261:I265"/>
    <mergeCell ref="J261:J265"/>
    <mergeCell ref="L261:L265"/>
    <mergeCell ref="A266:A268"/>
    <mergeCell ref="B266:B268"/>
    <mergeCell ref="C266:C268"/>
    <mergeCell ref="D266:D268"/>
    <mergeCell ref="E266:E268"/>
    <mergeCell ref="G258:G260"/>
    <mergeCell ref="H258:H260"/>
    <mergeCell ref="J258:J260"/>
    <mergeCell ref="K258:K260"/>
    <mergeCell ref="A261:A265"/>
    <mergeCell ref="B261:B265"/>
    <mergeCell ref="C261:C265"/>
    <mergeCell ref="D261:D265"/>
    <mergeCell ref="E261:E265"/>
    <mergeCell ref="F261:F265"/>
    <mergeCell ref="A258:A260"/>
    <mergeCell ref="B258:B260"/>
    <mergeCell ref="C258:C260"/>
    <mergeCell ref="D258:D260"/>
    <mergeCell ref="E258:E260"/>
    <mergeCell ref="F258:F260"/>
    <mergeCell ref="F253:F257"/>
    <mergeCell ref="G253:G257"/>
    <mergeCell ref="H253:H257"/>
    <mergeCell ref="I253:I257"/>
    <mergeCell ref="J253:J257"/>
    <mergeCell ref="L253:L257"/>
    <mergeCell ref="F250:F252"/>
    <mergeCell ref="G250:G252"/>
    <mergeCell ref="H250:H252"/>
    <mergeCell ref="J250:J252"/>
    <mergeCell ref="K250:K252"/>
    <mergeCell ref="A253:A257"/>
    <mergeCell ref="B253:B257"/>
    <mergeCell ref="C253:C257"/>
    <mergeCell ref="D253:D257"/>
    <mergeCell ref="E253:E257"/>
    <mergeCell ref="G245:G249"/>
    <mergeCell ref="H245:H249"/>
    <mergeCell ref="I245:I249"/>
    <mergeCell ref="J245:J249"/>
    <mergeCell ref="L245:L249"/>
    <mergeCell ref="A250:A252"/>
    <mergeCell ref="B250:B252"/>
    <mergeCell ref="C250:C252"/>
    <mergeCell ref="D250:D252"/>
    <mergeCell ref="E250:E252"/>
    <mergeCell ref="G242:G244"/>
    <mergeCell ref="H242:H244"/>
    <mergeCell ref="J242:J244"/>
    <mergeCell ref="K242:K244"/>
    <mergeCell ref="A245:A249"/>
    <mergeCell ref="B245:B249"/>
    <mergeCell ref="C245:C249"/>
    <mergeCell ref="D245:D249"/>
    <mergeCell ref="E245:E249"/>
    <mergeCell ref="F245:F249"/>
    <mergeCell ref="A242:A244"/>
    <mergeCell ref="B242:B244"/>
    <mergeCell ref="C242:C244"/>
    <mergeCell ref="D242:D244"/>
    <mergeCell ref="E242:E244"/>
    <mergeCell ref="F242:F244"/>
    <mergeCell ref="F237:F241"/>
    <mergeCell ref="G237:G241"/>
    <mergeCell ref="H237:H241"/>
    <mergeCell ref="I237:I241"/>
    <mergeCell ref="J237:J241"/>
    <mergeCell ref="L237:L241"/>
    <mergeCell ref="F234:F236"/>
    <mergeCell ref="G234:G236"/>
    <mergeCell ref="H234:H236"/>
    <mergeCell ref="J234:J236"/>
    <mergeCell ref="K234:K236"/>
    <mergeCell ref="A237:A241"/>
    <mergeCell ref="B237:B241"/>
    <mergeCell ref="C237:C241"/>
    <mergeCell ref="D237:D241"/>
    <mergeCell ref="E237:E241"/>
    <mergeCell ref="G229:G233"/>
    <mergeCell ref="H229:H233"/>
    <mergeCell ref="I229:I233"/>
    <mergeCell ref="J229:J233"/>
    <mergeCell ref="L229:L233"/>
    <mergeCell ref="A234:A236"/>
    <mergeCell ref="B234:B236"/>
    <mergeCell ref="C234:C236"/>
    <mergeCell ref="D234:D236"/>
    <mergeCell ref="E234:E236"/>
    <mergeCell ref="G226:G228"/>
    <mergeCell ref="H226:H228"/>
    <mergeCell ref="J226:J228"/>
    <mergeCell ref="K226:K228"/>
    <mergeCell ref="A229:A233"/>
    <mergeCell ref="B229:B233"/>
    <mergeCell ref="C229:C233"/>
    <mergeCell ref="D229:D233"/>
    <mergeCell ref="E229:E233"/>
    <mergeCell ref="F229:F233"/>
    <mergeCell ref="A226:A228"/>
    <mergeCell ref="B226:B228"/>
    <mergeCell ref="C226:C228"/>
    <mergeCell ref="D226:D228"/>
    <mergeCell ref="E226:E228"/>
    <mergeCell ref="F226:F228"/>
    <mergeCell ref="F221:F225"/>
    <mergeCell ref="G221:G225"/>
    <mergeCell ref="H221:H225"/>
    <mergeCell ref="I221:I225"/>
    <mergeCell ref="J221:J225"/>
    <mergeCell ref="L221:L225"/>
    <mergeCell ref="F218:F220"/>
    <mergeCell ref="G218:G220"/>
    <mergeCell ref="H218:H220"/>
    <mergeCell ref="J218:J220"/>
    <mergeCell ref="K218:K220"/>
    <mergeCell ref="A221:A225"/>
    <mergeCell ref="B221:B225"/>
    <mergeCell ref="C221:C225"/>
    <mergeCell ref="D221:D225"/>
    <mergeCell ref="E221:E225"/>
    <mergeCell ref="G213:G217"/>
    <mergeCell ref="H213:H217"/>
    <mergeCell ref="I213:I217"/>
    <mergeCell ref="J213:J217"/>
    <mergeCell ref="L213:L217"/>
    <mergeCell ref="A218:A220"/>
    <mergeCell ref="B218:B220"/>
    <mergeCell ref="C218:C220"/>
    <mergeCell ref="D218:D220"/>
    <mergeCell ref="E218:E220"/>
    <mergeCell ref="G210:G212"/>
    <mergeCell ref="H210:H212"/>
    <mergeCell ref="J210:J212"/>
    <mergeCell ref="K210:K212"/>
    <mergeCell ref="A213:A217"/>
    <mergeCell ref="B213:B217"/>
    <mergeCell ref="C213:C217"/>
    <mergeCell ref="D213:D217"/>
    <mergeCell ref="E213:E217"/>
    <mergeCell ref="F213:F217"/>
    <mergeCell ref="A210:A212"/>
    <mergeCell ref="B210:B212"/>
    <mergeCell ref="C210:C212"/>
    <mergeCell ref="D210:D212"/>
    <mergeCell ref="E210:E212"/>
    <mergeCell ref="F210:F212"/>
    <mergeCell ref="F205:F209"/>
    <mergeCell ref="G205:G209"/>
    <mergeCell ref="H205:H209"/>
    <mergeCell ref="I205:I209"/>
    <mergeCell ref="J205:J209"/>
    <mergeCell ref="L205:L209"/>
    <mergeCell ref="F202:F204"/>
    <mergeCell ref="G202:G204"/>
    <mergeCell ref="H202:H204"/>
    <mergeCell ref="J202:J204"/>
    <mergeCell ref="K202:K204"/>
    <mergeCell ref="A205:A209"/>
    <mergeCell ref="B205:B209"/>
    <mergeCell ref="C205:C209"/>
    <mergeCell ref="D205:D209"/>
    <mergeCell ref="E205:E209"/>
    <mergeCell ref="G197:G201"/>
    <mergeCell ref="H197:H201"/>
    <mergeCell ref="I197:I201"/>
    <mergeCell ref="J197:J201"/>
    <mergeCell ref="L197:L201"/>
    <mergeCell ref="A202:A204"/>
    <mergeCell ref="B202:B204"/>
    <mergeCell ref="C202:C204"/>
    <mergeCell ref="D202:D204"/>
    <mergeCell ref="E202:E204"/>
    <mergeCell ref="G194:G196"/>
    <mergeCell ref="H194:H196"/>
    <mergeCell ref="J194:J196"/>
    <mergeCell ref="K194:K196"/>
    <mergeCell ref="A197:A201"/>
    <mergeCell ref="B197:B201"/>
    <mergeCell ref="C197:C201"/>
    <mergeCell ref="D197:D201"/>
    <mergeCell ref="E197:E201"/>
    <mergeCell ref="F197:F201"/>
    <mergeCell ref="A194:A196"/>
    <mergeCell ref="B194:B196"/>
    <mergeCell ref="C194:C196"/>
    <mergeCell ref="D194:D196"/>
    <mergeCell ref="E194:E196"/>
    <mergeCell ref="F194:F196"/>
    <mergeCell ref="F189:F193"/>
    <mergeCell ref="G189:G193"/>
    <mergeCell ref="H189:H193"/>
    <mergeCell ref="I189:I193"/>
    <mergeCell ref="J189:J193"/>
    <mergeCell ref="L189:L193"/>
    <mergeCell ref="F186:F188"/>
    <mergeCell ref="G186:G188"/>
    <mergeCell ref="H186:H188"/>
    <mergeCell ref="J186:J188"/>
    <mergeCell ref="K186:K188"/>
    <mergeCell ref="A189:A193"/>
    <mergeCell ref="B189:B193"/>
    <mergeCell ref="C189:C193"/>
    <mergeCell ref="D189:D193"/>
    <mergeCell ref="E189:E193"/>
    <mergeCell ref="G181:G185"/>
    <mergeCell ref="H181:H185"/>
    <mergeCell ref="I181:I185"/>
    <mergeCell ref="J181:J185"/>
    <mergeCell ref="L181:L185"/>
    <mergeCell ref="A186:A188"/>
    <mergeCell ref="B186:B188"/>
    <mergeCell ref="C186:C188"/>
    <mergeCell ref="D186:D188"/>
    <mergeCell ref="E186:E188"/>
    <mergeCell ref="G178:G180"/>
    <mergeCell ref="H178:H180"/>
    <mergeCell ref="J178:J180"/>
    <mergeCell ref="K178:K180"/>
    <mergeCell ref="A181:A185"/>
    <mergeCell ref="B181:B185"/>
    <mergeCell ref="C181:C185"/>
    <mergeCell ref="D181:D185"/>
    <mergeCell ref="E181:E185"/>
    <mergeCell ref="F181:F185"/>
    <mergeCell ref="H173:H177"/>
    <mergeCell ref="I173:I177"/>
    <mergeCell ref="J173:J177"/>
    <mergeCell ref="L173:L177"/>
    <mergeCell ref="A178:A180"/>
    <mergeCell ref="B178:B180"/>
    <mergeCell ref="C178:C180"/>
    <mergeCell ref="D178:D180"/>
    <mergeCell ref="E178:E180"/>
    <mergeCell ref="F178:F180"/>
    <mergeCell ref="H170:H172"/>
    <mergeCell ref="J170:J172"/>
    <mergeCell ref="K170:K172"/>
    <mergeCell ref="A173:A177"/>
    <mergeCell ref="B173:B177"/>
    <mergeCell ref="C173:C177"/>
    <mergeCell ref="D173:D177"/>
    <mergeCell ref="E173:E177"/>
    <mergeCell ref="F173:F177"/>
    <mergeCell ref="G173:G177"/>
    <mergeCell ref="I165:I169"/>
    <mergeCell ref="J165:J169"/>
    <mergeCell ref="L165:L169"/>
    <mergeCell ref="A170:A172"/>
    <mergeCell ref="B170:B172"/>
    <mergeCell ref="C170:C172"/>
    <mergeCell ref="D170:D172"/>
    <mergeCell ref="E170:E172"/>
    <mergeCell ref="F170:F172"/>
    <mergeCell ref="G170:G172"/>
    <mergeCell ref="J162:J164"/>
    <mergeCell ref="K162:K164"/>
    <mergeCell ref="A165:A169"/>
    <mergeCell ref="B165:B169"/>
    <mergeCell ref="C165:C169"/>
    <mergeCell ref="D165:D169"/>
    <mergeCell ref="E165:E169"/>
    <mergeCell ref="F165:F169"/>
    <mergeCell ref="G165:G169"/>
    <mergeCell ref="H165:H169"/>
    <mergeCell ref="I157:I161"/>
    <mergeCell ref="J157:J161"/>
    <mergeCell ref="A162:A164"/>
    <mergeCell ref="B162:B164"/>
    <mergeCell ref="C162:C164"/>
    <mergeCell ref="D162:D164"/>
    <mergeCell ref="E162:E164"/>
    <mergeCell ref="F162:F164"/>
    <mergeCell ref="G162:G164"/>
    <mergeCell ref="H162:H164"/>
    <mergeCell ref="G153:G156"/>
    <mergeCell ref="J153:J156"/>
    <mergeCell ref="K153:K156"/>
    <mergeCell ref="A157:A161"/>
    <mergeCell ref="B157:B161"/>
    <mergeCell ref="D157:D161"/>
    <mergeCell ref="E157:E161"/>
    <mergeCell ref="F157:F161"/>
    <mergeCell ref="G157:G161"/>
    <mergeCell ref="H157:H161"/>
    <mergeCell ref="H150:H151"/>
    <mergeCell ref="I150:I151"/>
    <mergeCell ref="J150:J151"/>
    <mergeCell ref="L150:L151"/>
    <mergeCell ref="A153:A156"/>
    <mergeCell ref="B153:B156"/>
    <mergeCell ref="C153:C156"/>
    <mergeCell ref="D153:D156"/>
    <mergeCell ref="E153:E156"/>
    <mergeCell ref="F153:F156"/>
    <mergeCell ref="A150:A151"/>
    <mergeCell ref="B150:B151"/>
    <mergeCell ref="D150:D151"/>
    <mergeCell ref="E150:E151"/>
    <mergeCell ref="F150:F151"/>
    <mergeCell ref="G150:G151"/>
    <mergeCell ref="F144:F149"/>
    <mergeCell ref="G144:G149"/>
    <mergeCell ref="H144:H149"/>
    <mergeCell ref="I144:I149"/>
    <mergeCell ref="J144:J149"/>
    <mergeCell ref="L144:L149"/>
    <mergeCell ref="G136:G142"/>
    <mergeCell ref="H136:H142"/>
    <mergeCell ref="I136:I142"/>
    <mergeCell ref="J136:J142"/>
    <mergeCell ref="L136:L142"/>
    <mergeCell ref="A144:A149"/>
    <mergeCell ref="B144:B149"/>
    <mergeCell ref="C144:C149"/>
    <mergeCell ref="D144:D149"/>
    <mergeCell ref="E144:E149"/>
    <mergeCell ref="A136:A142"/>
    <mergeCell ref="B136:B142"/>
    <mergeCell ref="C136:C142"/>
    <mergeCell ref="D136:D142"/>
    <mergeCell ref="E136:E142"/>
    <mergeCell ref="F136:F142"/>
    <mergeCell ref="F128:F134"/>
    <mergeCell ref="G128:G134"/>
    <mergeCell ref="H128:H134"/>
    <mergeCell ref="I128:I134"/>
    <mergeCell ref="J128:J134"/>
    <mergeCell ref="L128:L134"/>
    <mergeCell ref="G120:G126"/>
    <mergeCell ref="H120:H126"/>
    <mergeCell ref="I120:I126"/>
    <mergeCell ref="J120:J126"/>
    <mergeCell ref="L120:L126"/>
    <mergeCell ref="A128:A134"/>
    <mergeCell ref="B128:B134"/>
    <mergeCell ref="C128:C134"/>
    <mergeCell ref="D128:D134"/>
    <mergeCell ref="E128:E134"/>
    <mergeCell ref="A120:A126"/>
    <mergeCell ref="B120:B126"/>
    <mergeCell ref="C120:C126"/>
    <mergeCell ref="D120:D126"/>
    <mergeCell ref="E120:E126"/>
    <mergeCell ref="F120:F126"/>
    <mergeCell ref="F112:F118"/>
    <mergeCell ref="G112:G118"/>
    <mergeCell ref="H112:H118"/>
    <mergeCell ref="I112:I118"/>
    <mergeCell ref="J112:J118"/>
    <mergeCell ref="L112:L118"/>
    <mergeCell ref="G104:G110"/>
    <mergeCell ref="H104:H110"/>
    <mergeCell ref="I104:I110"/>
    <mergeCell ref="J104:J110"/>
    <mergeCell ref="L104:L110"/>
    <mergeCell ref="A112:A118"/>
    <mergeCell ref="B112:B118"/>
    <mergeCell ref="C112:C118"/>
    <mergeCell ref="D112:D118"/>
    <mergeCell ref="E112:E118"/>
    <mergeCell ref="H96:H102"/>
    <mergeCell ref="I96:I102"/>
    <mergeCell ref="J96:J102"/>
    <mergeCell ref="L96:L102"/>
    <mergeCell ref="A104:A110"/>
    <mergeCell ref="B104:B110"/>
    <mergeCell ref="C104:C110"/>
    <mergeCell ref="D104:D110"/>
    <mergeCell ref="E104:E110"/>
    <mergeCell ref="F104:F110"/>
    <mergeCell ref="I88:I94"/>
    <mergeCell ref="J88:J94"/>
    <mergeCell ref="L88:L94"/>
    <mergeCell ref="A96:A102"/>
    <mergeCell ref="B96:B102"/>
    <mergeCell ref="C96:C102"/>
    <mergeCell ref="D96:D102"/>
    <mergeCell ref="E96:E102"/>
    <mergeCell ref="F96:F102"/>
    <mergeCell ref="G96:G102"/>
    <mergeCell ref="J86:J87"/>
    <mergeCell ref="K86:K87"/>
    <mergeCell ref="L86:L87"/>
    <mergeCell ref="A88:A94"/>
    <mergeCell ref="B88:B94"/>
    <mergeCell ref="C88:C94"/>
    <mergeCell ref="D88:D94"/>
    <mergeCell ref="E88:E94"/>
    <mergeCell ref="F88:F94"/>
    <mergeCell ref="G88:G94"/>
    <mergeCell ref="J83:J85"/>
    <mergeCell ref="K83:K85"/>
    <mergeCell ref="A86:A87"/>
    <mergeCell ref="B86:B87"/>
    <mergeCell ref="C86:C87"/>
    <mergeCell ref="D86:D87"/>
    <mergeCell ref="E86:E87"/>
    <mergeCell ref="F86:F87"/>
    <mergeCell ref="G86:G87"/>
    <mergeCell ref="I86:I87"/>
    <mergeCell ref="G79:G82"/>
    <mergeCell ref="J79:J82"/>
    <mergeCell ref="K79:K82"/>
    <mergeCell ref="A83:A85"/>
    <mergeCell ref="B83:B85"/>
    <mergeCell ref="C83:C85"/>
    <mergeCell ref="D83:D85"/>
    <mergeCell ref="E83:E85"/>
    <mergeCell ref="F83:F85"/>
    <mergeCell ref="G83:G85"/>
    <mergeCell ref="F75:F78"/>
    <mergeCell ref="G75:G78"/>
    <mergeCell ref="K75:K78"/>
    <mergeCell ref="L75:L78"/>
    <mergeCell ref="A79:A82"/>
    <mergeCell ref="B79:B82"/>
    <mergeCell ref="C79:C82"/>
    <mergeCell ref="D79:D82"/>
    <mergeCell ref="E79:E82"/>
    <mergeCell ref="F79:F82"/>
    <mergeCell ref="F73:F74"/>
    <mergeCell ref="G73:G74"/>
    <mergeCell ref="H73:H74"/>
    <mergeCell ref="J73:J74"/>
    <mergeCell ref="K73:K74"/>
    <mergeCell ref="A75:A78"/>
    <mergeCell ref="B75:B78"/>
    <mergeCell ref="C75:C78"/>
    <mergeCell ref="D75:D78"/>
    <mergeCell ref="E75:E78"/>
    <mergeCell ref="F70:F72"/>
    <mergeCell ref="G70:G72"/>
    <mergeCell ref="H70:H72"/>
    <mergeCell ref="J70:J72"/>
    <mergeCell ref="K70:K72"/>
    <mergeCell ref="A73:A74"/>
    <mergeCell ref="B73:B74"/>
    <mergeCell ref="C73:C74"/>
    <mergeCell ref="D73:D74"/>
    <mergeCell ref="E73:E74"/>
    <mergeCell ref="G68:G69"/>
    <mergeCell ref="H68:H69"/>
    <mergeCell ref="J68:J69"/>
    <mergeCell ref="K68:K69"/>
    <mergeCell ref="L68:L69"/>
    <mergeCell ref="A70:A72"/>
    <mergeCell ref="B70:B72"/>
    <mergeCell ref="C70:C72"/>
    <mergeCell ref="D70:D72"/>
    <mergeCell ref="E70:E72"/>
    <mergeCell ref="G65:G66"/>
    <mergeCell ref="J65:J66"/>
    <mergeCell ref="K65:K66"/>
    <mergeCell ref="L65:L66"/>
    <mergeCell ref="A68:A69"/>
    <mergeCell ref="B68:B69"/>
    <mergeCell ref="C68:C69"/>
    <mergeCell ref="D68:D69"/>
    <mergeCell ref="E68:E69"/>
    <mergeCell ref="F68:F69"/>
    <mergeCell ref="F62:F64"/>
    <mergeCell ref="G62:G64"/>
    <mergeCell ref="J62:J64"/>
    <mergeCell ref="K62:K64"/>
    <mergeCell ref="A65:A66"/>
    <mergeCell ref="B65:B66"/>
    <mergeCell ref="C65:C66"/>
    <mergeCell ref="D65:D66"/>
    <mergeCell ref="E65:E66"/>
    <mergeCell ref="F65:F66"/>
    <mergeCell ref="F59:F60"/>
    <mergeCell ref="G59:G60"/>
    <mergeCell ref="H59:H60"/>
    <mergeCell ref="J59:J60"/>
    <mergeCell ref="K59:K60"/>
    <mergeCell ref="A62:A64"/>
    <mergeCell ref="B62:B64"/>
    <mergeCell ref="C62:C64"/>
    <mergeCell ref="D62:D64"/>
    <mergeCell ref="E62:E64"/>
    <mergeCell ref="G55:G56"/>
    <mergeCell ref="H55:H56"/>
    <mergeCell ref="I55:I56"/>
    <mergeCell ref="K55:K56"/>
    <mergeCell ref="L55:L56"/>
    <mergeCell ref="A59:A60"/>
    <mergeCell ref="B59:B60"/>
    <mergeCell ref="C59:C60"/>
    <mergeCell ref="D59:D60"/>
    <mergeCell ref="E59:E60"/>
    <mergeCell ref="A55:A56"/>
    <mergeCell ref="B55:B56"/>
    <mergeCell ref="C55:C56"/>
    <mergeCell ref="D55:D56"/>
    <mergeCell ref="E55:E56"/>
    <mergeCell ref="F55:F56"/>
    <mergeCell ref="F52:F53"/>
    <mergeCell ref="G52:G53"/>
    <mergeCell ref="H52:H53"/>
    <mergeCell ref="I52:I53"/>
    <mergeCell ref="J52:J53"/>
    <mergeCell ref="K52:K53"/>
    <mergeCell ref="G49:G50"/>
    <mergeCell ref="H49:H50"/>
    <mergeCell ref="I49:I50"/>
    <mergeCell ref="J49:J50"/>
    <mergeCell ref="K49:K50"/>
    <mergeCell ref="A52:A53"/>
    <mergeCell ref="B52:B53"/>
    <mergeCell ref="C52:C53"/>
    <mergeCell ref="D52:D53"/>
    <mergeCell ref="E52:E53"/>
    <mergeCell ref="F42:F45"/>
    <mergeCell ref="G42:G45"/>
    <mergeCell ref="H42:H45"/>
    <mergeCell ref="K42:K45"/>
    <mergeCell ref="A49:A50"/>
    <mergeCell ref="B49:B50"/>
    <mergeCell ref="C49:C50"/>
    <mergeCell ref="D49:D50"/>
    <mergeCell ref="E49:E50"/>
    <mergeCell ref="F49:F50"/>
    <mergeCell ref="H40:H41"/>
    <mergeCell ref="I40:I41"/>
    <mergeCell ref="J40:J41"/>
    <mergeCell ref="K40:K41"/>
    <mergeCell ref="L40:L41"/>
    <mergeCell ref="A42:A45"/>
    <mergeCell ref="B42:B45"/>
    <mergeCell ref="C42:C45"/>
    <mergeCell ref="D42:D45"/>
    <mergeCell ref="E42:E45"/>
    <mergeCell ref="A40:A41"/>
    <mergeCell ref="B40:B41"/>
    <mergeCell ref="D40:D41"/>
    <mergeCell ref="E40:E41"/>
    <mergeCell ref="F40:F41"/>
    <mergeCell ref="G40:G41"/>
    <mergeCell ref="F37:F39"/>
    <mergeCell ref="G37:G39"/>
    <mergeCell ref="I37:I39"/>
    <mergeCell ref="J37:J39"/>
    <mergeCell ref="K37:K39"/>
    <mergeCell ref="L37:L39"/>
    <mergeCell ref="G35:G36"/>
    <mergeCell ref="H35:H36"/>
    <mergeCell ref="I35:I36"/>
    <mergeCell ref="K35:K36"/>
    <mergeCell ref="L35:L36"/>
    <mergeCell ref="A37:A39"/>
    <mergeCell ref="B37:B39"/>
    <mergeCell ref="C37:C39"/>
    <mergeCell ref="D37:D39"/>
    <mergeCell ref="E37:E39"/>
    <mergeCell ref="A35:A36"/>
    <mergeCell ref="B35:B36"/>
    <mergeCell ref="C35:C36"/>
    <mergeCell ref="D35:D36"/>
    <mergeCell ref="E35:E36"/>
    <mergeCell ref="F35:F36"/>
    <mergeCell ref="F33:F34"/>
    <mergeCell ref="G33:G34"/>
    <mergeCell ref="H33:H34"/>
    <mergeCell ref="I33:I34"/>
    <mergeCell ref="L33:L34"/>
    <mergeCell ref="G31:G32"/>
    <mergeCell ref="H31:H32"/>
    <mergeCell ref="I31:I32"/>
    <mergeCell ref="J31:J32"/>
    <mergeCell ref="L31:L32"/>
    <mergeCell ref="A33:A34"/>
    <mergeCell ref="B33:B34"/>
    <mergeCell ref="C33:C34"/>
    <mergeCell ref="D33:D34"/>
    <mergeCell ref="E33:E34"/>
    <mergeCell ref="A31:A32"/>
    <mergeCell ref="B31:B32"/>
    <mergeCell ref="C31:C32"/>
    <mergeCell ref="D31:D32"/>
    <mergeCell ref="E31:E32"/>
    <mergeCell ref="F31:F32"/>
    <mergeCell ref="K24:K25"/>
    <mergeCell ref="A26:A30"/>
    <mergeCell ref="B26:B30"/>
    <mergeCell ref="C26:C30"/>
    <mergeCell ref="D26:D30"/>
    <mergeCell ref="E26:E30"/>
    <mergeCell ref="F26:F30"/>
    <mergeCell ref="G26:G30"/>
    <mergeCell ref="J26:J30"/>
    <mergeCell ref="K26:K30"/>
    <mergeCell ref="J20:J23"/>
    <mergeCell ref="L20:L23"/>
    <mergeCell ref="A24:A25"/>
    <mergeCell ref="B24:B25"/>
    <mergeCell ref="C24:C25"/>
    <mergeCell ref="D24:D25"/>
    <mergeCell ref="E24:E25"/>
    <mergeCell ref="F24:F25"/>
    <mergeCell ref="G24:G25"/>
    <mergeCell ref="J24:J25"/>
    <mergeCell ref="A20:A23"/>
    <mergeCell ref="B20:B23"/>
    <mergeCell ref="D20:D23"/>
    <mergeCell ref="E20:E23"/>
    <mergeCell ref="F20:F23"/>
    <mergeCell ref="G20:G23"/>
    <mergeCell ref="J12:J13"/>
    <mergeCell ref="K12:K13"/>
    <mergeCell ref="A14:A19"/>
    <mergeCell ref="B14:B19"/>
    <mergeCell ref="C14:C19"/>
    <mergeCell ref="D14:D19"/>
    <mergeCell ref="E14:E19"/>
    <mergeCell ref="F14:F19"/>
    <mergeCell ref="G14:G19"/>
    <mergeCell ref="A12:A13"/>
    <mergeCell ref="B12:B13"/>
    <mergeCell ref="C12:C13"/>
    <mergeCell ref="D12:D13"/>
    <mergeCell ref="E12:E13"/>
    <mergeCell ref="F12:F13"/>
    <mergeCell ref="G12:G13"/>
    <mergeCell ref="I12:I13"/>
    <mergeCell ref="G6:G7"/>
    <mergeCell ref="K6:K7"/>
    <mergeCell ref="L6:L7"/>
    <mergeCell ref="A8:A11"/>
    <mergeCell ref="B8:B11"/>
    <mergeCell ref="C8:C11"/>
    <mergeCell ref="D8:D11"/>
    <mergeCell ref="E8:E11"/>
    <mergeCell ref="F8:F11"/>
    <mergeCell ref="G8:G11"/>
    <mergeCell ref="G2:G5"/>
    <mergeCell ref="J2:J5"/>
    <mergeCell ref="K2:K5"/>
    <mergeCell ref="L2:L5"/>
    <mergeCell ref="A6:A7"/>
    <mergeCell ref="B6:B7"/>
    <mergeCell ref="C6:C7"/>
    <mergeCell ref="D6:D7"/>
    <mergeCell ref="E6:E7"/>
    <mergeCell ref="F6:F7"/>
    <mergeCell ref="A2:A5"/>
    <mergeCell ref="B2:B5"/>
    <mergeCell ref="C2:C5"/>
    <mergeCell ref="D2:D5"/>
    <mergeCell ref="E2:E5"/>
    <mergeCell ref="F2:F5"/>
    <mergeCell ref="J8:J11"/>
    <mergeCell ref="K8:K1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Quality Rules </vt:lpstr>
      <vt:lpstr>Sheet2</vt:lpstr>
      <vt:lpstr>Data Quality Base</vt:lpstr>
      <vt:lpstr>Data Quality Cleanup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Jemel Barreto</dc:creator>
  <cp:lastModifiedBy>Barreto, Jemel</cp:lastModifiedBy>
  <dcterms:created xsi:type="dcterms:W3CDTF">2020-11-17T17:28:04Z</dcterms:created>
  <dcterms:modified xsi:type="dcterms:W3CDTF">2021-05-18T19:01:12Z</dcterms:modified>
</cp:coreProperties>
</file>