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Escamilla\Dropbox\Quants\AY 2020 2021\05 SCA\Material for Videos\"/>
    </mc:Choice>
  </mc:AlternateContent>
  <xr:revisionPtr revIDLastSave="0" documentId="13_ncr:1_{9958A438-AF38-40AA-80E5-327BBDFFEC33}" xr6:coauthVersionLast="46" xr6:coauthVersionMax="46" xr10:uidLastSave="{00000000-0000-0000-0000-000000000000}"/>
  <bookViews>
    <workbookView xWindow="-110" yWindow="-110" windowWidth="19420" windowHeight="10420" activeTab="4" xr2:uid="{590721C2-5DDC-4A58-84D6-B4F5980B8F3A}"/>
  </bookViews>
  <sheets>
    <sheet name="Source" sheetId="2" r:id="rId1"/>
    <sheet name="Raw Data 1197 to 2011" sheetId="1" r:id="rId2"/>
    <sheet name="Scatter Plots" sheetId="3" r:id="rId3"/>
    <sheet name="Linear Regression" sheetId="5" r:id="rId4"/>
    <sheet name="Quadratic Regression" sheetId="6" r:id="rId5"/>
    <sheet name="Data for Regressio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6" l="1"/>
  <c r="G25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6" i="6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G25" i="5"/>
  <c r="G24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5" i="5"/>
</calcChain>
</file>

<file path=xl/sharedStrings.xml><?xml version="1.0" encoding="utf-8"?>
<sst xmlns="http://schemas.openxmlformats.org/spreadsheetml/2006/main" count="622" uniqueCount="222">
  <si>
    <t>Date</t>
  </si>
  <si>
    <t>£ Millions</t>
  </si>
  <si>
    <t>1997 Jan</t>
  </si>
  <si>
    <t>1997 Feb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</si>
  <si>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</si>
  <si>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</si>
  <si>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</si>
  <si>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</si>
  <si>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</si>
  <si>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</si>
  <si>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</si>
  <si>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</si>
  <si>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</si>
  <si>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1997 Dec</t>
  </si>
  <si>
    <t>1998 Jan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</si>
  <si>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</si>
  <si>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</si>
  <si>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</si>
  <si>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</si>
  <si>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</si>
  <si>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</si>
  <si>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</si>
  <si>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</si>
  <si>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</si>
  <si>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</si>
  <si>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1998 Dec</t>
  </si>
  <si>
    <t>1999 Jan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</si>
  <si>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</si>
  <si>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</si>
  <si>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</si>
  <si>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</si>
  <si>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</si>
  <si>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</si>
  <si>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</si>
  <si>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</si>
  <si>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</si>
  <si>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</si>
  <si>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1999 Dec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</si>
  <si>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</si>
  <si>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</si>
  <si>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</si>
  <si>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</si>
  <si>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</si>
  <si>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</si>
  <si>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</si>
  <si>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</si>
  <si>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</si>
  <si>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</si>
  <si>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</si>
  <si>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</si>
  <si>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</si>
  <si>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</si>
  <si>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</si>
  <si>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</si>
  <si>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</si>
  <si>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</si>
  <si>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</si>
  <si>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</si>
  <si>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</si>
  <si>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</si>
  <si>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</si>
  <si>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</si>
  <si>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</si>
  <si>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</si>
  <si>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</si>
  <si>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</si>
  <si>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</si>
  <si>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</si>
  <si>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</si>
  <si>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</si>
  <si>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</si>
  <si>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</si>
  <si>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</si>
  <si>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</si>
  <si>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</si>
  <si>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</si>
  <si>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</si>
  <si>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</si>
  <si>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</si>
  <si>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</si>
  <si>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</si>
  <si>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</si>
  <si>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</si>
  <si>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</si>
  <si>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</si>
  <si>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</si>
  <si>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</si>
  <si>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</si>
  <si>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</si>
  <si>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</si>
  <si>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</si>
  <si>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</si>
  <si>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</si>
  <si>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</si>
  <si>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</si>
  <si>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</si>
  <si>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</si>
  <si>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</si>
  <si>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</si>
  <si>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</si>
  <si>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</si>
  <si>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</si>
  <si>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</si>
  <si>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</si>
  <si>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</si>
  <si>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</si>
  <si>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</si>
  <si>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</si>
  <si>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</si>
  <si>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</si>
  <si>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</si>
  <si>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</si>
  <si>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</si>
  <si>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</si>
  <si>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</si>
  <si>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</si>
  <si>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</si>
  <si>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</si>
  <si>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</si>
  <si>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</si>
  <si>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</si>
  <si>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</si>
  <si>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</si>
  <si>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</si>
  <si>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</si>
  <si>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</si>
  <si>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</si>
  <si>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</si>
  <si>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</si>
  <si>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</si>
  <si>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</si>
  <si>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</si>
  <si>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</si>
  <si>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</si>
  <si>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</si>
  <si>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</si>
  <si>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</si>
  <si>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</si>
  <si>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</si>
  <si>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</si>
  <si>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</si>
  <si>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</si>
  <si>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</si>
  <si>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</si>
  <si>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</si>
  <si>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</si>
  <si>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</si>
  <si>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</si>
  <si>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</si>
  <si>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</si>
  <si>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</si>
  <si>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</si>
  <si>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</si>
  <si>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</si>
  <si>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</si>
  <si>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</si>
  <si>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</si>
  <si>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</si>
  <si>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</si>
  <si>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</si>
  <si>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</si>
  <si>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</si>
  <si>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</si>
  <si>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</si>
  <si>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</si>
  <si>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</si>
  <si>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</si>
  <si>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</si>
  <si>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</si>
  <si>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</si>
  <si>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</si>
  <si>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</si>
  <si>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</si>
  <si>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</si>
  <si>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</si>
  <si>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</si>
  <si>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</si>
  <si>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</si>
  <si>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</si>
  <si>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</si>
  <si>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</si>
  <si>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</si>
  <si>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Source: Retail Sales ; Total and Weekly Average Sales Data in Pounds Thousand; Publication Data: December 2014</t>
  </si>
  <si>
    <t>Value Non-Seasonally Adjusted: Total Sales: Household goods stores (IW6Y)</t>
  </si>
  <si>
    <t>Office for National Statistics: UK</t>
  </si>
  <si>
    <t>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</si>
  <si>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</si>
  <si>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</si>
  <si>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</si>
  <si>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</si>
  <si>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</si>
  <si>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</si>
  <si>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</si>
  <si>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</si>
  <si>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</si>
  <si>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</si>
  <si>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</si>
  <si>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</si>
  <si>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</si>
  <si>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</si>
  <si>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</si>
  <si>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</si>
  <si>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</si>
  <si>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</si>
  <si>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</si>
  <si>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</si>
  <si>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</si>
  <si>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</si>
  <si>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</si>
  <si>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</si>
  <si>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Predicted £ Millions</t>
  </si>
  <si>
    <t>Residuals</t>
  </si>
  <si>
    <t>Error</t>
  </si>
  <si>
    <t>Error ^2</t>
  </si>
  <si>
    <t>MSE</t>
  </si>
  <si>
    <t>RMSE</t>
  </si>
  <si>
    <t>Period Sq</t>
  </si>
  <si>
    <t>Error Sq</t>
  </si>
  <si>
    <t>Mean Standard Error</t>
  </si>
  <si>
    <t>Root Mean Standard Error</t>
  </si>
  <si>
    <t>Linear Model</t>
  </si>
  <si>
    <t>Quadratic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</si>
</sst>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[$£-809]* #,##0_-;\-[$£-809]* #,##0_-;_-[$£-809]* &quot;-&quot;??_-;_-@_-"/>
    <numFmt numFmtId="165" formatCode="0.0%"/>
    <numFmt numFmtId="168" formatCode="_-[$£-809]* #,##0.00_-;\-[$£-809]* #,##0.00_-;_-[$£-809]* &quot;-&quot;??_-;_-@_-"/>
    <numFmt numFmtId="169" formatCode="[$£-809]#,##0.00;[Red]\-[$£-809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u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165" fontId="2" fillId="0" borderId="0" xfId="2" applyNumberFormat="1" applyFont="1" applyFill="1" applyBorder="1" applyAlignment="1"/>
    <xf numFmtId="165" fontId="4" fillId="0" borderId="0" xfId="2" applyNumberFormat="1" applyFont="1" applyFill="1" applyBorder="1" applyAlignment="1"/>
    <xf numFmtId="165" fontId="0" fillId="0" borderId="0" xfId="2" applyNumberFormat="1" applyFont="1" applyFill="1" applyBorder="1" applyAlignment="1"/>
    <xf numFmtId="165" fontId="0" fillId="0" borderId="1" xfId="2" applyNumberFormat="1" applyFont="1" applyFill="1" applyBorder="1" applyAlignment="1"/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8" fontId="5" fillId="0" borderId="0" xfId="1" applyNumberFormat="1" applyFont="1"/>
    <xf numFmtId="168" fontId="7" fillId="0" borderId="0" xfId="1" applyNumberFormat="1" applyFont="1"/>
    <xf numFmtId="168" fontId="0" fillId="0" borderId="0" xfId="1" applyNumberFormat="1" applyFont="1" applyFill="1" applyBorder="1" applyAlignment="1"/>
    <xf numFmtId="168" fontId="0" fillId="0" borderId="1" xfId="1" applyNumberFormat="1" applyFont="1" applyFill="1" applyBorder="1" applyAlignment="1"/>
    <xf numFmtId="169" fontId="0" fillId="0" borderId="0" xfId="1" applyNumberFormat="1" applyFont="1" applyFill="1" applyBorder="1" applyAlignment="1"/>
    <xf numFmtId="169" fontId="0" fillId="0" borderId="1" xfId="1" applyNumberFormat="1" applyFont="1" applyFill="1" applyBorder="1" applyAlignment="1"/>
    <xf numFmtId="0" fontId="8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5">
    <dxf>
      <numFmt numFmtId="0" formatCode="General"/>
    </dxf>
    <dxf>
      <numFmt numFmtId="164" formatCode="_-[$£-809]* #,##0_-;\-[$£-809]* #,##0_-;_-[$£-809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[$£-809]* #,##0_-;\-[$£-809]* #,##0_-;_-[$£-809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'Scatter Plots'!$B$1</c:f>
              <c:strCache>
                <c:ptCount val="1"/>
                <c:pt idx="0">
                  <c:v>£ 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927932604377718"/>
                  <c:y val="0.241783318751822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1" u="sng" baseline="0"/>
                      <a:t>Linear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2.5002x + 2421.4</a:t>
                    </a:r>
                    <a:br>
                      <a:rPr lang="en-US" baseline="0"/>
                    </a:br>
                    <a:r>
                      <a:rPr lang="en-US" sz="1200" b="1" baseline="0"/>
                      <a:t>R² = 0.0753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9222171753358822"/>
                  <c:y val="0.264625255176436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1" u="sng" baseline="0"/>
                      <a:t>Exponential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2382.4e</a:t>
                    </a:r>
                    <a:r>
                      <a:rPr lang="en-US" baseline="30000"/>
                      <a:t>0.001x</a:t>
                    </a:r>
                    <a:br>
                      <a:rPr lang="en-US" baseline="0"/>
                    </a:br>
                    <a:r>
                      <a:rPr lang="en-US" sz="1050" b="1" baseline="0"/>
                      <a:t>R² = 0.0971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5080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2385361996235569E-2"/>
                  <c:y val="0.201287182852143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1" baseline="0"/>
                      <a:t>Quadratic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</a:t>
                    </a:r>
                    <a:r>
                      <a:rPr lang="en-US" b="1" baseline="0">
                        <a:solidFill>
                          <a:srgbClr val="FF0000"/>
                        </a:solidFill>
                      </a:rPr>
                      <a:t>-0.0699</a:t>
                    </a:r>
                    <a:r>
                      <a:rPr lang="en-US" sz="1100" b="1" baseline="0"/>
                      <a:t>x</a:t>
                    </a:r>
                    <a:r>
                      <a:rPr lang="en-US" sz="1100" b="1" baseline="30000"/>
                      <a:t>2</a:t>
                    </a:r>
                    <a:r>
                      <a:rPr lang="en-US" baseline="0"/>
                      <a:t> + 15.147x + 2037.8</a:t>
                    </a:r>
                    <a:br>
                      <a:rPr lang="en-US" baseline="0"/>
                    </a:br>
                    <a:r>
                      <a:rPr lang="en-US" sz="1000" b="1" baseline="0"/>
                      <a:t>R² = 0.2023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'Scatter Plots'!$A$2:$A$181</c:f>
              <c:strCache>
                <c:ptCount val="180"/>
                <c:pt idx="0">
                  <c:v>1997 Jan</c:v>
                </c:pt>
                <c:pt idx="1">
                  <c:v>1997 Feb</c:v>
                </c:pt>
                <c:pt idx="2">
                  <c:v>1997 Mar</c:v>
                </c:pt>
                <c:pt idx="3">
                  <c:v>1997 Apr</c:v>
                </c:pt>
                <c:pt idx="4">
                  <c:v>1997 May</c:v>
                </c:pt>
                <c:pt idx="5">
                  <c:v>1997 Jun</c:v>
                </c:pt>
                <c:pt idx="6">
                  <c:v>1997 Jul</c:v>
                </c:pt>
                <c:pt idx="7">
                  <c:v>1997 Aug</c:v>
                </c:pt>
                <c:pt idx="8">
                  <c:v>1997 Sep</c:v>
                </c:pt>
                <c:pt idx="9">
                  <c:v>1997 Oct</c:v>
                </c:pt>
                <c:pt idx="10">
                  <c:v>1997 Nov</c:v>
                </c:pt>
                <c:pt idx="11">
                  <c:v>1997 Dec</c:v>
                </c:pt>
                <c:pt idx="12">
                  <c:v>1998 Jan</c:v>
                </c:pt>
                <c:pt idx="13">
                  <c:v>1998 Feb</c:v>
                </c:pt>
                <c:pt idx="14">
                  <c:v>1998 Mar</c:v>
                </c:pt>
                <c:pt idx="15">
                  <c:v>1998 Apr</c:v>
                </c:pt>
                <c:pt idx="16">
                  <c:v>1998 May</c:v>
                </c:pt>
                <c:pt idx="17">
                  <c:v>1998 Jun</c:v>
                </c:pt>
                <c:pt idx="18">
                  <c:v>1998 Jul</c:v>
                </c:pt>
                <c:pt idx="19">
                  <c:v>1998 Aug</c:v>
                </c:pt>
                <c:pt idx="20">
                  <c:v>1998 Sep</c:v>
                </c:pt>
                <c:pt idx="21">
                  <c:v>1998 Oct</c:v>
                </c:pt>
                <c:pt idx="22">
                  <c:v>1998 Nov</c:v>
                </c:pt>
                <c:pt idx="23">
                  <c:v>1998 Dec</c:v>
                </c:pt>
                <c:pt idx="24">
                  <c:v>1999 Jan</c:v>
                </c:pt>
                <c:pt idx="25">
                  <c:v>1999 Feb</c:v>
                </c:pt>
                <c:pt idx="26">
                  <c:v>1999 Mar</c:v>
                </c:pt>
                <c:pt idx="27">
                  <c:v>1999 Apr</c:v>
                </c:pt>
                <c:pt idx="28">
                  <c:v>1999 May</c:v>
                </c:pt>
                <c:pt idx="29">
                  <c:v>1999 Jun</c:v>
                </c:pt>
                <c:pt idx="30">
                  <c:v>1999 Jul</c:v>
                </c:pt>
                <c:pt idx="31">
                  <c:v>1999 Aug</c:v>
                </c:pt>
                <c:pt idx="32">
                  <c:v>1999 Sep</c:v>
                </c:pt>
                <c:pt idx="33">
                  <c:v>1999 Oct</c:v>
                </c:pt>
                <c:pt idx="34">
                  <c:v>1999 Nov</c:v>
                </c:pt>
                <c:pt idx="35">
                  <c:v>1999 Dec</c:v>
                </c:pt>
                <c:pt idx="36">
                  <c:v>2000 Jan</c:v>
                </c:pt>
                <c:pt idx="37">
                  <c:v>2000 Feb</c:v>
                </c:pt>
                <c:pt idx="38">
                  <c:v>2000 Mar</c:v>
                </c:pt>
                <c:pt idx="39">
                  <c:v>2000 Apr</c:v>
                </c:pt>
                <c:pt idx="40">
                  <c:v>2000 May</c:v>
                </c:pt>
                <c:pt idx="41">
                  <c:v>2000 Jun</c:v>
                </c:pt>
                <c:pt idx="42">
                  <c:v>2000 Jul</c:v>
                </c:pt>
                <c:pt idx="43">
                  <c:v>2000 Aug</c:v>
                </c:pt>
                <c:pt idx="44">
                  <c:v>2000 Sep</c:v>
                </c:pt>
                <c:pt idx="45">
                  <c:v>2000 Oct</c:v>
                </c:pt>
                <c:pt idx="46">
                  <c:v>2000 Nov</c:v>
                </c:pt>
                <c:pt idx="47">
                  <c:v>2000 Dec</c:v>
                </c:pt>
                <c:pt idx="48">
                  <c:v>2001 Jan</c:v>
                </c:pt>
                <c:pt idx="49">
                  <c:v>2001 Feb</c:v>
                </c:pt>
                <c:pt idx="50">
                  <c:v>2001 Mar</c:v>
                </c:pt>
                <c:pt idx="51">
                  <c:v>2001 Apr</c:v>
                </c:pt>
                <c:pt idx="52">
                  <c:v>2001 May</c:v>
                </c:pt>
                <c:pt idx="53">
                  <c:v>2001 Jun</c:v>
                </c:pt>
                <c:pt idx="54">
                  <c:v>2001 Jul</c:v>
                </c:pt>
                <c:pt idx="55">
                  <c:v>2001 Aug</c:v>
                </c:pt>
                <c:pt idx="56">
                  <c:v>2001 Sep</c:v>
                </c:pt>
                <c:pt idx="57">
                  <c:v>2001 Oct</c:v>
                </c:pt>
                <c:pt idx="58">
                  <c:v>2001 Nov</c:v>
                </c:pt>
                <c:pt idx="59">
                  <c:v>2001 Dec</c:v>
                </c:pt>
                <c:pt idx="60">
                  <c:v>2002 Jan</c:v>
                </c:pt>
                <c:pt idx="61">
                  <c:v>2002 Feb</c:v>
                </c:pt>
                <c:pt idx="62">
                  <c:v>2002 Mar</c:v>
                </c:pt>
                <c:pt idx="63">
                  <c:v>2002 Apr</c:v>
                </c:pt>
                <c:pt idx="64">
                  <c:v>2002 May</c:v>
                </c:pt>
                <c:pt idx="65">
                  <c:v>2002 Jun</c:v>
                </c:pt>
                <c:pt idx="66">
                  <c:v>2002 Jul</c:v>
                </c:pt>
                <c:pt idx="67">
                  <c:v>2002 Aug</c:v>
                </c:pt>
                <c:pt idx="68">
                  <c:v>2002 Sep</c:v>
                </c:pt>
                <c:pt idx="69">
                  <c:v>2002 Oct</c:v>
                </c:pt>
                <c:pt idx="70">
                  <c:v>2002 Nov</c:v>
                </c:pt>
                <c:pt idx="71">
                  <c:v>2002 Dec</c:v>
                </c:pt>
                <c:pt idx="72">
                  <c:v>2003 Jan</c:v>
                </c:pt>
                <c:pt idx="73">
                  <c:v>2003 Feb</c:v>
                </c:pt>
                <c:pt idx="74">
                  <c:v>2003 Mar</c:v>
                </c:pt>
                <c:pt idx="75">
                  <c:v>2003 Apr</c:v>
                </c:pt>
                <c:pt idx="76">
                  <c:v>2003 May</c:v>
                </c:pt>
                <c:pt idx="77">
                  <c:v>2003 Jun</c:v>
                </c:pt>
                <c:pt idx="78">
                  <c:v>2003 Jul</c:v>
                </c:pt>
                <c:pt idx="79">
                  <c:v>2003 Aug</c:v>
                </c:pt>
                <c:pt idx="80">
                  <c:v>2003 Sep</c:v>
                </c:pt>
                <c:pt idx="81">
                  <c:v>2003 Oct</c:v>
                </c:pt>
                <c:pt idx="82">
                  <c:v>2003 Nov</c:v>
                </c:pt>
                <c:pt idx="83">
                  <c:v>2003 Dec</c:v>
                </c:pt>
                <c:pt idx="84">
                  <c:v>2004 Jan</c:v>
                </c:pt>
                <c:pt idx="85">
                  <c:v>2004 Feb</c:v>
                </c:pt>
                <c:pt idx="86">
                  <c:v>2004 Mar</c:v>
                </c:pt>
                <c:pt idx="87">
                  <c:v>2004 Apr</c:v>
                </c:pt>
                <c:pt idx="88">
                  <c:v>2004 May</c:v>
                </c:pt>
                <c:pt idx="89">
                  <c:v>2004 Jun</c:v>
                </c:pt>
                <c:pt idx="90">
                  <c:v>2004 Jul</c:v>
                </c:pt>
                <c:pt idx="91">
                  <c:v>2004 Aug</c:v>
                </c:pt>
                <c:pt idx="92">
                  <c:v>2004 Sep</c:v>
                </c:pt>
                <c:pt idx="93">
                  <c:v>2004 Oct</c:v>
                </c:pt>
                <c:pt idx="94">
                  <c:v>2004 Nov</c:v>
                </c:pt>
                <c:pt idx="95">
                  <c:v>2004 Dec</c:v>
                </c:pt>
                <c:pt idx="96">
                  <c:v>2005 Jan</c:v>
                </c:pt>
                <c:pt idx="97">
                  <c:v>2005 Feb</c:v>
                </c:pt>
                <c:pt idx="98">
                  <c:v>2005 Mar</c:v>
                </c:pt>
                <c:pt idx="99">
                  <c:v>2005 Apr</c:v>
                </c:pt>
                <c:pt idx="100">
                  <c:v>2005 May</c:v>
                </c:pt>
                <c:pt idx="101">
                  <c:v>2005 Jun</c:v>
                </c:pt>
                <c:pt idx="102">
                  <c:v>2005 Jul</c:v>
                </c:pt>
                <c:pt idx="103">
                  <c:v>2005 Aug</c:v>
                </c:pt>
                <c:pt idx="104">
                  <c:v>2005 Sep</c:v>
                </c:pt>
                <c:pt idx="105">
                  <c:v>2005 Oct</c:v>
                </c:pt>
                <c:pt idx="106">
                  <c:v>2005 Nov</c:v>
                </c:pt>
                <c:pt idx="107">
                  <c:v>2005 Dec</c:v>
                </c:pt>
                <c:pt idx="108">
                  <c:v>2006 Jan</c:v>
                </c:pt>
                <c:pt idx="109">
                  <c:v>2006 Feb</c:v>
                </c:pt>
                <c:pt idx="110">
                  <c:v>2006 Mar</c:v>
                </c:pt>
                <c:pt idx="111">
                  <c:v>2006 Apr</c:v>
                </c:pt>
                <c:pt idx="112">
                  <c:v>2006 May</c:v>
                </c:pt>
                <c:pt idx="113">
                  <c:v>2006 Jun</c:v>
                </c:pt>
                <c:pt idx="114">
                  <c:v>2006 Jul</c:v>
                </c:pt>
                <c:pt idx="115">
                  <c:v>2006 Aug</c:v>
                </c:pt>
                <c:pt idx="116">
                  <c:v>2006 Sep</c:v>
                </c:pt>
                <c:pt idx="117">
                  <c:v>2006 Oct</c:v>
                </c:pt>
                <c:pt idx="118">
                  <c:v>2006 Nov</c:v>
                </c:pt>
                <c:pt idx="119">
                  <c:v>2006 Dec</c:v>
                </c:pt>
                <c:pt idx="120">
                  <c:v>2007 Jan</c:v>
                </c:pt>
                <c:pt idx="121">
                  <c:v>2007 Feb</c:v>
                </c:pt>
                <c:pt idx="122">
                  <c:v>2007 Mar</c:v>
                </c:pt>
                <c:pt idx="123">
                  <c:v>2007 Apr</c:v>
                </c:pt>
                <c:pt idx="124">
                  <c:v>2007 May</c:v>
                </c:pt>
                <c:pt idx="125">
                  <c:v>2007 Jun</c:v>
                </c:pt>
                <c:pt idx="126">
                  <c:v>2007 Jul</c:v>
                </c:pt>
                <c:pt idx="127">
                  <c:v>2007 Aug</c:v>
                </c:pt>
                <c:pt idx="128">
                  <c:v>2007 Sep</c:v>
                </c:pt>
                <c:pt idx="129">
                  <c:v>2007 Oct</c:v>
                </c:pt>
                <c:pt idx="130">
                  <c:v>2007 Nov</c:v>
                </c:pt>
                <c:pt idx="131">
                  <c:v>2007 Dec</c:v>
                </c:pt>
                <c:pt idx="132">
                  <c:v>2008 Jan</c:v>
                </c:pt>
                <c:pt idx="133">
                  <c:v>2008 Feb</c:v>
                </c:pt>
                <c:pt idx="134">
                  <c:v>2008 Mar</c:v>
                </c:pt>
                <c:pt idx="135">
                  <c:v>2008 Apr</c:v>
                </c:pt>
                <c:pt idx="136">
                  <c:v>2008 May</c:v>
                </c:pt>
                <c:pt idx="137">
                  <c:v>2008 Jun</c:v>
                </c:pt>
                <c:pt idx="138">
                  <c:v>2008 Jul</c:v>
                </c:pt>
                <c:pt idx="139">
                  <c:v>2008 Aug</c:v>
                </c:pt>
                <c:pt idx="140">
                  <c:v>2008 Sep</c:v>
                </c:pt>
                <c:pt idx="141">
                  <c:v>2008 Oct</c:v>
                </c:pt>
                <c:pt idx="142">
                  <c:v>2008 Nov</c:v>
                </c:pt>
                <c:pt idx="143">
                  <c:v>2008 Dec</c:v>
                </c:pt>
                <c:pt idx="144">
                  <c:v>2009 Jan</c:v>
                </c:pt>
                <c:pt idx="145">
                  <c:v>2009 Feb</c:v>
                </c:pt>
                <c:pt idx="146">
                  <c:v>2009 Mar</c:v>
                </c:pt>
                <c:pt idx="147">
                  <c:v>2009 Apr</c:v>
                </c:pt>
                <c:pt idx="148">
                  <c:v>2009 May</c:v>
                </c:pt>
                <c:pt idx="149">
                  <c:v>2009 Jun</c:v>
                </c:pt>
                <c:pt idx="150">
                  <c:v>2009 Jul</c:v>
                </c:pt>
                <c:pt idx="151">
                  <c:v>2009 Aug</c:v>
                </c:pt>
                <c:pt idx="152">
                  <c:v>2009 Sep</c:v>
                </c:pt>
                <c:pt idx="153">
                  <c:v>2009 Oct</c:v>
                </c:pt>
                <c:pt idx="154">
                  <c:v>2009 Nov</c:v>
                </c:pt>
                <c:pt idx="155">
                  <c:v>2009 Dec</c:v>
                </c:pt>
                <c:pt idx="156">
                  <c:v>2010 Jan</c:v>
                </c:pt>
                <c:pt idx="157">
                  <c:v>2010 Feb</c:v>
                </c:pt>
                <c:pt idx="158">
                  <c:v>2010 Mar</c:v>
                </c:pt>
                <c:pt idx="159">
                  <c:v>2010 Apr</c:v>
                </c:pt>
                <c:pt idx="160">
                  <c:v>2010 May</c:v>
                </c:pt>
                <c:pt idx="161">
                  <c:v>2010 Jun</c:v>
                </c:pt>
                <c:pt idx="162">
                  <c:v>2010 Jul</c:v>
                </c:pt>
                <c:pt idx="163">
                  <c:v>2010 Aug</c:v>
                </c:pt>
                <c:pt idx="164">
                  <c:v>2010 Sep</c:v>
                </c:pt>
                <c:pt idx="165">
                  <c:v>2010 Oct</c:v>
                </c:pt>
                <c:pt idx="166">
                  <c:v>2010 Nov</c:v>
                </c:pt>
                <c:pt idx="167">
                  <c:v>2010 Dec</c:v>
                </c:pt>
                <c:pt idx="168">
                  <c:v>2011 Jan</c:v>
                </c:pt>
                <c:pt idx="169">
                  <c:v>2011 Feb</c:v>
                </c:pt>
                <c:pt idx="170">
                  <c:v>2011 Mar</c:v>
                </c:pt>
                <c:pt idx="171">
                  <c:v>2011 Apr</c:v>
                </c:pt>
                <c:pt idx="172">
                  <c:v>2011 May</c:v>
                </c:pt>
                <c:pt idx="173">
                  <c:v>2011 Jun</c:v>
                </c:pt>
                <c:pt idx="174">
                  <c:v>2011 Jul</c:v>
                </c:pt>
                <c:pt idx="175">
                  <c:v>2011 Aug</c:v>
                </c:pt>
                <c:pt idx="176">
                  <c:v>2011 Sep</c:v>
                </c:pt>
                <c:pt idx="177">
                  <c:v>2011 Oct</c:v>
                </c:pt>
                <c:pt idx="178">
                  <c:v>2011 Nov</c:v>
                </c:pt>
                <c:pt idx="179">
                  <c:v>2011 Dec</c:v>
                </c:pt>
              </c:strCache>
            </c:strRef>
          </c:cat>
          <c:val>
            <c:numRef>
              <c:f>'Scatter Plots'!$B$2:$B$181</c:f>
              <c:numCache>
                <c:formatCode>_-[$£-809]* #,##0_-;\-[$£-809]* #,##0_-;_-[$£-809]* "-"??_-;_-@_-</c:formatCode>
                <c:ptCount val="180"/>
                <c:pt idx="0">
                  <c:v>1931.328</c:v>
                </c:pt>
                <c:pt idx="1">
                  <c:v>1883.98</c:v>
                </c:pt>
                <c:pt idx="2">
                  <c:v>2350.96</c:v>
                </c:pt>
                <c:pt idx="3">
                  <c:v>1881.568</c:v>
                </c:pt>
                <c:pt idx="4">
                  <c:v>1862.0319999999999</c:v>
                </c:pt>
                <c:pt idx="5">
                  <c:v>2466.0549999999998</c:v>
                </c:pt>
                <c:pt idx="6">
                  <c:v>1972.152</c:v>
                </c:pt>
                <c:pt idx="7">
                  <c:v>1934.2560000000001</c:v>
                </c:pt>
                <c:pt idx="8">
                  <c:v>2408.1840000000002</c:v>
                </c:pt>
                <c:pt idx="9">
                  <c:v>2117.9279999999999</c:v>
                </c:pt>
                <c:pt idx="10">
                  <c:v>2281.172</c:v>
                </c:pt>
                <c:pt idx="11">
                  <c:v>3360.8789999999999</c:v>
                </c:pt>
                <c:pt idx="12">
                  <c:v>2141.08</c:v>
                </c:pt>
                <c:pt idx="13">
                  <c:v>2013.0239999999999</c:v>
                </c:pt>
                <c:pt idx="14">
                  <c:v>2509.5410000000002</c:v>
                </c:pt>
                <c:pt idx="15">
                  <c:v>2089.1439999999998</c:v>
                </c:pt>
                <c:pt idx="16">
                  <c:v>1964.1279999999999</c:v>
                </c:pt>
                <c:pt idx="17">
                  <c:v>2453.913</c:v>
                </c:pt>
                <c:pt idx="18">
                  <c:v>2055.848</c:v>
                </c:pt>
                <c:pt idx="19">
                  <c:v>1987.08</c:v>
                </c:pt>
                <c:pt idx="20">
                  <c:v>2569.37</c:v>
                </c:pt>
                <c:pt idx="21">
                  <c:v>2144.6350000000002</c:v>
                </c:pt>
                <c:pt idx="22">
                  <c:v>2302.125</c:v>
                </c:pt>
                <c:pt idx="23">
                  <c:v>3448.35</c:v>
                </c:pt>
                <c:pt idx="24">
                  <c:v>2230.268</c:v>
                </c:pt>
                <c:pt idx="25">
                  <c:v>2104.306</c:v>
                </c:pt>
                <c:pt idx="26">
                  <c:v>2586.7440000000001</c:v>
                </c:pt>
                <c:pt idx="27">
                  <c:v>2098.596</c:v>
                </c:pt>
                <c:pt idx="28">
                  <c:v>2064.16</c:v>
                </c:pt>
                <c:pt idx="29">
                  <c:v>2560.8679999999999</c:v>
                </c:pt>
                <c:pt idx="30">
                  <c:v>2111.0450000000001</c:v>
                </c:pt>
                <c:pt idx="31">
                  <c:v>2147.511</c:v>
                </c:pt>
                <c:pt idx="32">
                  <c:v>2647.0360000000001</c:v>
                </c:pt>
                <c:pt idx="33">
                  <c:v>2286.172</c:v>
                </c:pt>
                <c:pt idx="34">
                  <c:v>2470.5279999999998</c:v>
                </c:pt>
                <c:pt idx="35">
                  <c:v>3490.2220000000002</c:v>
                </c:pt>
                <c:pt idx="36">
                  <c:v>2426.616</c:v>
                </c:pt>
                <c:pt idx="37">
                  <c:v>2153.5160000000001</c:v>
                </c:pt>
                <c:pt idx="38">
                  <c:v>2727.05</c:v>
                </c:pt>
                <c:pt idx="39">
                  <c:v>2212.248</c:v>
                </c:pt>
                <c:pt idx="40">
                  <c:v>2124.4679999999998</c:v>
                </c:pt>
                <c:pt idx="41">
                  <c:v>2622.51</c:v>
                </c:pt>
                <c:pt idx="42">
                  <c:v>2167.4639999999999</c:v>
                </c:pt>
                <c:pt idx="43">
                  <c:v>2169.5279999999998</c:v>
                </c:pt>
                <c:pt idx="44">
                  <c:v>2690.83</c:v>
                </c:pt>
                <c:pt idx="45">
                  <c:v>2306.2440000000001</c:v>
                </c:pt>
                <c:pt idx="46">
                  <c:v>2542.415</c:v>
                </c:pt>
                <c:pt idx="47">
                  <c:v>3651.9110000000001</c:v>
                </c:pt>
                <c:pt idx="48">
                  <c:v>2421.8119999999999</c:v>
                </c:pt>
                <c:pt idx="49">
                  <c:v>2319.6640000000002</c:v>
                </c:pt>
                <c:pt idx="50">
                  <c:v>2872.4589999999998</c:v>
                </c:pt>
                <c:pt idx="51">
                  <c:v>2426.64</c:v>
                </c:pt>
                <c:pt idx="52">
                  <c:v>2328.8879999999999</c:v>
                </c:pt>
                <c:pt idx="53">
                  <c:v>2822.799</c:v>
                </c:pt>
                <c:pt idx="54">
                  <c:v>2320.9639999999999</c:v>
                </c:pt>
                <c:pt idx="55">
                  <c:v>2333.348</c:v>
                </c:pt>
                <c:pt idx="56">
                  <c:v>2949.6460000000002</c:v>
                </c:pt>
                <c:pt idx="57">
                  <c:v>2600.5320000000002</c:v>
                </c:pt>
                <c:pt idx="58">
                  <c:v>2693.7240000000002</c:v>
                </c:pt>
                <c:pt idx="59">
                  <c:v>4006.232</c:v>
                </c:pt>
                <c:pt idx="60">
                  <c:v>3144.6010000000001</c:v>
                </c:pt>
                <c:pt idx="61">
                  <c:v>2445.616</c:v>
                </c:pt>
                <c:pt idx="62">
                  <c:v>3192.2460000000001</c:v>
                </c:pt>
                <c:pt idx="63">
                  <c:v>2506.3560000000002</c:v>
                </c:pt>
                <c:pt idx="64">
                  <c:v>2484.1469999999999</c:v>
                </c:pt>
                <c:pt idx="65">
                  <c:v>2888.2849999999999</c:v>
                </c:pt>
                <c:pt idx="66">
                  <c:v>2412.4520000000002</c:v>
                </c:pt>
                <c:pt idx="67">
                  <c:v>2397.0210000000002</c:v>
                </c:pt>
                <c:pt idx="68">
                  <c:v>3088.2249999999999</c:v>
                </c:pt>
                <c:pt idx="69">
                  <c:v>2642.0839999999998</c:v>
                </c:pt>
                <c:pt idx="70">
                  <c:v>2856.145</c:v>
                </c:pt>
                <c:pt idx="71">
                  <c:v>4013.835</c:v>
                </c:pt>
                <c:pt idx="72">
                  <c:v>2476.1999999999998</c:v>
                </c:pt>
                <c:pt idx="73">
                  <c:v>2429.797</c:v>
                </c:pt>
                <c:pt idx="74">
                  <c:v>3018.4090000000001</c:v>
                </c:pt>
                <c:pt idx="75">
                  <c:v>2571.4520000000002</c:v>
                </c:pt>
                <c:pt idx="76">
                  <c:v>2491.3440000000001</c:v>
                </c:pt>
                <c:pt idx="77">
                  <c:v>2911.0549999999998</c:v>
                </c:pt>
                <c:pt idx="78">
                  <c:v>2427.0100000000002</c:v>
                </c:pt>
                <c:pt idx="79">
                  <c:v>2402.5189999999998</c:v>
                </c:pt>
                <c:pt idx="80">
                  <c:v>3065.4740000000002</c:v>
                </c:pt>
                <c:pt idx="81">
                  <c:v>2640.1439999999998</c:v>
                </c:pt>
                <c:pt idx="82">
                  <c:v>2806.9830000000002</c:v>
                </c:pt>
                <c:pt idx="83">
                  <c:v>4046.8440000000001</c:v>
                </c:pt>
                <c:pt idx="84">
                  <c:v>2630.4560000000001</c:v>
                </c:pt>
                <c:pt idx="85">
                  <c:v>2524.7600000000002</c:v>
                </c:pt>
                <c:pt idx="86">
                  <c:v>3111.0189999999998</c:v>
                </c:pt>
                <c:pt idx="87">
                  <c:v>2664.4670000000001</c:v>
                </c:pt>
                <c:pt idx="88">
                  <c:v>2543.4969999999998</c:v>
                </c:pt>
                <c:pt idx="89">
                  <c:v>3065.0949999999998</c:v>
                </c:pt>
                <c:pt idx="90">
                  <c:v>2568.6370000000002</c:v>
                </c:pt>
                <c:pt idx="91">
                  <c:v>2510.5390000000002</c:v>
                </c:pt>
                <c:pt idx="92">
                  <c:v>3236.47</c:v>
                </c:pt>
                <c:pt idx="93">
                  <c:v>2702.5160000000001</c:v>
                </c:pt>
                <c:pt idx="94">
                  <c:v>2944.748</c:v>
                </c:pt>
                <c:pt idx="95">
                  <c:v>3977.91</c:v>
                </c:pt>
                <c:pt idx="96">
                  <c:v>2671.9</c:v>
                </c:pt>
                <c:pt idx="97">
                  <c:v>2469.625</c:v>
                </c:pt>
                <c:pt idx="98">
                  <c:v>3126.4140000000002</c:v>
                </c:pt>
                <c:pt idx="99">
                  <c:v>2503.2359999999999</c:v>
                </c:pt>
                <c:pt idx="100">
                  <c:v>2445.8069999999998</c:v>
                </c:pt>
                <c:pt idx="101">
                  <c:v>2949.72</c:v>
                </c:pt>
                <c:pt idx="102">
                  <c:v>2423.136</c:v>
                </c:pt>
                <c:pt idx="103">
                  <c:v>2373.8580000000002</c:v>
                </c:pt>
                <c:pt idx="104">
                  <c:v>3025.7289999999998</c:v>
                </c:pt>
                <c:pt idx="105">
                  <c:v>2586.163</c:v>
                </c:pt>
                <c:pt idx="106">
                  <c:v>2734.7040000000002</c:v>
                </c:pt>
                <c:pt idx="107">
                  <c:v>4040.8139999999999</c:v>
                </c:pt>
                <c:pt idx="108">
                  <c:v>2600.6770000000001</c:v>
                </c:pt>
                <c:pt idx="109">
                  <c:v>2374.1170000000002</c:v>
                </c:pt>
                <c:pt idx="110">
                  <c:v>2969.87</c:v>
                </c:pt>
                <c:pt idx="111">
                  <c:v>2601.2240000000002</c:v>
                </c:pt>
                <c:pt idx="112">
                  <c:v>2462.7440000000001</c:v>
                </c:pt>
                <c:pt idx="113">
                  <c:v>3032.971</c:v>
                </c:pt>
                <c:pt idx="114">
                  <c:v>2399.7269999999999</c:v>
                </c:pt>
                <c:pt idx="115">
                  <c:v>2484.431</c:v>
                </c:pt>
                <c:pt idx="116">
                  <c:v>3087.7379999999998</c:v>
                </c:pt>
                <c:pt idx="117">
                  <c:v>2598.5479999999998</c:v>
                </c:pt>
                <c:pt idx="118">
                  <c:v>2819.0830000000001</c:v>
                </c:pt>
                <c:pt idx="119">
                  <c:v>4142.5749999999998</c:v>
                </c:pt>
                <c:pt idx="120">
                  <c:v>2704.261</c:v>
                </c:pt>
                <c:pt idx="121">
                  <c:v>2508</c:v>
                </c:pt>
                <c:pt idx="122">
                  <c:v>3205.5680000000002</c:v>
                </c:pt>
                <c:pt idx="123">
                  <c:v>2645.4160000000002</c:v>
                </c:pt>
                <c:pt idx="124">
                  <c:v>2582.6239999999998</c:v>
                </c:pt>
                <c:pt idx="125">
                  <c:v>3172.18</c:v>
                </c:pt>
                <c:pt idx="126">
                  <c:v>2613.7440000000001</c:v>
                </c:pt>
                <c:pt idx="127">
                  <c:v>2538.944</c:v>
                </c:pt>
                <c:pt idx="128">
                  <c:v>3153.2750000000001</c:v>
                </c:pt>
                <c:pt idx="129">
                  <c:v>2665.3</c:v>
                </c:pt>
                <c:pt idx="130">
                  <c:v>2846.1469999999999</c:v>
                </c:pt>
                <c:pt idx="131">
                  <c:v>4096.3339999999998</c:v>
                </c:pt>
                <c:pt idx="132">
                  <c:v>3398.18</c:v>
                </c:pt>
                <c:pt idx="133">
                  <c:v>2465.444</c:v>
                </c:pt>
                <c:pt idx="134">
                  <c:v>3223.7510000000002</c:v>
                </c:pt>
                <c:pt idx="135">
                  <c:v>2575.64</c:v>
                </c:pt>
                <c:pt idx="136">
                  <c:v>2668.4989999999998</c:v>
                </c:pt>
                <c:pt idx="137">
                  <c:v>3077.34</c:v>
                </c:pt>
                <c:pt idx="138">
                  <c:v>2508.2080000000001</c:v>
                </c:pt>
                <c:pt idx="139">
                  <c:v>2505.2629999999999</c:v>
                </c:pt>
                <c:pt idx="140">
                  <c:v>3046.6990000000001</c:v>
                </c:pt>
                <c:pt idx="141">
                  <c:v>2543.3000000000002</c:v>
                </c:pt>
                <c:pt idx="142">
                  <c:v>2708.556</c:v>
                </c:pt>
                <c:pt idx="143">
                  <c:v>3924.9839999999999</c:v>
                </c:pt>
                <c:pt idx="144">
                  <c:v>2490.9769999999999</c:v>
                </c:pt>
                <c:pt idx="145">
                  <c:v>2200.6280000000002</c:v>
                </c:pt>
                <c:pt idx="146">
                  <c:v>2841.0520000000001</c:v>
                </c:pt>
                <c:pt idx="147">
                  <c:v>2418.2750000000001</c:v>
                </c:pt>
                <c:pt idx="148">
                  <c:v>2394.8440000000001</c:v>
                </c:pt>
                <c:pt idx="149">
                  <c:v>2813.096</c:v>
                </c:pt>
                <c:pt idx="150">
                  <c:v>2399.4839999999999</c:v>
                </c:pt>
                <c:pt idx="151">
                  <c:v>2414.5320000000002</c:v>
                </c:pt>
                <c:pt idx="152">
                  <c:v>3012.0050000000001</c:v>
                </c:pt>
                <c:pt idx="153">
                  <c:v>2604.3809999999999</c:v>
                </c:pt>
                <c:pt idx="154">
                  <c:v>2750.4839999999999</c:v>
                </c:pt>
                <c:pt idx="155">
                  <c:v>3955.645</c:v>
                </c:pt>
                <c:pt idx="156">
                  <c:v>2207.2060000000001</c:v>
                </c:pt>
                <c:pt idx="157">
                  <c:v>2247.2849999999999</c:v>
                </c:pt>
                <c:pt idx="158">
                  <c:v>2971.3180000000002</c:v>
                </c:pt>
                <c:pt idx="159">
                  <c:v>2404.1849999999999</c:v>
                </c:pt>
                <c:pt idx="160">
                  <c:v>2399.1039999999998</c:v>
                </c:pt>
                <c:pt idx="161">
                  <c:v>2837.56</c:v>
                </c:pt>
                <c:pt idx="162">
                  <c:v>2363.433</c:v>
                </c:pt>
                <c:pt idx="163">
                  <c:v>2331.9540000000002</c:v>
                </c:pt>
                <c:pt idx="164">
                  <c:v>2878.6239999999998</c:v>
                </c:pt>
                <c:pt idx="165">
                  <c:v>2404.0079999999998</c:v>
                </c:pt>
                <c:pt idx="166">
                  <c:v>2506.4830000000002</c:v>
                </c:pt>
                <c:pt idx="167">
                  <c:v>3471.1590000000001</c:v>
                </c:pt>
                <c:pt idx="168">
                  <c:v>2371.0880000000002</c:v>
                </c:pt>
                <c:pt idx="169">
                  <c:v>2146.681</c:v>
                </c:pt>
                <c:pt idx="170">
                  <c:v>2756.1590000000001</c:v>
                </c:pt>
                <c:pt idx="171">
                  <c:v>2382.6109999999999</c:v>
                </c:pt>
                <c:pt idx="172">
                  <c:v>2279.4859999999999</c:v>
                </c:pt>
                <c:pt idx="173">
                  <c:v>2742.9670000000001</c:v>
                </c:pt>
                <c:pt idx="174">
                  <c:v>2281.3200000000002</c:v>
                </c:pt>
                <c:pt idx="175">
                  <c:v>2214.1019999999999</c:v>
                </c:pt>
                <c:pt idx="176">
                  <c:v>2826.3009999999999</c:v>
                </c:pt>
                <c:pt idx="177">
                  <c:v>2429.6970000000001</c:v>
                </c:pt>
                <c:pt idx="178">
                  <c:v>2462.2710000000002</c:v>
                </c:pt>
                <c:pt idx="179">
                  <c:v>3419.6849999999999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5-4813-BA8E-1D489653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550744"/>
        <c:axId val="522550416"/>
      </c:lineChart>
      <c:catAx>
        <c:axId val="52255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50416"/>
        <c:crosses val="autoZero"/>
        <c:auto val="1"/>
        <c:lblAlgn val="ctr"/>
        <c:lblOffset val="100"/>
        <c:noMultiLvlLbl val="0"/>
      </c:catAx>
      <c:valAx>
        <c:axId val="5225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_-;\-[$£-809]* #,##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5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312209</xdr:colOff>
      <xdr:row>172</xdr:row>
      <xdr:rowOff>3</xdr:rowOff>
    </xdr:from>
    <xdr:to>
      <xdr:col>10</xdr:col>
      <xdr:colOff>396876</xdr:colOff>
      <xdr:row>186</xdr:row>
      <xdr:rowOff>76203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8E565C-427B-4541-9946-579497128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609612-576F-4315-A00D-6270DFBA23C2}" name="Table2" displayName="Table2" ref="A1:B181" totalsRowShown="0" headerRowDxfId="4">
  <autoFilter ref="A1:B181" xr:uid="{D6F59BE0-291B-484D-96D4-5ECCAC386780}"/>
  <tableColumns count="2">
    <tableColumn id="1" xr3:uid="{DBC1F1FF-151B-4531-8050-C26FC88EEFB5}" name="Date"/>
    <tableColumn id="2" xr3:uid="{4AC65203-9E78-45D5-89D4-193A3A0C51C4}" name="£ Million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7222E0-58B3-484C-ACEC-C92724C726DE}" name="Table3" displayName="Table3" ref="A1:D181" totalsRowShown="0" headerRowDxfId="2">
  <autoFilter ref="A1:D181" xr:uid="{76152CF9-164E-4E29-96FD-66CC28CB1267}"/>
  <tableColumns count="4">
    <tableColumn id="1" xr3:uid="{5ED25ECD-7B96-4EC7-AC3D-4AF320038BAF}" name="Date"/>
    <tableColumn id="2" xr3:uid="{97D99C3B-9B0F-4110-882A-AE06A3F6889F}" name="£ Millions" dataDxfId="1"/>
    <tableColumn id="3" xr3:uid="{BDAD62BF-D645-4777-B118-FF54A8999FFF}" name="Period"/>
    <tableColumn id="4" xr3:uid="{B3AE952B-911D-4444-9524-6E8DC4C3ECB1}" name="Period Sq" dataDxfId="0">
      <calculatedColumnFormula>Table3[[#This Row],[Period]]*Table3[[#This Row],[Period]]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0E13-4F62-444A-B761-8FA214089AD6}">
  <dimension ref="A1:A3"/>
  <sheetViews>
    <sheetView zoomScale="160" zoomScaleNormal="160" workbookViewId="0">
      <selection sqref="A1:A3"/>
    </sheetView>
  </sheetViews>
  <sheetFormatPr defaultRowHeight="14.5" x14ac:dyDescent="0.35"/>
  <sheetData>
    <row r="1" spans="1:1" x14ac:dyDescent="0.35">
      <c r="A1" t="s">
        <v>182</v>
      </c>
    </row>
    <row r="2" spans="1:1" x14ac:dyDescent="0.35">
      <c r="A2" t="s">
        <v>183</v>
      </c>
    </row>
    <row r="3" spans="1:1" x14ac:dyDescent="0.35">
      <c r="A3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4681-2BC7-45B1-88F4-A76ACB27FCDE}">
  <dimension ref="A1:B181"/>
  <sheetViews>
    <sheetView zoomScale="150" zoomScaleNormal="150" workbookViewId="0"/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 t="s">
        <v>2</v>
      </c>
      <c r="B2" s="1">
        <v>1931.328</v>
      </c>
    </row>
    <row r="3" spans="1:2" x14ac:dyDescent="0.35">
      <c r="A3" t="s">
        <v>3</v>
      </c>
      <c r="B3" s="1">
        <v>1883.98</v>
      </c>
    </row>
    <row r="4" spans="1:2" x14ac:dyDescent="0.35">
      <c r="A4" t="s">
        <v>4</v>
      </c>
      <c r="B4" s="1">
        <v>2350.96</v>
      </c>
    </row>
    <row r="5" spans="1:2" x14ac:dyDescent="0.35">
      <c r="A5" t="s">
        <v>5</v>
      </c>
      <c r="B5" s="1">
        <v>1881.568</v>
      </c>
    </row>
    <row r="6" spans="1:2" x14ac:dyDescent="0.35">
      <c r="A6" t="s">
        <v>6</v>
      </c>
      <c r="B6" s="1">
        <v>1862.0319999999999</v>
      </c>
    </row>
    <row r="7" spans="1:2" x14ac:dyDescent="0.35">
      <c r="A7" t="s">
        <v>7</v>
      </c>
      <c r="B7" s="1">
        <v>2466.0549999999998</v>
      </c>
    </row>
    <row r="8" spans="1:2" x14ac:dyDescent="0.35">
      <c r="A8" t="s">
        <v>8</v>
      </c>
      <c r="B8" s="1">
        <v>1972.152</v>
      </c>
    </row>
    <row r="9" spans="1:2" x14ac:dyDescent="0.35">
      <c r="A9" t="s">
        <v>9</v>
      </c>
      <c r="B9" s="1">
        <v>1934.2560000000001</v>
      </c>
    </row>
    <row r="10" spans="1:2" x14ac:dyDescent="0.35">
      <c r="A10" t="s">
        <v>10</v>
      </c>
      <c r="B10" s="1">
        <v>2408.1840000000002</v>
      </c>
    </row>
    <row r="11" spans="1:2" x14ac:dyDescent="0.35">
      <c r="A11" t="s">
        <v>11</v>
      </c>
      <c r="B11" s="1">
        <v>2117.9279999999999</v>
      </c>
    </row>
    <row r="12" spans="1:2" x14ac:dyDescent="0.35">
      <c r="A12" t="s">
        <v>12</v>
      </c>
      <c r="B12" s="1">
        <v>2281.172</v>
      </c>
    </row>
    <row r="13" spans="1:2" x14ac:dyDescent="0.35">
      <c r="A13" t="s">
        <v>13</v>
      </c>
      <c r="B13" s="1">
        <v>3360.8789999999999</v>
      </c>
    </row>
    <row r="14" spans="1:2" x14ac:dyDescent="0.35">
      <c r="A14" t="s">
        <v>14</v>
      </c>
      <c r="B14" s="1">
        <v>2141.08</v>
      </c>
    </row>
    <row r="15" spans="1:2" x14ac:dyDescent="0.35">
      <c r="A15" t="s">
        <v>15</v>
      </c>
      <c r="B15" s="1">
        <v>2013.0239999999999</v>
      </c>
    </row>
    <row r="16" spans="1:2" x14ac:dyDescent="0.35">
      <c r="A16" t="s">
        <v>16</v>
      </c>
      <c r="B16" s="1">
        <v>2509.5410000000002</v>
      </c>
    </row>
    <row r="17" spans="1:2" x14ac:dyDescent="0.35">
      <c r="A17" t="s">
        <v>17</v>
      </c>
      <c r="B17" s="1">
        <v>2089.1439999999998</v>
      </c>
    </row>
    <row r="18" spans="1:2" x14ac:dyDescent="0.35">
      <c r="A18" t="s">
        <v>18</v>
      </c>
      <c r="B18" s="1">
        <v>1964.1279999999999</v>
      </c>
    </row>
    <row r="19" spans="1:2" x14ac:dyDescent="0.35">
      <c r="A19" t="s">
        <v>19</v>
      </c>
      <c r="B19" s="1">
        <v>2453.913</v>
      </c>
    </row>
    <row r="20" spans="1:2" x14ac:dyDescent="0.35">
      <c r="A20" t="s">
        <v>20</v>
      </c>
      <c r="B20" s="1">
        <v>2055.848</v>
      </c>
    </row>
    <row r="21" spans="1:2" x14ac:dyDescent="0.35">
      <c r="A21" t="s">
        <v>21</v>
      </c>
      <c r="B21" s="1">
        <v>1987.08</v>
      </c>
    </row>
    <row r="22" spans="1:2" x14ac:dyDescent="0.35">
      <c r="A22" t="s">
        <v>22</v>
      </c>
      <c r="B22" s="1">
        <v>2569.37</v>
      </c>
    </row>
    <row r="23" spans="1:2" x14ac:dyDescent="0.35">
      <c r="A23" t="s">
        <v>23</v>
      </c>
      <c r="B23" s="1">
        <v>2144.6350000000002</v>
      </c>
    </row>
    <row r="24" spans="1:2" x14ac:dyDescent="0.35">
      <c r="A24" t="s">
        <v>24</v>
      </c>
      <c r="B24" s="1">
        <v>2302.125</v>
      </c>
    </row>
    <row r="25" spans="1:2" x14ac:dyDescent="0.35">
      <c r="A25" t="s">
        <v>25</v>
      </c>
      <c r="B25" s="1">
        <v>3448.35</v>
      </c>
    </row>
    <row r="26" spans="1:2" x14ac:dyDescent="0.35">
      <c r="A26" t="s">
        <v>26</v>
      </c>
      <c r="B26" s="1">
        <v>2230.268</v>
      </c>
    </row>
    <row r="27" spans="1:2" x14ac:dyDescent="0.35">
      <c r="A27" t="s">
        <v>27</v>
      </c>
      <c r="B27" s="1">
        <v>2104.306</v>
      </c>
    </row>
    <row r="28" spans="1:2" x14ac:dyDescent="0.35">
      <c r="A28" t="s">
        <v>28</v>
      </c>
      <c r="B28" s="1">
        <v>2586.7440000000001</v>
      </c>
    </row>
    <row r="29" spans="1:2" x14ac:dyDescent="0.35">
      <c r="A29" t="s">
        <v>29</v>
      </c>
      <c r="B29" s="1">
        <v>2098.596</v>
      </c>
    </row>
    <row r="30" spans="1:2" x14ac:dyDescent="0.35">
      <c r="A30" t="s">
        <v>30</v>
      </c>
      <c r="B30" s="1">
        <v>2064.16</v>
      </c>
    </row>
    <row r="31" spans="1:2" x14ac:dyDescent="0.35">
      <c r="A31" t="s">
        <v>31</v>
      </c>
      <c r="B31" s="1">
        <v>2560.8679999999999</v>
      </c>
    </row>
    <row r="32" spans="1:2" x14ac:dyDescent="0.35">
      <c r="A32" t="s">
        <v>32</v>
      </c>
      <c r="B32" s="1">
        <v>2111.0450000000001</v>
      </c>
    </row>
    <row r="33" spans="1:2" x14ac:dyDescent="0.35">
      <c r="A33" t="s">
        <v>33</v>
      </c>
      <c r="B33" s="1">
        <v>2147.511</v>
      </c>
    </row>
    <row r="34" spans="1:2" x14ac:dyDescent="0.35">
      <c r="A34" t="s">
        <v>34</v>
      </c>
      <c r="B34" s="1">
        <v>2647.0360000000001</v>
      </c>
    </row>
    <row r="35" spans="1:2" x14ac:dyDescent="0.35">
      <c r="A35" t="s">
        <v>35</v>
      </c>
      <c r="B35" s="1">
        <v>2286.172</v>
      </c>
    </row>
    <row r="36" spans="1:2" x14ac:dyDescent="0.35">
      <c r="A36" t="s">
        <v>36</v>
      </c>
      <c r="B36" s="1">
        <v>2470.5279999999998</v>
      </c>
    </row>
    <row r="37" spans="1:2" x14ac:dyDescent="0.35">
      <c r="A37" t="s">
        <v>37</v>
      </c>
      <c r="B37" s="1">
        <v>3490.2220000000002</v>
      </c>
    </row>
    <row r="38" spans="1:2" x14ac:dyDescent="0.35">
      <c r="A38" t="s">
        <v>38</v>
      </c>
      <c r="B38" s="1">
        <v>2426.616</v>
      </c>
    </row>
    <row r="39" spans="1:2" x14ac:dyDescent="0.35">
      <c r="A39" t="s">
        <v>39</v>
      </c>
      <c r="B39" s="1">
        <v>2153.5160000000001</v>
      </c>
    </row>
    <row r="40" spans="1:2" x14ac:dyDescent="0.35">
      <c r="A40" t="s">
        <v>40</v>
      </c>
      <c r="B40" s="1">
        <v>2727.05</v>
      </c>
    </row>
    <row r="41" spans="1:2" x14ac:dyDescent="0.35">
      <c r="A41" t="s">
        <v>41</v>
      </c>
      <c r="B41" s="1">
        <v>2212.248</v>
      </c>
    </row>
    <row r="42" spans="1:2" x14ac:dyDescent="0.35">
      <c r="A42" t="s">
        <v>42</v>
      </c>
      <c r="B42" s="1">
        <v>2124.4679999999998</v>
      </c>
    </row>
    <row r="43" spans="1:2" x14ac:dyDescent="0.35">
      <c r="A43" t="s">
        <v>43</v>
      </c>
      <c r="B43" s="1">
        <v>2622.51</v>
      </c>
    </row>
    <row r="44" spans="1:2" x14ac:dyDescent="0.35">
      <c r="A44" t="s">
        <v>44</v>
      </c>
      <c r="B44" s="1">
        <v>2167.4639999999999</v>
      </c>
    </row>
    <row r="45" spans="1:2" x14ac:dyDescent="0.35">
      <c r="A45" t="s">
        <v>45</v>
      </c>
      <c r="B45" s="1">
        <v>2169.5279999999998</v>
      </c>
    </row>
    <row r="46" spans="1:2" x14ac:dyDescent="0.35">
      <c r="A46" t="s">
        <v>46</v>
      </c>
      <c r="B46" s="1">
        <v>2690.83</v>
      </c>
    </row>
    <row r="47" spans="1:2" x14ac:dyDescent="0.35">
      <c r="A47" t="s">
        <v>47</v>
      </c>
      <c r="B47" s="1">
        <v>2306.2440000000001</v>
      </c>
    </row>
    <row r="48" spans="1:2" x14ac:dyDescent="0.35">
      <c r="A48" t="s">
        <v>48</v>
      </c>
      <c r="B48" s="1">
        <v>2542.415</v>
      </c>
    </row>
    <row r="49" spans="1:2" x14ac:dyDescent="0.35">
      <c r="A49" t="s">
        <v>49</v>
      </c>
      <c r="B49" s="1">
        <v>3651.9110000000001</v>
      </c>
    </row>
    <row r="50" spans="1:2" x14ac:dyDescent="0.35">
      <c r="A50" t="s">
        <v>50</v>
      </c>
      <c r="B50" s="1">
        <v>2421.8119999999999</v>
      </c>
    </row>
    <row r="51" spans="1:2" x14ac:dyDescent="0.35">
      <c r="A51" t="s">
        <v>51</v>
      </c>
      <c r="B51" s="1">
        <v>2319.6640000000002</v>
      </c>
    </row>
    <row r="52" spans="1:2" x14ac:dyDescent="0.35">
      <c r="A52" t="s">
        <v>52</v>
      </c>
      <c r="B52" s="1">
        <v>2872.4589999999998</v>
      </c>
    </row>
    <row r="53" spans="1:2" x14ac:dyDescent="0.35">
      <c r="A53" t="s">
        <v>53</v>
      </c>
      <c r="B53" s="1">
        <v>2426.64</v>
      </c>
    </row>
    <row r="54" spans="1:2" x14ac:dyDescent="0.35">
      <c r="A54" t="s">
        <v>54</v>
      </c>
      <c r="B54" s="1">
        <v>2328.8879999999999</v>
      </c>
    </row>
    <row r="55" spans="1:2" x14ac:dyDescent="0.35">
      <c r="A55" t="s">
        <v>55</v>
      </c>
      <c r="B55" s="1">
        <v>2822.799</v>
      </c>
    </row>
    <row r="56" spans="1:2" x14ac:dyDescent="0.35">
      <c r="A56" t="s">
        <v>56</v>
      </c>
      <c r="B56" s="1">
        <v>2320.9639999999999</v>
      </c>
    </row>
    <row r="57" spans="1:2" x14ac:dyDescent="0.35">
      <c r="A57" t="s">
        <v>57</v>
      </c>
      <c r="B57" s="1">
        <v>2333.348</v>
      </c>
    </row>
    <row r="58" spans="1:2" x14ac:dyDescent="0.35">
      <c r="A58" t="s">
        <v>58</v>
      </c>
      <c r="B58" s="1">
        <v>2949.6460000000002</v>
      </c>
    </row>
    <row r="59" spans="1:2" x14ac:dyDescent="0.35">
      <c r="A59" t="s">
        <v>59</v>
      </c>
      <c r="B59" s="1">
        <v>2600.5320000000002</v>
      </c>
    </row>
    <row r="60" spans="1:2" x14ac:dyDescent="0.35">
      <c r="A60" t="s">
        <v>60</v>
      </c>
      <c r="B60" s="1">
        <v>2693.7240000000002</v>
      </c>
    </row>
    <row r="61" spans="1:2" x14ac:dyDescent="0.35">
      <c r="A61" t="s">
        <v>61</v>
      </c>
      <c r="B61" s="1">
        <v>4006.232</v>
      </c>
    </row>
    <row r="62" spans="1:2" x14ac:dyDescent="0.35">
      <c r="A62" t="s">
        <v>62</v>
      </c>
      <c r="B62" s="1">
        <v>3144.6010000000001</v>
      </c>
    </row>
    <row r="63" spans="1:2" x14ac:dyDescent="0.35">
      <c r="A63" t="s">
        <v>63</v>
      </c>
      <c r="B63" s="1">
        <v>2445.616</v>
      </c>
    </row>
    <row r="64" spans="1:2" x14ac:dyDescent="0.35">
      <c r="A64" t="s">
        <v>64</v>
      </c>
      <c r="B64" s="1">
        <v>3192.2460000000001</v>
      </c>
    </row>
    <row r="65" spans="1:2" x14ac:dyDescent="0.35">
      <c r="A65" t="s">
        <v>65</v>
      </c>
      <c r="B65" s="1">
        <v>2506.3560000000002</v>
      </c>
    </row>
    <row r="66" spans="1:2" x14ac:dyDescent="0.35">
      <c r="A66" t="s">
        <v>66</v>
      </c>
      <c r="B66" s="1">
        <v>2484.1469999999999</v>
      </c>
    </row>
    <row r="67" spans="1:2" x14ac:dyDescent="0.35">
      <c r="A67" t="s">
        <v>67</v>
      </c>
      <c r="B67" s="1">
        <v>2888.2849999999999</v>
      </c>
    </row>
    <row r="68" spans="1:2" x14ac:dyDescent="0.35">
      <c r="A68" t="s">
        <v>68</v>
      </c>
      <c r="B68" s="1">
        <v>2412.4520000000002</v>
      </c>
    </row>
    <row r="69" spans="1:2" x14ac:dyDescent="0.35">
      <c r="A69" t="s">
        <v>69</v>
      </c>
      <c r="B69" s="1">
        <v>2397.0210000000002</v>
      </c>
    </row>
    <row r="70" spans="1:2" x14ac:dyDescent="0.35">
      <c r="A70" t="s">
        <v>70</v>
      </c>
      <c r="B70" s="1">
        <v>3088.2249999999999</v>
      </c>
    </row>
    <row r="71" spans="1:2" x14ac:dyDescent="0.35">
      <c r="A71" t="s">
        <v>71</v>
      </c>
      <c r="B71" s="1">
        <v>2642.0839999999998</v>
      </c>
    </row>
    <row r="72" spans="1:2" x14ac:dyDescent="0.35">
      <c r="A72" t="s">
        <v>72</v>
      </c>
      <c r="B72" s="1">
        <v>2856.145</v>
      </c>
    </row>
    <row r="73" spans="1:2" x14ac:dyDescent="0.35">
      <c r="A73" t="s">
        <v>73</v>
      </c>
      <c r="B73" s="1">
        <v>4013.835</v>
      </c>
    </row>
    <row r="74" spans="1:2" x14ac:dyDescent="0.35">
      <c r="A74" t="s">
        <v>74</v>
      </c>
      <c r="B74" s="1">
        <v>2476.1999999999998</v>
      </c>
    </row>
    <row r="75" spans="1:2" x14ac:dyDescent="0.35">
      <c r="A75" t="s">
        <v>75</v>
      </c>
      <c r="B75" s="1">
        <v>2429.797</v>
      </c>
    </row>
    <row r="76" spans="1:2" x14ac:dyDescent="0.35">
      <c r="A76" t="s">
        <v>76</v>
      </c>
      <c r="B76" s="1">
        <v>3018.4090000000001</v>
      </c>
    </row>
    <row r="77" spans="1:2" x14ac:dyDescent="0.35">
      <c r="A77" t="s">
        <v>77</v>
      </c>
      <c r="B77" s="1">
        <v>2571.4520000000002</v>
      </c>
    </row>
    <row r="78" spans="1:2" x14ac:dyDescent="0.35">
      <c r="A78" t="s">
        <v>78</v>
      </c>
      <c r="B78" s="1">
        <v>2491.3440000000001</v>
      </c>
    </row>
    <row r="79" spans="1:2" x14ac:dyDescent="0.35">
      <c r="A79" t="s">
        <v>79</v>
      </c>
      <c r="B79" s="1">
        <v>2911.0549999999998</v>
      </c>
    </row>
    <row r="80" spans="1:2" x14ac:dyDescent="0.35">
      <c r="A80" t="s">
        <v>80</v>
      </c>
      <c r="B80" s="1">
        <v>2427.0100000000002</v>
      </c>
    </row>
    <row r="81" spans="1:2" x14ac:dyDescent="0.35">
      <c r="A81" t="s">
        <v>81</v>
      </c>
      <c r="B81" s="1">
        <v>2402.5189999999998</v>
      </c>
    </row>
    <row r="82" spans="1:2" x14ac:dyDescent="0.35">
      <c r="A82" t="s">
        <v>82</v>
      </c>
      <c r="B82" s="1">
        <v>3065.4740000000002</v>
      </c>
    </row>
    <row r="83" spans="1:2" x14ac:dyDescent="0.35">
      <c r="A83" t="s">
        <v>83</v>
      </c>
      <c r="B83" s="1">
        <v>2640.1439999999998</v>
      </c>
    </row>
    <row r="84" spans="1:2" x14ac:dyDescent="0.35">
      <c r="A84" t="s">
        <v>84</v>
      </c>
      <c r="B84" s="1">
        <v>2806.9830000000002</v>
      </c>
    </row>
    <row r="85" spans="1:2" x14ac:dyDescent="0.35">
      <c r="A85" t="s">
        <v>85</v>
      </c>
      <c r="B85" s="1">
        <v>4046.8440000000001</v>
      </c>
    </row>
    <row r="86" spans="1:2" x14ac:dyDescent="0.35">
      <c r="A86" t="s">
        <v>86</v>
      </c>
      <c r="B86" s="1">
        <v>2630.4560000000001</v>
      </c>
    </row>
    <row r="87" spans="1:2" x14ac:dyDescent="0.35">
      <c r="A87" t="s">
        <v>87</v>
      </c>
      <c r="B87" s="1">
        <v>2524.7600000000002</v>
      </c>
    </row>
    <row r="88" spans="1:2" x14ac:dyDescent="0.35">
      <c r="A88" t="s">
        <v>88</v>
      </c>
      <c r="B88" s="1">
        <v>3111.0189999999998</v>
      </c>
    </row>
    <row r="89" spans="1:2" x14ac:dyDescent="0.35">
      <c r="A89" t="s">
        <v>89</v>
      </c>
      <c r="B89" s="1">
        <v>2664.4670000000001</v>
      </c>
    </row>
    <row r="90" spans="1:2" x14ac:dyDescent="0.35">
      <c r="A90" t="s">
        <v>90</v>
      </c>
      <c r="B90" s="1">
        <v>2543.4969999999998</v>
      </c>
    </row>
    <row r="91" spans="1:2" x14ac:dyDescent="0.35">
      <c r="A91" t="s">
        <v>91</v>
      </c>
      <c r="B91" s="1">
        <v>3065.0949999999998</v>
      </c>
    </row>
    <row r="92" spans="1:2" x14ac:dyDescent="0.35">
      <c r="A92" t="s">
        <v>92</v>
      </c>
      <c r="B92" s="1">
        <v>2568.6370000000002</v>
      </c>
    </row>
    <row r="93" spans="1:2" x14ac:dyDescent="0.35">
      <c r="A93" t="s">
        <v>93</v>
      </c>
      <c r="B93" s="1">
        <v>2510.5390000000002</v>
      </c>
    </row>
    <row r="94" spans="1:2" x14ac:dyDescent="0.35">
      <c r="A94" t="s">
        <v>94</v>
      </c>
      <c r="B94" s="1">
        <v>3236.47</v>
      </c>
    </row>
    <row r="95" spans="1:2" x14ac:dyDescent="0.35">
      <c r="A95" t="s">
        <v>95</v>
      </c>
      <c r="B95" s="1">
        <v>2702.5160000000001</v>
      </c>
    </row>
    <row r="96" spans="1:2" x14ac:dyDescent="0.35">
      <c r="A96" t="s">
        <v>96</v>
      </c>
      <c r="B96" s="1">
        <v>2944.748</v>
      </c>
    </row>
    <row r="97" spans="1:2" x14ac:dyDescent="0.35">
      <c r="A97" t="s">
        <v>97</v>
      </c>
      <c r="B97" s="1">
        <v>3977.91</v>
      </c>
    </row>
    <row r="98" spans="1:2" x14ac:dyDescent="0.35">
      <c r="A98" t="s">
        <v>98</v>
      </c>
      <c r="B98" s="1">
        <v>2671.9</v>
      </c>
    </row>
    <row r="99" spans="1:2" x14ac:dyDescent="0.35">
      <c r="A99" t="s">
        <v>99</v>
      </c>
      <c r="B99" s="1">
        <v>2469.625</v>
      </c>
    </row>
    <row r="100" spans="1:2" x14ac:dyDescent="0.35">
      <c r="A100" t="s">
        <v>100</v>
      </c>
      <c r="B100" s="1">
        <v>3126.4140000000002</v>
      </c>
    </row>
    <row r="101" spans="1:2" x14ac:dyDescent="0.35">
      <c r="A101" t="s">
        <v>101</v>
      </c>
      <c r="B101" s="1">
        <v>2503.2359999999999</v>
      </c>
    </row>
    <row r="102" spans="1:2" x14ac:dyDescent="0.35">
      <c r="A102" t="s">
        <v>102</v>
      </c>
      <c r="B102" s="1">
        <v>2445.8069999999998</v>
      </c>
    </row>
    <row r="103" spans="1:2" x14ac:dyDescent="0.35">
      <c r="A103" t="s">
        <v>103</v>
      </c>
      <c r="B103" s="1">
        <v>2949.72</v>
      </c>
    </row>
    <row r="104" spans="1:2" x14ac:dyDescent="0.35">
      <c r="A104" t="s">
        <v>104</v>
      </c>
      <c r="B104" s="1">
        <v>2423.136</v>
      </c>
    </row>
    <row r="105" spans="1:2" x14ac:dyDescent="0.35">
      <c r="A105" t="s">
        <v>105</v>
      </c>
      <c r="B105" s="1">
        <v>2373.8580000000002</v>
      </c>
    </row>
    <row r="106" spans="1:2" x14ac:dyDescent="0.35">
      <c r="A106" t="s">
        <v>106</v>
      </c>
      <c r="B106" s="1">
        <v>3025.7289999999998</v>
      </c>
    </row>
    <row r="107" spans="1:2" x14ac:dyDescent="0.35">
      <c r="A107" t="s">
        <v>107</v>
      </c>
      <c r="B107" s="1">
        <v>2586.163</v>
      </c>
    </row>
    <row r="108" spans="1:2" x14ac:dyDescent="0.35">
      <c r="A108" t="s">
        <v>108</v>
      </c>
      <c r="B108" s="1">
        <v>2734.7040000000002</v>
      </c>
    </row>
    <row r="109" spans="1:2" x14ac:dyDescent="0.35">
      <c r="A109" t="s">
        <v>109</v>
      </c>
      <c r="B109" s="1">
        <v>4040.8139999999999</v>
      </c>
    </row>
    <row r="110" spans="1:2" x14ac:dyDescent="0.35">
      <c r="A110" t="s">
        <v>110</v>
      </c>
      <c r="B110" s="1">
        <v>2600.6770000000001</v>
      </c>
    </row>
    <row r="111" spans="1:2" x14ac:dyDescent="0.35">
      <c r="A111" t="s">
        <v>111</v>
      </c>
      <c r="B111" s="1">
        <v>2374.1170000000002</v>
      </c>
    </row>
    <row r="112" spans="1:2" x14ac:dyDescent="0.35">
      <c r="A112" t="s">
        <v>112</v>
      </c>
      <c r="B112" s="1">
        <v>2969.87</v>
      </c>
    </row>
    <row r="113" spans="1:2" x14ac:dyDescent="0.35">
      <c r="A113" t="s">
        <v>113</v>
      </c>
      <c r="B113" s="1">
        <v>2601.2240000000002</v>
      </c>
    </row>
    <row r="114" spans="1:2" x14ac:dyDescent="0.35">
      <c r="A114" t="s">
        <v>114</v>
      </c>
      <c r="B114" s="1">
        <v>2462.7440000000001</v>
      </c>
    </row>
    <row r="115" spans="1:2" x14ac:dyDescent="0.35">
      <c r="A115" t="s">
        <v>115</v>
      </c>
      <c r="B115" s="1">
        <v>3032.971</v>
      </c>
    </row>
    <row r="116" spans="1:2" x14ac:dyDescent="0.35">
      <c r="A116" t="s">
        <v>116</v>
      </c>
      <c r="B116" s="1">
        <v>2399.7269999999999</v>
      </c>
    </row>
    <row r="117" spans="1:2" x14ac:dyDescent="0.35">
      <c r="A117" t="s">
        <v>117</v>
      </c>
      <c r="B117" s="1">
        <v>2484.431</v>
      </c>
    </row>
    <row r="118" spans="1:2" x14ac:dyDescent="0.35">
      <c r="A118" t="s">
        <v>118</v>
      </c>
      <c r="B118" s="1">
        <v>3087.7379999999998</v>
      </c>
    </row>
    <row r="119" spans="1:2" x14ac:dyDescent="0.35">
      <c r="A119" t="s">
        <v>119</v>
      </c>
      <c r="B119" s="1">
        <v>2598.5479999999998</v>
      </c>
    </row>
    <row r="120" spans="1:2" x14ac:dyDescent="0.35">
      <c r="A120" t="s">
        <v>120</v>
      </c>
      <c r="B120" s="1">
        <v>2819.0830000000001</v>
      </c>
    </row>
    <row r="121" spans="1:2" x14ac:dyDescent="0.35">
      <c r="A121" t="s">
        <v>121</v>
      </c>
      <c r="B121" s="1">
        <v>4142.5749999999998</v>
      </c>
    </row>
    <row r="122" spans="1:2" x14ac:dyDescent="0.35">
      <c r="A122" t="s">
        <v>122</v>
      </c>
      <c r="B122" s="1">
        <v>2704.261</v>
      </c>
    </row>
    <row r="123" spans="1:2" x14ac:dyDescent="0.35">
      <c r="A123" t="s">
        <v>123</v>
      </c>
      <c r="B123" s="1">
        <v>2508</v>
      </c>
    </row>
    <row r="124" spans="1:2" x14ac:dyDescent="0.35">
      <c r="A124" t="s">
        <v>124</v>
      </c>
      <c r="B124" s="1">
        <v>3205.5680000000002</v>
      </c>
    </row>
    <row r="125" spans="1:2" x14ac:dyDescent="0.35">
      <c r="A125" t="s">
        <v>125</v>
      </c>
      <c r="B125" s="1">
        <v>2645.4160000000002</v>
      </c>
    </row>
    <row r="126" spans="1:2" x14ac:dyDescent="0.35">
      <c r="A126" t="s">
        <v>126</v>
      </c>
      <c r="B126" s="1">
        <v>2582.6239999999998</v>
      </c>
    </row>
    <row r="127" spans="1:2" x14ac:dyDescent="0.35">
      <c r="A127" t="s">
        <v>127</v>
      </c>
      <c r="B127" s="1">
        <v>3172.18</v>
      </c>
    </row>
    <row r="128" spans="1:2" x14ac:dyDescent="0.35">
      <c r="A128" t="s">
        <v>128</v>
      </c>
      <c r="B128" s="1">
        <v>2613.7440000000001</v>
      </c>
    </row>
    <row r="129" spans="1:2" x14ac:dyDescent="0.35">
      <c r="A129" t="s">
        <v>129</v>
      </c>
      <c r="B129" s="1">
        <v>2538.944</v>
      </c>
    </row>
    <row r="130" spans="1:2" x14ac:dyDescent="0.35">
      <c r="A130" t="s">
        <v>130</v>
      </c>
      <c r="B130" s="1">
        <v>3153.2750000000001</v>
      </c>
    </row>
    <row r="131" spans="1:2" x14ac:dyDescent="0.35">
      <c r="A131" t="s">
        <v>131</v>
      </c>
      <c r="B131" s="1">
        <v>2665.3</v>
      </c>
    </row>
    <row r="132" spans="1:2" x14ac:dyDescent="0.35">
      <c r="A132" t="s">
        <v>132</v>
      </c>
      <c r="B132" s="1">
        <v>2846.1469999999999</v>
      </c>
    </row>
    <row r="133" spans="1:2" x14ac:dyDescent="0.35">
      <c r="A133" t="s">
        <v>133</v>
      </c>
      <c r="B133" s="1">
        <v>4096.3339999999998</v>
      </c>
    </row>
    <row r="134" spans="1:2" x14ac:dyDescent="0.35">
      <c r="A134" t="s">
        <v>134</v>
      </c>
      <c r="B134" s="1">
        <v>3398.18</v>
      </c>
    </row>
    <row r="135" spans="1:2" x14ac:dyDescent="0.35">
      <c r="A135" t="s">
        <v>135</v>
      </c>
      <c r="B135" s="1">
        <v>2465.444</v>
      </c>
    </row>
    <row r="136" spans="1:2" x14ac:dyDescent="0.35">
      <c r="A136" t="s">
        <v>136</v>
      </c>
      <c r="B136" s="1">
        <v>3223.7510000000002</v>
      </c>
    </row>
    <row r="137" spans="1:2" x14ac:dyDescent="0.35">
      <c r="A137" t="s">
        <v>137</v>
      </c>
      <c r="B137" s="1">
        <v>2575.64</v>
      </c>
    </row>
    <row r="138" spans="1:2" x14ac:dyDescent="0.35">
      <c r="A138" t="s">
        <v>138</v>
      </c>
      <c r="B138" s="1">
        <v>2668.4989999999998</v>
      </c>
    </row>
    <row r="139" spans="1:2" x14ac:dyDescent="0.35">
      <c r="A139" t="s">
        <v>139</v>
      </c>
      <c r="B139" s="1">
        <v>3077.34</v>
      </c>
    </row>
    <row r="140" spans="1:2" x14ac:dyDescent="0.35">
      <c r="A140" t="s">
        <v>140</v>
      </c>
      <c r="B140" s="1">
        <v>2508.2080000000001</v>
      </c>
    </row>
    <row r="141" spans="1:2" x14ac:dyDescent="0.35">
      <c r="A141" t="s">
        <v>141</v>
      </c>
      <c r="B141" s="1">
        <v>2505.2629999999999</v>
      </c>
    </row>
    <row r="142" spans="1:2" x14ac:dyDescent="0.35">
      <c r="A142" t="s">
        <v>142</v>
      </c>
      <c r="B142" s="1">
        <v>3046.6990000000001</v>
      </c>
    </row>
    <row r="143" spans="1:2" x14ac:dyDescent="0.35">
      <c r="A143" t="s">
        <v>143</v>
      </c>
      <c r="B143" s="1">
        <v>2543.3000000000002</v>
      </c>
    </row>
    <row r="144" spans="1:2" x14ac:dyDescent="0.35">
      <c r="A144" t="s">
        <v>144</v>
      </c>
      <c r="B144" s="1">
        <v>2708.556</v>
      </c>
    </row>
    <row r="145" spans="1:2" x14ac:dyDescent="0.35">
      <c r="A145" t="s">
        <v>145</v>
      </c>
      <c r="B145" s="1">
        <v>3924.9839999999999</v>
      </c>
    </row>
    <row r="146" spans="1:2" x14ac:dyDescent="0.35">
      <c r="A146" t="s">
        <v>146</v>
      </c>
      <c r="B146" s="1">
        <v>2490.9769999999999</v>
      </c>
    </row>
    <row r="147" spans="1:2" x14ac:dyDescent="0.35">
      <c r="A147" t="s">
        <v>147</v>
      </c>
      <c r="B147" s="1">
        <v>2200.6280000000002</v>
      </c>
    </row>
    <row r="148" spans="1:2" x14ac:dyDescent="0.35">
      <c r="A148" t="s">
        <v>148</v>
      </c>
      <c r="B148" s="1">
        <v>2841.0520000000001</v>
      </c>
    </row>
    <row r="149" spans="1:2" x14ac:dyDescent="0.35">
      <c r="A149" t="s">
        <v>149</v>
      </c>
      <c r="B149" s="1">
        <v>2418.2750000000001</v>
      </c>
    </row>
    <row r="150" spans="1:2" x14ac:dyDescent="0.35">
      <c r="A150" t="s">
        <v>150</v>
      </c>
      <c r="B150" s="1">
        <v>2394.8440000000001</v>
      </c>
    </row>
    <row r="151" spans="1:2" x14ac:dyDescent="0.35">
      <c r="A151" t="s">
        <v>151</v>
      </c>
      <c r="B151" s="1">
        <v>2813.096</v>
      </c>
    </row>
    <row r="152" spans="1:2" x14ac:dyDescent="0.35">
      <c r="A152" t="s">
        <v>152</v>
      </c>
      <c r="B152" s="1">
        <v>2399.4839999999999</v>
      </c>
    </row>
    <row r="153" spans="1:2" x14ac:dyDescent="0.35">
      <c r="A153" t="s">
        <v>153</v>
      </c>
      <c r="B153" s="1">
        <v>2414.5320000000002</v>
      </c>
    </row>
    <row r="154" spans="1:2" x14ac:dyDescent="0.35">
      <c r="A154" t="s">
        <v>154</v>
      </c>
      <c r="B154" s="1">
        <v>3012.0050000000001</v>
      </c>
    </row>
    <row r="155" spans="1:2" x14ac:dyDescent="0.35">
      <c r="A155" t="s">
        <v>155</v>
      </c>
      <c r="B155" s="1">
        <v>2604.3809999999999</v>
      </c>
    </row>
    <row r="156" spans="1:2" x14ac:dyDescent="0.35">
      <c r="A156" t="s">
        <v>156</v>
      </c>
      <c r="B156" s="1">
        <v>2750.4839999999999</v>
      </c>
    </row>
    <row r="157" spans="1:2" x14ac:dyDescent="0.35">
      <c r="A157" t="s">
        <v>157</v>
      </c>
      <c r="B157" s="1">
        <v>3955.645</v>
      </c>
    </row>
    <row r="158" spans="1:2" x14ac:dyDescent="0.35">
      <c r="A158" t="s">
        <v>158</v>
      </c>
      <c r="B158" s="1">
        <v>2207.2060000000001</v>
      </c>
    </row>
    <row r="159" spans="1:2" x14ac:dyDescent="0.35">
      <c r="A159" t="s">
        <v>159</v>
      </c>
      <c r="B159" s="1">
        <v>2247.2849999999999</v>
      </c>
    </row>
    <row r="160" spans="1:2" x14ac:dyDescent="0.35">
      <c r="A160" t="s">
        <v>160</v>
      </c>
      <c r="B160" s="1">
        <v>2971.3180000000002</v>
      </c>
    </row>
    <row r="161" spans="1:2" x14ac:dyDescent="0.35">
      <c r="A161" t="s">
        <v>161</v>
      </c>
      <c r="B161" s="1">
        <v>2404.1849999999999</v>
      </c>
    </row>
    <row r="162" spans="1:2" x14ac:dyDescent="0.35">
      <c r="A162" t="s">
        <v>162</v>
      </c>
      <c r="B162" s="1">
        <v>2399.1039999999998</v>
      </c>
    </row>
    <row r="163" spans="1:2" x14ac:dyDescent="0.35">
      <c r="A163" t="s">
        <v>163</v>
      </c>
      <c r="B163" s="1">
        <v>2837.56</v>
      </c>
    </row>
    <row r="164" spans="1:2" x14ac:dyDescent="0.35">
      <c r="A164" t="s">
        <v>164</v>
      </c>
      <c r="B164" s="1">
        <v>2363.433</v>
      </c>
    </row>
    <row r="165" spans="1:2" x14ac:dyDescent="0.35">
      <c r="A165" t="s">
        <v>165</v>
      </c>
      <c r="B165" s="1">
        <v>2331.9540000000002</v>
      </c>
    </row>
    <row r="166" spans="1:2" x14ac:dyDescent="0.35">
      <c r="A166" t="s">
        <v>166</v>
      </c>
      <c r="B166" s="1">
        <v>2878.6239999999998</v>
      </c>
    </row>
    <row r="167" spans="1:2" x14ac:dyDescent="0.35">
      <c r="A167" t="s">
        <v>167</v>
      </c>
      <c r="B167" s="1">
        <v>2404.0079999999998</v>
      </c>
    </row>
    <row r="168" spans="1:2" x14ac:dyDescent="0.35">
      <c r="A168" t="s">
        <v>168</v>
      </c>
      <c r="B168" s="1">
        <v>2506.4830000000002</v>
      </c>
    </row>
    <row r="169" spans="1:2" x14ac:dyDescent="0.35">
      <c r="A169" t="s">
        <v>169</v>
      </c>
      <c r="B169" s="1">
        <v>3471.1590000000001</v>
      </c>
    </row>
    <row r="170" spans="1:2" x14ac:dyDescent="0.35">
      <c r="A170" t="s">
        <v>170</v>
      </c>
      <c r="B170" s="1">
        <v>2371.0880000000002</v>
      </c>
    </row>
    <row r="171" spans="1:2" x14ac:dyDescent="0.35">
      <c r="A171" t="s">
        <v>171</v>
      </c>
      <c r="B171" s="1">
        <v>2146.681</v>
      </c>
    </row>
    <row r="172" spans="1:2" x14ac:dyDescent="0.35">
      <c r="A172" t="s">
        <v>172</v>
      </c>
      <c r="B172" s="1">
        <v>2756.1590000000001</v>
      </c>
    </row>
    <row r="173" spans="1:2" x14ac:dyDescent="0.35">
      <c r="A173" t="s">
        <v>173</v>
      </c>
      <c r="B173" s="1">
        <v>2382.6109999999999</v>
      </c>
    </row>
    <row r="174" spans="1:2" x14ac:dyDescent="0.35">
      <c r="A174" t="s">
        <v>174</v>
      </c>
      <c r="B174" s="1">
        <v>2279.4859999999999</v>
      </c>
    </row>
    <row r="175" spans="1:2" x14ac:dyDescent="0.35">
      <c r="A175" t="s">
        <v>175</v>
      </c>
      <c r="B175" s="1">
        <v>2742.9670000000001</v>
      </c>
    </row>
    <row r="176" spans="1:2" x14ac:dyDescent="0.35">
      <c r="A176" t="s">
        <v>176</v>
      </c>
      <c r="B176" s="1">
        <v>2281.3200000000002</v>
      </c>
    </row>
    <row r="177" spans="1:2" x14ac:dyDescent="0.35">
      <c r="A177" t="s">
        <v>177</v>
      </c>
      <c r="B177" s="1">
        <v>2214.1019999999999</v>
      </c>
    </row>
    <row r="178" spans="1:2" x14ac:dyDescent="0.35">
      <c r="A178" t="s">
        <v>178</v>
      </c>
      <c r="B178" s="1">
        <v>2826.3009999999999</v>
      </c>
    </row>
    <row r="179" spans="1:2" x14ac:dyDescent="0.35">
      <c r="A179" t="s">
        <v>179</v>
      </c>
      <c r="B179" s="1">
        <v>2429.6970000000001</v>
      </c>
    </row>
    <row r="180" spans="1:2" x14ac:dyDescent="0.35">
      <c r="A180" t="s">
        <v>180</v>
      </c>
      <c r="B180" s="1">
        <v>2462.2710000000002</v>
      </c>
    </row>
    <row r="181" spans="1:2" x14ac:dyDescent="0.35">
      <c r="A181" t="s">
        <v>181</v>
      </c>
      <c r="B181" s="1">
        <v>3419.6849999999999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8AC00-E677-4811-ABFF-D80809855CD7}">
  <dimension ref="A1:B181"/>
  <sheetViews>
    <sheetView topLeftCell="A174" zoomScale="170" zoomScaleNormal="170" workbookViewId="0">
      <selection activeCell="L181" sqref="L181"/>
    </sheetView>
  </sheetViews>
  <sheetFormatPr defaultRowHeight="14.5" x14ac:dyDescent="0.35"/>
  <cols>
    <col min="2" max="2" width="12" bestFit="1" customWidth="1"/>
  </cols>
  <sheetData>
    <row r="1" spans="1:2" x14ac:dyDescent="0.35">
      <c r="A1" s="2" t="s">
        <v>0</v>
      </c>
      <c r="B1" s="2" t="s">
        <v>1</v>
      </c>
    </row>
    <row r="2" spans="1:2" x14ac:dyDescent="0.35">
      <c r="A2" t="s">
        <v>2</v>
      </c>
      <c r="B2" s="1">
        <v>1931.328</v>
      </c>
    </row>
    <row r="3" spans="1:2" x14ac:dyDescent="0.35">
      <c r="A3" t="s">
        <v>3</v>
      </c>
      <c r="B3" s="1">
        <v>1883.98</v>
      </c>
    </row>
    <row r="4" spans="1:2" x14ac:dyDescent="0.35">
      <c r="A4" t="s">
        <v>4</v>
      </c>
      <c r="B4" s="1">
        <v>2350.96</v>
      </c>
    </row>
    <row r="5" spans="1:2" x14ac:dyDescent="0.35">
      <c r="A5" t="s">
        <v>5</v>
      </c>
      <c r="B5" s="1">
        <v>1881.568</v>
      </c>
    </row>
    <row r="6" spans="1:2" x14ac:dyDescent="0.35">
      <c r="A6" t="s">
        <v>6</v>
      </c>
      <c r="B6" s="1">
        <v>1862.0319999999999</v>
      </c>
    </row>
    <row r="7" spans="1:2" x14ac:dyDescent="0.35">
      <c r="A7" t="s">
        <v>7</v>
      </c>
      <c r="B7" s="1">
        <v>2466.0549999999998</v>
      </c>
    </row>
    <row r="8" spans="1:2" x14ac:dyDescent="0.35">
      <c r="A8" t="s">
        <v>8</v>
      </c>
      <c r="B8" s="1">
        <v>1972.152</v>
      </c>
    </row>
    <row r="9" spans="1:2" x14ac:dyDescent="0.35">
      <c r="A9" t="s">
        <v>9</v>
      </c>
      <c r="B9" s="1">
        <v>1934.2560000000001</v>
      </c>
    </row>
    <row r="10" spans="1:2" x14ac:dyDescent="0.35">
      <c r="A10" t="s">
        <v>10</v>
      </c>
      <c r="B10" s="1">
        <v>2408.1840000000002</v>
      </c>
    </row>
    <row r="11" spans="1:2" x14ac:dyDescent="0.35">
      <c r="A11" t="s">
        <v>11</v>
      </c>
      <c r="B11" s="1">
        <v>2117.9279999999999</v>
      </c>
    </row>
    <row r="12" spans="1:2" x14ac:dyDescent="0.35">
      <c r="A12" t="s">
        <v>12</v>
      </c>
      <c r="B12" s="1">
        <v>2281.172</v>
      </c>
    </row>
    <row r="13" spans="1:2" x14ac:dyDescent="0.35">
      <c r="A13" t="s">
        <v>13</v>
      </c>
      <c r="B13" s="1">
        <v>3360.8789999999999</v>
      </c>
    </row>
    <row r="14" spans="1:2" x14ac:dyDescent="0.35">
      <c r="A14" t="s">
        <v>14</v>
      </c>
      <c r="B14" s="1">
        <v>2141.08</v>
      </c>
    </row>
    <row r="15" spans="1:2" x14ac:dyDescent="0.35">
      <c r="A15" t="s">
        <v>15</v>
      </c>
      <c r="B15" s="1">
        <v>2013.0239999999999</v>
      </c>
    </row>
    <row r="16" spans="1:2" x14ac:dyDescent="0.35">
      <c r="A16" t="s">
        <v>16</v>
      </c>
      <c r="B16" s="1">
        <v>2509.5410000000002</v>
      </c>
    </row>
    <row r="17" spans="1:2" x14ac:dyDescent="0.35">
      <c r="A17" t="s">
        <v>17</v>
      </c>
      <c r="B17" s="1">
        <v>2089.1439999999998</v>
      </c>
    </row>
    <row r="18" spans="1:2" x14ac:dyDescent="0.35">
      <c r="A18" t="s">
        <v>18</v>
      </c>
      <c r="B18" s="1">
        <v>1964.1279999999999</v>
      </c>
    </row>
    <row r="19" spans="1:2" x14ac:dyDescent="0.35">
      <c r="A19" t="s">
        <v>19</v>
      </c>
      <c r="B19" s="1">
        <v>2453.913</v>
      </c>
    </row>
    <row r="20" spans="1:2" x14ac:dyDescent="0.35">
      <c r="A20" t="s">
        <v>20</v>
      </c>
      <c r="B20" s="1">
        <v>2055.848</v>
      </c>
    </row>
    <row r="21" spans="1:2" x14ac:dyDescent="0.35">
      <c r="A21" t="s">
        <v>21</v>
      </c>
      <c r="B21" s="1">
        <v>1987.08</v>
      </c>
    </row>
    <row r="22" spans="1:2" x14ac:dyDescent="0.35">
      <c r="A22" t="s">
        <v>22</v>
      </c>
      <c r="B22" s="1">
        <v>2569.37</v>
      </c>
    </row>
    <row r="23" spans="1:2" x14ac:dyDescent="0.35">
      <c r="A23" t="s">
        <v>23</v>
      </c>
      <c r="B23" s="1">
        <v>2144.6350000000002</v>
      </c>
    </row>
    <row r="24" spans="1:2" x14ac:dyDescent="0.35">
      <c r="A24" t="s">
        <v>24</v>
      </c>
      <c r="B24" s="1">
        <v>2302.125</v>
      </c>
    </row>
    <row r="25" spans="1:2" x14ac:dyDescent="0.35">
      <c r="A25" t="s">
        <v>25</v>
      </c>
      <c r="B25" s="1">
        <v>3448.35</v>
      </c>
    </row>
    <row r="26" spans="1:2" x14ac:dyDescent="0.35">
      <c r="A26" t="s">
        <v>26</v>
      </c>
      <c r="B26" s="1">
        <v>2230.268</v>
      </c>
    </row>
    <row r="27" spans="1:2" x14ac:dyDescent="0.35">
      <c r="A27" t="s">
        <v>27</v>
      </c>
      <c r="B27" s="1">
        <v>2104.306</v>
      </c>
    </row>
    <row r="28" spans="1:2" x14ac:dyDescent="0.35">
      <c r="A28" t="s">
        <v>28</v>
      </c>
      <c r="B28" s="1">
        <v>2586.7440000000001</v>
      </c>
    </row>
    <row r="29" spans="1:2" x14ac:dyDescent="0.35">
      <c r="A29" t="s">
        <v>29</v>
      </c>
      <c r="B29" s="1">
        <v>2098.596</v>
      </c>
    </row>
    <row r="30" spans="1:2" x14ac:dyDescent="0.35">
      <c r="A30" t="s">
        <v>30</v>
      </c>
      <c r="B30" s="1">
        <v>2064.16</v>
      </c>
    </row>
    <row r="31" spans="1:2" x14ac:dyDescent="0.35">
      <c r="A31" t="s">
        <v>31</v>
      </c>
      <c r="B31" s="1">
        <v>2560.8679999999999</v>
      </c>
    </row>
    <row r="32" spans="1:2" x14ac:dyDescent="0.35">
      <c r="A32" t="s">
        <v>32</v>
      </c>
      <c r="B32" s="1">
        <v>2111.0450000000001</v>
      </c>
    </row>
    <row r="33" spans="1:2" x14ac:dyDescent="0.35">
      <c r="A33" t="s">
        <v>33</v>
      </c>
      <c r="B33" s="1">
        <v>2147.511</v>
      </c>
    </row>
    <row r="34" spans="1:2" x14ac:dyDescent="0.35">
      <c r="A34" t="s">
        <v>34</v>
      </c>
      <c r="B34" s="1">
        <v>2647.0360000000001</v>
      </c>
    </row>
    <row r="35" spans="1:2" x14ac:dyDescent="0.35">
      <c r="A35" t="s">
        <v>35</v>
      </c>
      <c r="B35" s="1">
        <v>2286.172</v>
      </c>
    </row>
    <row r="36" spans="1:2" x14ac:dyDescent="0.35">
      <c r="A36" t="s">
        <v>36</v>
      </c>
      <c r="B36" s="1">
        <v>2470.5279999999998</v>
      </c>
    </row>
    <row r="37" spans="1:2" x14ac:dyDescent="0.35">
      <c r="A37" t="s">
        <v>37</v>
      </c>
      <c r="B37" s="1">
        <v>3490.2220000000002</v>
      </c>
    </row>
    <row r="38" spans="1:2" x14ac:dyDescent="0.35">
      <c r="A38" t="s">
        <v>38</v>
      </c>
      <c r="B38" s="1">
        <v>2426.616</v>
      </c>
    </row>
    <row r="39" spans="1:2" x14ac:dyDescent="0.35">
      <c r="A39" t="s">
        <v>39</v>
      </c>
      <c r="B39" s="1">
        <v>2153.5160000000001</v>
      </c>
    </row>
    <row r="40" spans="1:2" x14ac:dyDescent="0.35">
      <c r="A40" t="s">
        <v>40</v>
      </c>
      <c r="B40" s="1">
        <v>2727.05</v>
      </c>
    </row>
    <row r="41" spans="1:2" x14ac:dyDescent="0.35">
      <c r="A41" t="s">
        <v>41</v>
      </c>
      <c r="B41" s="1">
        <v>2212.248</v>
      </c>
    </row>
    <row r="42" spans="1:2" x14ac:dyDescent="0.35">
      <c r="A42" t="s">
        <v>42</v>
      </c>
      <c r="B42" s="1">
        <v>2124.4679999999998</v>
      </c>
    </row>
    <row r="43" spans="1:2" x14ac:dyDescent="0.35">
      <c r="A43" t="s">
        <v>43</v>
      </c>
      <c r="B43" s="1">
        <v>2622.51</v>
      </c>
    </row>
    <row r="44" spans="1:2" x14ac:dyDescent="0.35">
      <c r="A44" t="s">
        <v>44</v>
      </c>
      <c r="B44" s="1">
        <v>2167.4639999999999</v>
      </c>
    </row>
    <row r="45" spans="1:2" x14ac:dyDescent="0.35">
      <c r="A45" t="s">
        <v>45</v>
      </c>
      <c r="B45" s="1">
        <v>2169.5279999999998</v>
      </c>
    </row>
    <row r="46" spans="1:2" x14ac:dyDescent="0.35">
      <c r="A46" t="s">
        <v>46</v>
      </c>
      <c r="B46" s="1">
        <v>2690.83</v>
      </c>
    </row>
    <row r="47" spans="1:2" x14ac:dyDescent="0.35">
      <c r="A47" t="s">
        <v>47</v>
      </c>
      <c r="B47" s="1">
        <v>2306.2440000000001</v>
      </c>
    </row>
    <row r="48" spans="1:2" x14ac:dyDescent="0.35">
      <c r="A48" t="s">
        <v>48</v>
      </c>
      <c r="B48" s="1">
        <v>2542.415</v>
      </c>
    </row>
    <row r="49" spans="1:2" x14ac:dyDescent="0.35">
      <c r="A49" t="s">
        <v>49</v>
      </c>
      <c r="B49" s="1">
        <v>3651.9110000000001</v>
      </c>
    </row>
    <row r="50" spans="1:2" x14ac:dyDescent="0.35">
      <c r="A50" t="s">
        <v>50</v>
      </c>
      <c r="B50" s="1">
        <v>2421.8119999999999</v>
      </c>
    </row>
    <row r="51" spans="1:2" x14ac:dyDescent="0.35">
      <c r="A51" t="s">
        <v>51</v>
      </c>
      <c r="B51" s="1">
        <v>2319.6640000000002</v>
      </c>
    </row>
    <row r="52" spans="1:2" x14ac:dyDescent="0.35">
      <c r="A52" t="s">
        <v>52</v>
      </c>
      <c r="B52" s="1">
        <v>2872.4589999999998</v>
      </c>
    </row>
    <row r="53" spans="1:2" x14ac:dyDescent="0.35">
      <c r="A53" t="s">
        <v>53</v>
      </c>
      <c r="B53" s="1">
        <v>2426.64</v>
      </c>
    </row>
    <row r="54" spans="1:2" x14ac:dyDescent="0.35">
      <c r="A54" t="s">
        <v>54</v>
      </c>
      <c r="B54" s="1">
        <v>2328.8879999999999</v>
      </c>
    </row>
    <row r="55" spans="1:2" x14ac:dyDescent="0.35">
      <c r="A55" t="s">
        <v>55</v>
      </c>
      <c r="B55" s="1">
        <v>2822.799</v>
      </c>
    </row>
    <row r="56" spans="1:2" x14ac:dyDescent="0.35">
      <c r="A56" t="s">
        <v>56</v>
      </c>
      <c r="B56" s="1">
        <v>2320.9639999999999</v>
      </c>
    </row>
    <row r="57" spans="1:2" x14ac:dyDescent="0.35">
      <c r="A57" t="s">
        <v>57</v>
      </c>
      <c r="B57" s="1">
        <v>2333.348</v>
      </c>
    </row>
    <row r="58" spans="1:2" x14ac:dyDescent="0.35">
      <c r="A58" t="s">
        <v>58</v>
      </c>
      <c r="B58" s="1">
        <v>2949.6460000000002</v>
      </c>
    </row>
    <row r="59" spans="1:2" x14ac:dyDescent="0.35">
      <c r="A59" t="s">
        <v>59</v>
      </c>
      <c r="B59" s="1">
        <v>2600.5320000000002</v>
      </c>
    </row>
    <row r="60" spans="1:2" x14ac:dyDescent="0.35">
      <c r="A60" t="s">
        <v>60</v>
      </c>
      <c r="B60" s="1">
        <v>2693.7240000000002</v>
      </c>
    </row>
    <row r="61" spans="1:2" x14ac:dyDescent="0.35">
      <c r="A61" t="s">
        <v>61</v>
      </c>
      <c r="B61" s="1">
        <v>4006.232</v>
      </c>
    </row>
    <row r="62" spans="1:2" x14ac:dyDescent="0.35">
      <c r="A62" t="s">
        <v>62</v>
      </c>
      <c r="B62" s="1">
        <v>3144.6010000000001</v>
      </c>
    </row>
    <row r="63" spans="1:2" x14ac:dyDescent="0.35">
      <c r="A63" t="s">
        <v>63</v>
      </c>
      <c r="B63" s="1">
        <v>2445.616</v>
      </c>
    </row>
    <row r="64" spans="1:2" x14ac:dyDescent="0.35">
      <c r="A64" t="s">
        <v>64</v>
      </c>
      <c r="B64" s="1">
        <v>3192.2460000000001</v>
      </c>
    </row>
    <row r="65" spans="1:2" x14ac:dyDescent="0.35">
      <c r="A65" t="s">
        <v>65</v>
      </c>
      <c r="B65" s="1">
        <v>2506.3560000000002</v>
      </c>
    </row>
    <row r="66" spans="1:2" x14ac:dyDescent="0.35">
      <c r="A66" t="s">
        <v>66</v>
      </c>
      <c r="B66" s="1">
        <v>2484.1469999999999</v>
      </c>
    </row>
    <row r="67" spans="1:2" x14ac:dyDescent="0.35">
      <c r="A67" t="s">
        <v>67</v>
      </c>
      <c r="B67" s="1">
        <v>2888.2849999999999</v>
      </c>
    </row>
    <row r="68" spans="1:2" x14ac:dyDescent="0.35">
      <c r="A68" t="s">
        <v>68</v>
      </c>
      <c r="B68" s="1">
        <v>2412.4520000000002</v>
      </c>
    </row>
    <row r="69" spans="1:2" x14ac:dyDescent="0.35">
      <c r="A69" t="s">
        <v>69</v>
      </c>
      <c r="B69" s="1">
        <v>2397.0210000000002</v>
      </c>
    </row>
    <row r="70" spans="1:2" x14ac:dyDescent="0.35">
      <c r="A70" t="s">
        <v>70</v>
      </c>
      <c r="B70" s="1">
        <v>3088.2249999999999</v>
      </c>
    </row>
    <row r="71" spans="1:2" x14ac:dyDescent="0.35">
      <c r="A71" t="s">
        <v>71</v>
      </c>
      <c r="B71" s="1">
        <v>2642.0839999999998</v>
      </c>
    </row>
    <row r="72" spans="1:2" x14ac:dyDescent="0.35">
      <c r="A72" t="s">
        <v>72</v>
      </c>
      <c r="B72" s="1">
        <v>2856.145</v>
      </c>
    </row>
    <row r="73" spans="1:2" x14ac:dyDescent="0.35">
      <c r="A73" t="s">
        <v>73</v>
      </c>
      <c r="B73" s="1">
        <v>4013.835</v>
      </c>
    </row>
    <row r="74" spans="1:2" x14ac:dyDescent="0.35">
      <c r="A74" t="s">
        <v>74</v>
      </c>
      <c r="B74" s="1">
        <v>2476.1999999999998</v>
      </c>
    </row>
    <row r="75" spans="1:2" x14ac:dyDescent="0.35">
      <c r="A75" t="s">
        <v>75</v>
      </c>
      <c r="B75" s="1">
        <v>2429.797</v>
      </c>
    </row>
    <row r="76" spans="1:2" x14ac:dyDescent="0.35">
      <c r="A76" t="s">
        <v>76</v>
      </c>
      <c r="B76" s="1">
        <v>3018.4090000000001</v>
      </c>
    </row>
    <row r="77" spans="1:2" x14ac:dyDescent="0.35">
      <c r="A77" t="s">
        <v>77</v>
      </c>
      <c r="B77" s="1">
        <v>2571.4520000000002</v>
      </c>
    </row>
    <row r="78" spans="1:2" x14ac:dyDescent="0.35">
      <c r="A78" t="s">
        <v>78</v>
      </c>
      <c r="B78" s="1">
        <v>2491.3440000000001</v>
      </c>
    </row>
    <row r="79" spans="1:2" x14ac:dyDescent="0.35">
      <c r="A79" t="s">
        <v>79</v>
      </c>
      <c r="B79" s="1">
        <v>2911.0549999999998</v>
      </c>
    </row>
    <row r="80" spans="1:2" x14ac:dyDescent="0.35">
      <c r="A80" t="s">
        <v>80</v>
      </c>
      <c r="B80" s="1">
        <v>2427.0100000000002</v>
      </c>
    </row>
    <row r="81" spans="1:2" x14ac:dyDescent="0.35">
      <c r="A81" t="s">
        <v>81</v>
      </c>
      <c r="B81" s="1">
        <v>2402.5189999999998</v>
      </c>
    </row>
    <row r="82" spans="1:2" x14ac:dyDescent="0.35">
      <c r="A82" t="s">
        <v>82</v>
      </c>
      <c r="B82" s="1">
        <v>3065.4740000000002</v>
      </c>
    </row>
    <row r="83" spans="1:2" x14ac:dyDescent="0.35">
      <c r="A83" t="s">
        <v>83</v>
      </c>
      <c r="B83" s="1">
        <v>2640.1439999999998</v>
      </c>
    </row>
    <row r="84" spans="1:2" x14ac:dyDescent="0.35">
      <c r="A84" t="s">
        <v>84</v>
      </c>
      <c r="B84" s="1">
        <v>2806.9830000000002</v>
      </c>
    </row>
    <row r="85" spans="1:2" x14ac:dyDescent="0.35">
      <c r="A85" t="s">
        <v>85</v>
      </c>
      <c r="B85" s="1">
        <v>4046.8440000000001</v>
      </c>
    </row>
    <row r="86" spans="1:2" x14ac:dyDescent="0.35">
      <c r="A86" t="s">
        <v>86</v>
      </c>
      <c r="B86" s="1">
        <v>2630.4560000000001</v>
      </c>
    </row>
    <row r="87" spans="1:2" x14ac:dyDescent="0.35">
      <c r="A87" t="s">
        <v>87</v>
      </c>
      <c r="B87" s="1">
        <v>2524.7600000000002</v>
      </c>
    </row>
    <row r="88" spans="1:2" x14ac:dyDescent="0.35">
      <c r="A88" t="s">
        <v>88</v>
      </c>
      <c r="B88" s="1">
        <v>3111.0189999999998</v>
      </c>
    </row>
    <row r="89" spans="1:2" x14ac:dyDescent="0.35">
      <c r="A89" t="s">
        <v>89</v>
      </c>
      <c r="B89" s="1">
        <v>2664.4670000000001</v>
      </c>
    </row>
    <row r="90" spans="1:2" x14ac:dyDescent="0.35">
      <c r="A90" t="s">
        <v>90</v>
      </c>
      <c r="B90" s="1">
        <v>2543.4969999999998</v>
      </c>
    </row>
    <row r="91" spans="1:2" x14ac:dyDescent="0.35">
      <c r="A91" t="s">
        <v>91</v>
      </c>
      <c r="B91" s="1">
        <v>3065.0949999999998</v>
      </c>
    </row>
    <row r="92" spans="1:2" x14ac:dyDescent="0.35">
      <c r="A92" t="s">
        <v>92</v>
      </c>
      <c r="B92" s="1">
        <v>2568.6370000000002</v>
      </c>
    </row>
    <row r="93" spans="1:2" x14ac:dyDescent="0.35">
      <c r="A93" t="s">
        <v>93</v>
      </c>
      <c r="B93" s="1">
        <v>2510.5390000000002</v>
      </c>
    </row>
    <row r="94" spans="1:2" x14ac:dyDescent="0.35">
      <c r="A94" t="s">
        <v>94</v>
      </c>
      <c r="B94" s="1">
        <v>3236.47</v>
      </c>
    </row>
    <row r="95" spans="1:2" x14ac:dyDescent="0.35">
      <c r="A95" t="s">
        <v>95</v>
      </c>
      <c r="B95" s="1">
        <v>2702.5160000000001</v>
      </c>
    </row>
    <row r="96" spans="1:2" x14ac:dyDescent="0.35">
      <c r="A96" t="s">
        <v>96</v>
      </c>
      <c r="B96" s="1">
        <v>2944.748</v>
      </c>
    </row>
    <row r="97" spans="1:2" x14ac:dyDescent="0.35">
      <c r="A97" t="s">
        <v>97</v>
      </c>
      <c r="B97" s="1">
        <v>3977.91</v>
      </c>
    </row>
    <row r="98" spans="1:2" x14ac:dyDescent="0.35">
      <c r="A98" t="s">
        <v>98</v>
      </c>
      <c r="B98" s="1">
        <v>2671.9</v>
      </c>
    </row>
    <row r="99" spans="1:2" x14ac:dyDescent="0.35">
      <c r="A99" t="s">
        <v>99</v>
      </c>
      <c r="B99" s="1">
        <v>2469.625</v>
      </c>
    </row>
    <row r="100" spans="1:2" x14ac:dyDescent="0.35">
      <c r="A100" t="s">
        <v>100</v>
      </c>
      <c r="B100" s="1">
        <v>3126.4140000000002</v>
      </c>
    </row>
    <row r="101" spans="1:2" x14ac:dyDescent="0.35">
      <c r="A101" t="s">
        <v>101</v>
      </c>
      <c r="B101" s="1">
        <v>2503.2359999999999</v>
      </c>
    </row>
    <row r="102" spans="1:2" x14ac:dyDescent="0.35">
      <c r="A102" t="s">
        <v>102</v>
      </c>
      <c r="B102" s="1">
        <v>2445.8069999999998</v>
      </c>
    </row>
    <row r="103" spans="1:2" x14ac:dyDescent="0.35">
      <c r="A103" t="s">
        <v>103</v>
      </c>
      <c r="B103" s="1">
        <v>2949.72</v>
      </c>
    </row>
    <row r="104" spans="1:2" x14ac:dyDescent="0.35">
      <c r="A104" t="s">
        <v>104</v>
      </c>
      <c r="B104" s="1">
        <v>2423.136</v>
      </c>
    </row>
    <row r="105" spans="1:2" x14ac:dyDescent="0.35">
      <c r="A105" t="s">
        <v>105</v>
      </c>
      <c r="B105" s="1">
        <v>2373.8580000000002</v>
      </c>
    </row>
    <row r="106" spans="1:2" x14ac:dyDescent="0.35">
      <c r="A106" t="s">
        <v>106</v>
      </c>
      <c r="B106" s="1">
        <v>3025.7289999999998</v>
      </c>
    </row>
    <row r="107" spans="1:2" x14ac:dyDescent="0.35">
      <c r="A107" t="s">
        <v>107</v>
      </c>
      <c r="B107" s="1">
        <v>2586.163</v>
      </c>
    </row>
    <row r="108" spans="1:2" x14ac:dyDescent="0.35">
      <c r="A108" t="s">
        <v>108</v>
      </c>
      <c r="B108" s="1">
        <v>2734.7040000000002</v>
      </c>
    </row>
    <row r="109" spans="1:2" x14ac:dyDescent="0.35">
      <c r="A109" t="s">
        <v>109</v>
      </c>
      <c r="B109" s="1">
        <v>4040.8139999999999</v>
      </c>
    </row>
    <row r="110" spans="1:2" x14ac:dyDescent="0.35">
      <c r="A110" t="s">
        <v>110</v>
      </c>
      <c r="B110" s="1">
        <v>2600.6770000000001</v>
      </c>
    </row>
    <row r="111" spans="1:2" x14ac:dyDescent="0.35">
      <c r="A111" t="s">
        <v>111</v>
      </c>
      <c r="B111" s="1">
        <v>2374.1170000000002</v>
      </c>
    </row>
    <row r="112" spans="1:2" x14ac:dyDescent="0.35">
      <c r="A112" t="s">
        <v>112</v>
      </c>
      <c r="B112" s="1">
        <v>2969.87</v>
      </c>
    </row>
    <row r="113" spans="1:2" x14ac:dyDescent="0.35">
      <c r="A113" t="s">
        <v>113</v>
      </c>
      <c r="B113" s="1">
        <v>2601.2240000000002</v>
      </c>
    </row>
    <row r="114" spans="1:2" x14ac:dyDescent="0.35">
      <c r="A114" t="s">
        <v>114</v>
      </c>
      <c r="B114" s="1">
        <v>2462.7440000000001</v>
      </c>
    </row>
    <row r="115" spans="1:2" x14ac:dyDescent="0.35">
      <c r="A115" t="s">
        <v>115</v>
      </c>
      <c r="B115" s="1">
        <v>3032.971</v>
      </c>
    </row>
    <row r="116" spans="1:2" x14ac:dyDescent="0.35">
      <c r="A116" t="s">
        <v>116</v>
      </c>
      <c r="B116" s="1">
        <v>2399.7269999999999</v>
      </c>
    </row>
    <row r="117" spans="1:2" x14ac:dyDescent="0.35">
      <c r="A117" t="s">
        <v>117</v>
      </c>
      <c r="B117" s="1">
        <v>2484.431</v>
      </c>
    </row>
    <row r="118" spans="1:2" x14ac:dyDescent="0.35">
      <c r="A118" t="s">
        <v>118</v>
      </c>
      <c r="B118" s="1">
        <v>3087.7379999999998</v>
      </c>
    </row>
    <row r="119" spans="1:2" x14ac:dyDescent="0.35">
      <c r="A119" t="s">
        <v>119</v>
      </c>
      <c r="B119" s="1">
        <v>2598.5479999999998</v>
      </c>
    </row>
    <row r="120" spans="1:2" x14ac:dyDescent="0.35">
      <c r="A120" t="s">
        <v>120</v>
      </c>
      <c r="B120" s="1">
        <v>2819.0830000000001</v>
      </c>
    </row>
    <row r="121" spans="1:2" x14ac:dyDescent="0.35">
      <c r="A121" t="s">
        <v>121</v>
      </c>
      <c r="B121" s="1">
        <v>4142.5749999999998</v>
      </c>
    </row>
    <row r="122" spans="1:2" x14ac:dyDescent="0.35">
      <c r="A122" t="s">
        <v>122</v>
      </c>
      <c r="B122" s="1">
        <v>2704.261</v>
      </c>
    </row>
    <row r="123" spans="1:2" x14ac:dyDescent="0.35">
      <c r="A123" t="s">
        <v>123</v>
      </c>
      <c r="B123" s="1">
        <v>2508</v>
      </c>
    </row>
    <row r="124" spans="1:2" x14ac:dyDescent="0.35">
      <c r="A124" t="s">
        <v>124</v>
      </c>
      <c r="B124" s="1">
        <v>3205.5680000000002</v>
      </c>
    </row>
    <row r="125" spans="1:2" x14ac:dyDescent="0.35">
      <c r="A125" t="s">
        <v>125</v>
      </c>
      <c r="B125" s="1">
        <v>2645.4160000000002</v>
      </c>
    </row>
    <row r="126" spans="1:2" x14ac:dyDescent="0.35">
      <c r="A126" t="s">
        <v>126</v>
      </c>
      <c r="B126" s="1">
        <v>2582.6239999999998</v>
      </c>
    </row>
    <row r="127" spans="1:2" x14ac:dyDescent="0.35">
      <c r="A127" t="s">
        <v>127</v>
      </c>
      <c r="B127" s="1">
        <v>3172.18</v>
      </c>
    </row>
    <row r="128" spans="1:2" x14ac:dyDescent="0.35">
      <c r="A128" t="s">
        <v>128</v>
      </c>
      <c r="B128" s="1">
        <v>2613.7440000000001</v>
      </c>
    </row>
    <row r="129" spans="1:2" x14ac:dyDescent="0.35">
      <c r="A129" t="s">
        <v>129</v>
      </c>
      <c r="B129" s="1">
        <v>2538.944</v>
      </c>
    </row>
    <row r="130" spans="1:2" x14ac:dyDescent="0.35">
      <c r="A130" t="s">
        <v>130</v>
      </c>
      <c r="B130" s="1">
        <v>3153.2750000000001</v>
      </c>
    </row>
    <row r="131" spans="1:2" x14ac:dyDescent="0.35">
      <c r="A131" t="s">
        <v>131</v>
      </c>
      <c r="B131" s="1">
        <v>2665.3</v>
      </c>
    </row>
    <row r="132" spans="1:2" x14ac:dyDescent="0.35">
      <c r="A132" t="s">
        <v>132</v>
      </c>
      <c r="B132" s="1">
        <v>2846.1469999999999</v>
      </c>
    </row>
    <row r="133" spans="1:2" x14ac:dyDescent="0.35">
      <c r="A133" t="s">
        <v>133</v>
      </c>
      <c r="B133" s="1">
        <v>4096.3339999999998</v>
      </c>
    </row>
    <row r="134" spans="1:2" x14ac:dyDescent="0.35">
      <c r="A134" t="s">
        <v>134</v>
      </c>
      <c r="B134" s="1">
        <v>3398.18</v>
      </c>
    </row>
    <row r="135" spans="1:2" x14ac:dyDescent="0.35">
      <c r="A135" t="s">
        <v>135</v>
      </c>
      <c r="B135" s="1">
        <v>2465.444</v>
      </c>
    </row>
    <row r="136" spans="1:2" x14ac:dyDescent="0.35">
      <c r="A136" t="s">
        <v>136</v>
      </c>
      <c r="B136" s="1">
        <v>3223.7510000000002</v>
      </c>
    </row>
    <row r="137" spans="1:2" x14ac:dyDescent="0.35">
      <c r="A137" t="s">
        <v>137</v>
      </c>
      <c r="B137" s="1">
        <v>2575.64</v>
      </c>
    </row>
    <row r="138" spans="1:2" x14ac:dyDescent="0.35">
      <c r="A138" t="s">
        <v>138</v>
      </c>
      <c r="B138" s="1">
        <v>2668.4989999999998</v>
      </c>
    </row>
    <row r="139" spans="1:2" x14ac:dyDescent="0.35">
      <c r="A139" t="s">
        <v>139</v>
      </c>
      <c r="B139" s="1">
        <v>3077.34</v>
      </c>
    </row>
    <row r="140" spans="1:2" x14ac:dyDescent="0.35">
      <c r="A140" t="s">
        <v>140</v>
      </c>
      <c r="B140" s="1">
        <v>2508.2080000000001</v>
      </c>
    </row>
    <row r="141" spans="1:2" x14ac:dyDescent="0.35">
      <c r="A141" t="s">
        <v>141</v>
      </c>
      <c r="B141" s="1">
        <v>2505.2629999999999</v>
      </c>
    </row>
    <row r="142" spans="1:2" x14ac:dyDescent="0.35">
      <c r="A142" t="s">
        <v>142</v>
      </c>
      <c r="B142" s="1">
        <v>3046.6990000000001</v>
      </c>
    </row>
    <row r="143" spans="1:2" x14ac:dyDescent="0.35">
      <c r="A143" t="s">
        <v>143</v>
      </c>
      <c r="B143" s="1">
        <v>2543.3000000000002</v>
      </c>
    </row>
    <row r="144" spans="1:2" x14ac:dyDescent="0.35">
      <c r="A144" t="s">
        <v>144</v>
      </c>
      <c r="B144" s="1">
        <v>2708.556</v>
      </c>
    </row>
    <row r="145" spans="1:2" x14ac:dyDescent="0.35">
      <c r="A145" t="s">
        <v>145</v>
      </c>
      <c r="B145" s="1">
        <v>3924.9839999999999</v>
      </c>
    </row>
    <row r="146" spans="1:2" x14ac:dyDescent="0.35">
      <c r="A146" t="s">
        <v>146</v>
      </c>
      <c r="B146" s="1">
        <v>2490.9769999999999</v>
      </c>
    </row>
    <row r="147" spans="1:2" x14ac:dyDescent="0.35">
      <c r="A147" t="s">
        <v>147</v>
      </c>
      <c r="B147" s="1">
        <v>2200.6280000000002</v>
      </c>
    </row>
    <row r="148" spans="1:2" x14ac:dyDescent="0.35">
      <c r="A148" t="s">
        <v>148</v>
      </c>
      <c r="B148" s="1">
        <v>2841.0520000000001</v>
      </c>
    </row>
    <row r="149" spans="1:2" x14ac:dyDescent="0.35">
      <c r="A149" t="s">
        <v>149</v>
      </c>
      <c r="B149" s="1">
        <v>2418.2750000000001</v>
      </c>
    </row>
    <row r="150" spans="1:2" x14ac:dyDescent="0.35">
      <c r="A150" t="s">
        <v>150</v>
      </c>
      <c r="B150" s="1">
        <v>2394.8440000000001</v>
      </c>
    </row>
    <row r="151" spans="1:2" x14ac:dyDescent="0.35">
      <c r="A151" t="s">
        <v>151</v>
      </c>
      <c r="B151" s="1">
        <v>2813.096</v>
      </c>
    </row>
    <row r="152" spans="1:2" x14ac:dyDescent="0.35">
      <c r="A152" t="s">
        <v>152</v>
      </c>
      <c r="B152" s="1">
        <v>2399.4839999999999</v>
      </c>
    </row>
    <row r="153" spans="1:2" x14ac:dyDescent="0.35">
      <c r="A153" t="s">
        <v>153</v>
      </c>
      <c r="B153" s="1">
        <v>2414.5320000000002</v>
      </c>
    </row>
    <row r="154" spans="1:2" x14ac:dyDescent="0.35">
      <c r="A154" t="s">
        <v>154</v>
      </c>
      <c r="B154" s="1">
        <v>3012.0050000000001</v>
      </c>
    </row>
    <row r="155" spans="1:2" x14ac:dyDescent="0.35">
      <c r="A155" t="s">
        <v>155</v>
      </c>
      <c r="B155" s="1">
        <v>2604.3809999999999</v>
      </c>
    </row>
    <row r="156" spans="1:2" x14ac:dyDescent="0.35">
      <c r="A156" t="s">
        <v>156</v>
      </c>
      <c r="B156" s="1">
        <v>2750.4839999999999</v>
      </c>
    </row>
    <row r="157" spans="1:2" x14ac:dyDescent="0.35">
      <c r="A157" t="s">
        <v>157</v>
      </c>
      <c r="B157" s="1">
        <v>3955.645</v>
      </c>
    </row>
    <row r="158" spans="1:2" x14ac:dyDescent="0.35">
      <c r="A158" t="s">
        <v>158</v>
      </c>
      <c r="B158" s="1">
        <v>2207.2060000000001</v>
      </c>
    </row>
    <row r="159" spans="1:2" x14ac:dyDescent="0.35">
      <c r="A159" t="s">
        <v>159</v>
      </c>
      <c r="B159" s="1">
        <v>2247.2849999999999</v>
      </c>
    </row>
    <row r="160" spans="1:2" x14ac:dyDescent="0.35">
      <c r="A160" t="s">
        <v>160</v>
      </c>
      <c r="B160" s="1">
        <v>2971.3180000000002</v>
      </c>
    </row>
    <row r="161" spans="1:2" x14ac:dyDescent="0.35">
      <c r="A161" t="s">
        <v>161</v>
      </c>
      <c r="B161" s="1">
        <v>2404.1849999999999</v>
      </c>
    </row>
    <row r="162" spans="1:2" x14ac:dyDescent="0.35">
      <c r="A162" t="s">
        <v>162</v>
      </c>
      <c r="B162" s="1">
        <v>2399.1039999999998</v>
      </c>
    </row>
    <row r="163" spans="1:2" x14ac:dyDescent="0.35">
      <c r="A163" t="s">
        <v>163</v>
      </c>
      <c r="B163" s="1">
        <v>2837.56</v>
      </c>
    </row>
    <row r="164" spans="1:2" x14ac:dyDescent="0.35">
      <c r="A164" t="s">
        <v>164</v>
      </c>
      <c r="B164" s="1">
        <v>2363.433</v>
      </c>
    </row>
    <row r="165" spans="1:2" x14ac:dyDescent="0.35">
      <c r="A165" t="s">
        <v>165</v>
      </c>
      <c r="B165" s="1">
        <v>2331.9540000000002</v>
      </c>
    </row>
    <row r="166" spans="1:2" x14ac:dyDescent="0.35">
      <c r="A166" t="s">
        <v>166</v>
      </c>
      <c r="B166" s="1">
        <v>2878.6239999999998</v>
      </c>
    </row>
    <row r="167" spans="1:2" x14ac:dyDescent="0.35">
      <c r="A167" t="s">
        <v>167</v>
      </c>
      <c r="B167" s="1">
        <v>2404.0079999999998</v>
      </c>
    </row>
    <row r="168" spans="1:2" x14ac:dyDescent="0.35">
      <c r="A168" t="s">
        <v>168</v>
      </c>
      <c r="B168" s="1">
        <v>2506.4830000000002</v>
      </c>
    </row>
    <row r="169" spans="1:2" x14ac:dyDescent="0.35">
      <c r="A169" t="s">
        <v>169</v>
      </c>
      <c r="B169" s="1">
        <v>3471.1590000000001</v>
      </c>
    </row>
    <row r="170" spans="1:2" x14ac:dyDescent="0.35">
      <c r="A170" t="s">
        <v>170</v>
      </c>
      <c r="B170" s="1">
        <v>2371.0880000000002</v>
      </c>
    </row>
    <row r="171" spans="1:2" x14ac:dyDescent="0.35">
      <c r="A171" t="s">
        <v>171</v>
      </c>
      <c r="B171" s="1">
        <v>2146.681</v>
      </c>
    </row>
    <row r="172" spans="1:2" x14ac:dyDescent="0.35">
      <c r="A172" t="s">
        <v>172</v>
      </c>
      <c r="B172" s="1">
        <v>2756.1590000000001</v>
      </c>
    </row>
    <row r="173" spans="1:2" x14ac:dyDescent="0.35">
      <c r="A173" t="s">
        <v>173</v>
      </c>
      <c r="B173" s="1">
        <v>2382.6109999999999</v>
      </c>
    </row>
    <row r="174" spans="1:2" x14ac:dyDescent="0.35">
      <c r="A174" t="s">
        <v>174</v>
      </c>
      <c r="B174" s="1">
        <v>2279.4859999999999</v>
      </c>
    </row>
    <row r="175" spans="1:2" x14ac:dyDescent="0.35">
      <c r="A175" t="s">
        <v>175</v>
      </c>
      <c r="B175" s="1">
        <v>2742.9670000000001</v>
      </c>
    </row>
    <row r="176" spans="1:2" x14ac:dyDescent="0.35">
      <c r="A176" t="s">
        <v>176</v>
      </c>
      <c r="B176" s="1">
        <v>2281.3200000000002</v>
      </c>
    </row>
    <row r="177" spans="1:2" x14ac:dyDescent="0.35">
      <c r="A177" t="s">
        <v>177</v>
      </c>
      <c r="B177" s="1">
        <v>2214.1019999999999</v>
      </c>
    </row>
    <row r="178" spans="1:2" x14ac:dyDescent="0.35">
      <c r="A178" t="s">
        <v>178</v>
      </c>
      <c r="B178" s="1">
        <v>2826.3009999999999</v>
      </c>
    </row>
    <row r="179" spans="1:2" x14ac:dyDescent="0.35">
      <c r="A179" t="s">
        <v>179</v>
      </c>
      <c r="B179" s="1">
        <v>2429.6970000000001</v>
      </c>
    </row>
    <row r="180" spans="1:2" x14ac:dyDescent="0.35">
      <c r="A180" t="s">
        <v>180</v>
      </c>
      <c r="B180" s="1">
        <v>2462.2710000000002</v>
      </c>
    </row>
    <row r="181" spans="1:2" x14ac:dyDescent="0.35">
      <c r="A181" t="s">
        <v>181</v>
      </c>
      <c r="B181" s="1">
        <v>3419.6849999999999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FA56-99EA-46A7-B285-826BC633E33E}">
  <dimension ref="A1:H204"/>
  <sheetViews>
    <sheetView topLeftCell="A16" zoomScale="138" zoomScaleNormal="138" workbookViewId="0">
      <selection activeCell="G23" sqref="G23"/>
    </sheetView>
  </sheetViews>
  <sheetFormatPr defaultRowHeight="14.5" x14ac:dyDescent="0.35"/>
  <cols>
    <col min="2" max="3" width="10.54296875" bestFit="1" customWidth="1"/>
    <col min="4" max="4" width="14.26953125" bestFit="1" customWidth="1"/>
    <col min="7" max="7" width="12.7265625" bestFit="1" customWidth="1"/>
  </cols>
  <sheetData>
    <row r="1" spans="1:7" x14ac:dyDescent="0.35">
      <c r="A1" t="s">
        <v>186</v>
      </c>
    </row>
    <row r="2" spans="1:7" ht="15" thickBot="1" x14ac:dyDescent="0.4"/>
    <row r="3" spans="1:7" x14ac:dyDescent="0.35">
      <c r="A3" s="6" t="s">
        <v>187</v>
      </c>
      <c r="B3" s="6"/>
    </row>
    <row r="4" spans="1:7" x14ac:dyDescent="0.35">
      <c r="A4" s="3" t="s">
        <v>188</v>
      </c>
      <c r="B4" s="3">
        <v>0.27440753084690916</v>
      </c>
    </row>
    <row r="5" spans="1:7" ht="21" x14ac:dyDescent="0.5">
      <c r="A5" s="3" t="s">
        <v>189</v>
      </c>
      <c r="B5" s="9">
        <v>7.5299492985497415E-2</v>
      </c>
    </row>
    <row r="6" spans="1:7" x14ac:dyDescent="0.35">
      <c r="A6" s="7" t="s">
        <v>190</v>
      </c>
      <c r="B6" s="7">
        <v>7.0104546316876612E-2</v>
      </c>
    </row>
    <row r="7" spans="1:7" x14ac:dyDescent="0.35">
      <c r="A7" s="3" t="s">
        <v>191</v>
      </c>
      <c r="B7" s="3">
        <v>457.79939864089886</v>
      </c>
    </row>
    <row r="8" spans="1:7" ht="15" thickBot="1" x14ac:dyDescent="0.4">
      <c r="A8" s="4" t="s">
        <v>192</v>
      </c>
      <c r="B8" s="4">
        <v>180</v>
      </c>
    </row>
    <row r="10" spans="1:7" ht="15" thickBot="1" x14ac:dyDescent="0.4">
      <c r="A10" t="s">
        <v>193</v>
      </c>
    </row>
    <row r="11" spans="1:7" x14ac:dyDescent="0.35">
      <c r="A11" s="5"/>
      <c r="B11" s="5" t="s">
        <v>198</v>
      </c>
      <c r="C11" s="5" t="s">
        <v>199</v>
      </c>
      <c r="D11" s="5" t="s">
        <v>200</v>
      </c>
      <c r="E11" s="5" t="s">
        <v>201</v>
      </c>
      <c r="F11" s="5" t="s">
        <v>202</v>
      </c>
    </row>
    <row r="12" spans="1:7" x14ac:dyDescent="0.35">
      <c r="A12" s="3" t="s">
        <v>194</v>
      </c>
      <c r="B12" s="3">
        <v>1</v>
      </c>
      <c r="C12" s="3">
        <v>3037815.5037845671</v>
      </c>
      <c r="D12" s="3">
        <v>3037815.5037845671</v>
      </c>
      <c r="E12" s="3">
        <v>14.494757653688978</v>
      </c>
      <c r="F12" s="3">
        <v>1.9321295816615005E-4</v>
      </c>
    </row>
    <row r="13" spans="1:7" x14ac:dyDescent="0.35">
      <c r="A13" s="3" t="s">
        <v>195</v>
      </c>
      <c r="B13" s="3">
        <v>178</v>
      </c>
      <c r="C13" s="3">
        <v>37305291.512482412</v>
      </c>
      <c r="D13" s="3">
        <v>209580.2893959686</v>
      </c>
      <c r="E13" s="3"/>
      <c r="F13" s="3"/>
    </row>
    <row r="14" spans="1:7" ht="15" thickBot="1" x14ac:dyDescent="0.4">
      <c r="A14" s="4" t="s">
        <v>196</v>
      </c>
      <c r="B14" s="4">
        <v>179</v>
      </c>
      <c r="C14" s="4">
        <v>40343107.016266979</v>
      </c>
      <c r="D14" s="4"/>
      <c r="E14" s="4"/>
      <c r="F14" s="4"/>
    </row>
    <row r="15" spans="1:7" ht="15" thickBot="1" x14ac:dyDescent="0.4"/>
    <row r="16" spans="1:7" x14ac:dyDescent="0.35">
      <c r="A16" s="5"/>
      <c r="B16" s="5" t="s">
        <v>203</v>
      </c>
      <c r="C16" s="5" t="s">
        <v>191</v>
      </c>
      <c r="D16" s="5" t="s">
        <v>204</v>
      </c>
      <c r="E16" s="5" t="s">
        <v>205</v>
      </c>
      <c r="F16" s="5" t="s">
        <v>206</v>
      </c>
      <c r="G16" s="5" t="s">
        <v>207</v>
      </c>
    </row>
    <row r="17" spans="1:8" x14ac:dyDescent="0.35">
      <c r="A17" s="3" t="s">
        <v>197</v>
      </c>
      <c r="B17" s="3">
        <v>2421.4492693978914</v>
      </c>
      <c r="C17" s="3">
        <v>68.530049986899868</v>
      </c>
      <c r="D17" s="3">
        <v>35.334123787459269</v>
      </c>
      <c r="E17" s="10">
        <v>2.3009241310854051E-82</v>
      </c>
      <c r="F17" s="3">
        <v>2286.213378462448</v>
      </c>
      <c r="G17" s="3">
        <v>2556.6851603333348</v>
      </c>
    </row>
    <row r="18" spans="1:8" ht="15" thickBot="1" x14ac:dyDescent="0.4">
      <c r="A18" s="4" t="s">
        <v>185</v>
      </c>
      <c r="B18" s="4">
        <v>2.500168416720677</v>
      </c>
      <c r="C18" s="4">
        <v>0.65669511457316454</v>
      </c>
      <c r="D18" s="4">
        <v>3.8071981369097352</v>
      </c>
      <c r="E18" s="11">
        <v>1.9321295816615247E-4</v>
      </c>
      <c r="F18" s="4">
        <v>1.2042588280186166</v>
      </c>
      <c r="G18" s="4">
        <v>3.7960780054227374</v>
      </c>
    </row>
    <row r="22" spans="1:8" x14ac:dyDescent="0.35">
      <c r="A22" t="s">
        <v>208</v>
      </c>
    </row>
    <row r="23" spans="1:8" ht="15" thickBot="1" x14ac:dyDescent="0.4">
      <c r="C23" s="12" t="s">
        <v>212</v>
      </c>
      <c r="G23" s="24" t="s">
        <v>220</v>
      </c>
    </row>
    <row r="24" spans="1:8" x14ac:dyDescent="0.35">
      <c r="A24" s="5" t="s">
        <v>209</v>
      </c>
      <c r="B24" s="5" t="s">
        <v>210</v>
      </c>
      <c r="C24" s="5" t="s">
        <v>211</v>
      </c>
      <c r="D24" s="13" t="s">
        <v>213</v>
      </c>
      <c r="F24" s="13" t="s">
        <v>214</v>
      </c>
      <c r="G24" s="18">
        <f>AVERAGE(D25:D204)</f>
        <v>207251.61951379114</v>
      </c>
      <c r="H24" s="12" t="s">
        <v>218</v>
      </c>
    </row>
    <row r="25" spans="1:8" x14ac:dyDescent="0.35">
      <c r="A25" s="3">
        <v>1</v>
      </c>
      <c r="B25" s="20">
        <v>2423.9494378146119</v>
      </c>
      <c r="C25" s="22">
        <v>-492.62143781461191</v>
      </c>
      <c r="D25" s="18">
        <f>C25*C25</f>
        <v>242675.88099453555</v>
      </c>
      <c r="F25" s="17" t="s">
        <v>215</v>
      </c>
      <c r="G25" s="19">
        <f>SQRT(G24)</f>
        <v>455.24896431929545</v>
      </c>
      <c r="H25" s="16" t="s">
        <v>219</v>
      </c>
    </row>
    <row r="26" spans="1:8" x14ac:dyDescent="0.35">
      <c r="A26" s="3">
        <v>2</v>
      </c>
      <c r="B26" s="20">
        <v>2426.4496062313328</v>
      </c>
      <c r="C26" s="22">
        <v>-542.46960623133282</v>
      </c>
      <c r="D26" s="18">
        <f t="shared" ref="D26:D89" si="0">C26*C26</f>
        <v>294273.27368477726</v>
      </c>
    </row>
    <row r="27" spans="1:8" x14ac:dyDescent="0.35">
      <c r="A27" s="3">
        <v>3</v>
      </c>
      <c r="B27" s="20">
        <v>2428.9497746480533</v>
      </c>
      <c r="C27" s="22">
        <v>-77.989774648053299</v>
      </c>
      <c r="D27" s="18">
        <f t="shared" si="0"/>
        <v>6082.4049496541375</v>
      </c>
    </row>
    <row r="28" spans="1:8" x14ac:dyDescent="0.35">
      <c r="A28" s="3">
        <v>4</v>
      </c>
      <c r="B28" s="20">
        <v>2431.4499430647743</v>
      </c>
      <c r="C28" s="22">
        <v>-549.8819430647743</v>
      </c>
      <c r="D28" s="18">
        <f t="shared" si="0"/>
        <v>302370.15130869171</v>
      </c>
    </row>
    <row r="29" spans="1:8" x14ac:dyDescent="0.35">
      <c r="A29" s="3">
        <v>5</v>
      </c>
      <c r="B29" s="20">
        <v>2433.9501114814948</v>
      </c>
      <c r="C29" s="22">
        <v>-571.91811148149486</v>
      </c>
      <c r="D29" s="18">
        <f t="shared" si="0"/>
        <v>327090.32624055957</v>
      </c>
    </row>
    <row r="30" spans="1:8" x14ac:dyDescent="0.35">
      <c r="A30" s="3">
        <v>6</v>
      </c>
      <c r="B30" s="20">
        <v>2436.4502798982153</v>
      </c>
      <c r="C30" s="22">
        <v>29.604720101784551</v>
      </c>
      <c r="D30" s="18">
        <f t="shared" si="0"/>
        <v>876.43945230500628</v>
      </c>
    </row>
    <row r="31" spans="1:8" x14ac:dyDescent="0.35">
      <c r="A31" s="3">
        <v>7</v>
      </c>
      <c r="B31" s="20">
        <v>2438.9504483149362</v>
      </c>
      <c r="C31" s="22">
        <v>-466.79844831493619</v>
      </c>
      <c r="D31" s="18">
        <f t="shared" si="0"/>
        <v>217900.79134923217</v>
      </c>
    </row>
    <row r="32" spans="1:8" x14ac:dyDescent="0.35">
      <c r="A32" s="3">
        <v>8</v>
      </c>
      <c r="B32" s="20">
        <v>2441.4506167316567</v>
      </c>
      <c r="C32" s="22">
        <v>-507.19461673165665</v>
      </c>
      <c r="D32" s="18">
        <f t="shared" si="0"/>
        <v>257246.37924157208</v>
      </c>
    </row>
    <row r="33" spans="1:4" x14ac:dyDescent="0.35">
      <c r="A33" s="3">
        <v>9</v>
      </c>
      <c r="B33" s="20">
        <v>2443.9507851483777</v>
      </c>
      <c r="C33" s="22">
        <v>-35.766785148377494</v>
      </c>
      <c r="D33" s="18">
        <f t="shared" si="0"/>
        <v>1279.2629198501968</v>
      </c>
    </row>
    <row r="34" spans="1:4" x14ac:dyDescent="0.35">
      <c r="A34" s="3">
        <v>10</v>
      </c>
      <c r="B34" s="20">
        <v>2446.4509535650982</v>
      </c>
      <c r="C34" s="22">
        <v>-328.52295356509831</v>
      </c>
      <c r="D34" s="18">
        <f t="shared" si="0"/>
        <v>107927.33101913573</v>
      </c>
    </row>
    <row r="35" spans="1:4" x14ac:dyDescent="0.35">
      <c r="A35" s="3">
        <v>11</v>
      </c>
      <c r="B35" s="20">
        <v>2448.9511219818187</v>
      </c>
      <c r="C35" s="22">
        <v>-167.77912198181866</v>
      </c>
      <c r="D35" s="18">
        <f t="shared" si="0"/>
        <v>28149.833772989987</v>
      </c>
    </row>
    <row r="36" spans="1:4" x14ac:dyDescent="0.35">
      <c r="A36" s="3">
        <v>12</v>
      </c>
      <c r="B36" s="20">
        <v>2451.4512903985396</v>
      </c>
      <c r="C36" s="22">
        <v>909.42770960146026</v>
      </c>
      <c r="D36" s="18">
        <f t="shared" si="0"/>
        <v>827058.75899095798</v>
      </c>
    </row>
    <row r="37" spans="1:4" x14ac:dyDescent="0.35">
      <c r="A37" s="3">
        <v>13</v>
      </c>
      <c r="B37" s="20">
        <v>2453.9514588152601</v>
      </c>
      <c r="C37" s="22">
        <v>-312.87145881526021</v>
      </c>
      <c r="D37" s="18">
        <f t="shared" si="0"/>
        <v>97888.549741189068</v>
      </c>
    </row>
    <row r="38" spans="1:4" x14ac:dyDescent="0.35">
      <c r="A38" s="3">
        <v>14</v>
      </c>
      <c r="B38" s="20">
        <v>2456.4516272319806</v>
      </c>
      <c r="C38" s="22">
        <v>-443.42762723198075</v>
      </c>
      <c r="D38" s="18">
        <f t="shared" si="0"/>
        <v>196628.06059258449</v>
      </c>
    </row>
    <row r="39" spans="1:4" x14ac:dyDescent="0.35">
      <c r="A39" s="3">
        <v>15</v>
      </c>
      <c r="B39" s="20">
        <v>2458.9517956487016</v>
      </c>
      <c r="C39" s="22">
        <v>50.589204351298577</v>
      </c>
      <c r="D39" s="18">
        <f t="shared" si="0"/>
        <v>2559.2675968974468</v>
      </c>
    </row>
    <row r="40" spans="1:4" x14ac:dyDescent="0.35">
      <c r="A40" s="3">
        <v>16</v>
      </c>
      <c r="B40" s="20">
        <v>2461.4519640654221</v>
      </c>
      <c r="C40" s="22">
        <v>-372.30796406542231</v>
      </c>
      <c r="D40" s="18">
        <f t="shared" si="0"/>
        <v>138613.22010653978</v>
      </c>
    </row>
    <row r="41" spans="1:4" x14ac:dyDescent="0.35">
      <c r="A41" s="3">
        <v>17</v>
      </c>
      <c r="B41" s="20">
        <v>2463.952132482143</v>
      </c>
      <c r="C41" s="22">
        <v>-499.82413248214311</v>
      </c>
      <c r="D41" s="18">
        <f t="shared" si="0"/>
        <v>249824.16341152694</v>
      </c>
    </row>
    <row r="42" spans="1:4" x14ac:dyDescent="0.35">
      <c r="A42" s="3">
        <v>18</v>
      </c>
      <c r="B42" s="20">
        <v>2466.4523008988635</v>
      </c>
      <c r="C42" s="22">
        <v>-12.53930089886353</v>
      </c>
      <c r="D42" s="18">
        <f t="shared" si="0"/>
        <v>157.23406703223972</v>
      </c>
    </row>
    <row r="43" spans="1:4" x14ac:dyDescent="0.35">
      <c r="A43" s="3">
        <v>19</v>
      </c>
      <c r="B43" s="20">
        <v>2468.952469315584</v>
      </c>
      <c r="C43" s="22">
        <v>-413.10446931558408</v>
      </c>
      <c r="D43" s="18">
        <f t="shared" si="0"/>
        <v>170655.30256851035</v>
      </c>
    </row>
    <row r="44" spans="1:4" x14ac:dyDescent="0.35">
      <c r="A44" s="3">
        <v>20</v>
      </c>
      <c r="B44" s="20">
        <v>2471.452637732305</v>
      </c>
      <c r="C44" s="22">
        <v>-484.37263773230507</v>
      </c>
      <c r="D44" s="18">
        <f t="shared" si="0"/>
        <v>234616.85218375083</v>
      </c>
    </row>
    <row r="45" spans="1:4" x14ac:dyDescent="0.35">
      <c r="A45" s="3">
        <v>21</v>
      </c>
      <c r="B45" s="20">
        <v>2473.9528061490255</v>
      </c>
      <c r="C45" s="22">
        <v>95.4171938509744</v>
      </c>
      <c r="D45" s="18">
        <f t="shared" si="0"/>
        <v>9104.4408823944268</v>
      </c>
    </row>
    <row r="46" spans="1:4" x14ac:dyDescent="0.35">
      <c r="A46" s="3">
        <v>22</v>
      </c>
      <c r="B46" s="20">
        <v>2476.4529745657464</v>
      </c>
      <c r="C46" s="22">
        <v>-331.81797456574623</v>
      </c>
      <c r="D46" s="18">
        <f t="shared" si="0"/>
        <v>110103.16824491421</v>
      </c>
    </row>
    <row r="47" spans="1:4" x14ac:dyDescent="0.35">
      <c r="A47" s="3">
        <v>23</v>
      </c>
      <c r="B47" s="20">
        <v>2478.9531429824669</v>
      </c>
      <c r="C47" s="22">
        <v>-176.82814298246694</v>
      </c>
      <c r="D47" s="18">
        <f t="shared" si="0"/>
        <v>31268.192150627772</v>
      </c>
    </row>
    <row r="48" spans="1:4" x14ac:dyDescent="0.35">
      <c r="A48" s="3">
        <v>24</v>
      </c>
      <c r="B48" s="20">
        <v>2481.4533113991874</v>
      </c>
      <c r="C48" s="22">
        <v>966.89668860081247</v>
      </c>
      <c r="D48" s="18">
        <f t="shared" si="0"/>
        <v>934889.20642721653</v>
      </c>
    </row>
    <row r="49" spans="1:4" x14ac:dyDescent="0.35">
      <c r="A49" s="3">
        <v>25</v>
      </c>
      <c r="B49" s="20">
        <v>2483.9534798159084</v>
      </c>
      <c r="C49" s="22">
        <v>-253.68547981590837</v>
      </c>
      <c r="D49" s="18">
        <f t="shared" si="0"/>
        <v>64356.322669427653</v>
      </c>
    </row>
    <row r="50" spans="1:4" x14ac:dyDescent="0.35">
      <c r="A50" s="3">
        <v>26</v>
      </c>
      <c r="B50" s="20">
        <v>2486.4536482326289</v>
      </c>
      <c r="C50" s="22">
        <v>-382.14764823262885</v>
      </c>
      <c r="D50" s="18">
        <f t="shared" si="0"/>
        <v>146036.82504972903</v>
      </c>
    </row>
    <row r="51" spans="1:4" x14ac:dyDescent="0.35">
      <c r="A51" s="3">
        <v>27</v>
      </c>
      <c r="B51" s="20">
        <v>2488.9538166493498</v>
      </c>
      <c r="C51" s="22">
        <v>97.790183350650295</v>
      </c>
      <c r="D51" s="18">
        <f t="shared" si="0"/>
        <v>9562.9199597538027</v>
      </c>
    </row>
    <row r="52" spans="1:4" x14ac:dyDescent="0.35">
      <c r="A52" s="3">
        <v>28</v>
      </c>
      <c r="B52" s="20">
        <v>2491.4539850660703</v>
      </c>
      <c r="C52" s="22">
        <v>-392.85798506607034</v>
      </c>
      <c r="D52" s="18">
        <f t="shared" si="0"/>
        <v>154337.39643017275</v>
      </c>
    </row>
    <row r="53" spans="1:4" x14ac:dyDescent="0.35">
      <c r="A53" s="3">
        <v>29</v>
      </c>
      <c r="B53" s="20">
        <v>2493.9541534827908</v>
      </c>
      <c r="C53" s="22">
        <v>-429.79415348279099</v>
      </c>
      <c r="D53" s="18">
        <f t="shared" si="0"/>
        <v>184723.01436798889</v>
      </c>
    </row>
    <row r="54" spans="1:4" x14ac:dyDescent="0.35">
      <c r="A54" s="3">
        <v>30</v>
      </c>
      <c r="B54" s="20">
        <v>2496.4543218995118</v>
      </c>
      <c r="C54" s="22">
        <v>64.413678100488141</v>
      </c>
      <c r="D54" s="18">
        <f t="shared" si="0"/>
        <v>4149.1219264333058</v>
      </c>
    </row>
    <row r="55" spans="1:4" x14ac:dyDescent="0.35">
      <c r="A55" s="3">
        <v>31</v>
      </c>
      <c r="B55" s="20">
        <v>2498.9544903162323</v>
      </c>
      <c r="C55" s="22">
        <v>-387.90949031623222</v>
      </c>
      <c r="D55" s="18">
        <f t="shared" si="0"/>
        <v>150473.77267739907</v>
      </c>
    </row>
    <row r="56" spans="1:4" x14ac:dyDescent="0.35">
      <c r="A56" s="3">
        <v>32</v>
      </c>
      <c r="B56" s="20">
        <v>2501.4546587329532</v>
      </c>
      <c r="C56" s="22">
        <v>-353.94365873295328</v>
      </c>
      <c r="D56" s="18">
        <f t="shared" si="0"/>
        <v>125276.1135572693</v>
      </c>
    </row>
    <row r="57" spans="1:4" x14ac:dyDescent="0.35">
      <c r="A57" s="3">
        <v>33</v>
      </c>
      <c r="B57" s="20">
        <v>2503.9548271496737</v>
      </c>
      <c r="C57" s="22">
        <v>143.08117285032631</v>
      </c>
      <c r="D57" s="18">
        <f t="shared" si="0"/>
        <v>20472.222024224957</v>
      </c>
    </row>
    <row r="58" spans="1:4" x14ac:dyDescent="0.35">
      <c r="A58" s="3">
        <v>34</v>
      </c>
      <c r="B58" s="20">
        <v>2506.4549955663942</v>
      </c>
      <c r="C58" s="22">
        <v>-220.28299556639422</v>
      </c>
      <c r="D58" s="18">
        <f t="shared" si="0"/>
        <v>48524.598135704058</v>
      </c>
    </row>
    <row r="59" spans="1:4" x14ac:dyDescent="0.35">
      <c r="A59" s="3">
        <v>35</v>
      </c>
      <c r="B59" s="20">
        <v>2508.9551639831152</v>
      </c>
      <c r="C59" s="22">
        <v>-38.427163983115406</v>
      </c>
      <c r="D59" s="18">
        <f t="shared" si="0"/>
        <v>1476.6469317852418</v>
      </c>
    </row>
    <row r="60" spans="1:4" x14ac:dyDescent="0.35">
      <c r="A60" s="3">
        <v>36</v>
      </c>
      <c r="B60" s="20">
        <v>2511.4553323998357</v>
      </c>
      <c r="C60" s="22">
        <v>978.76666760016451</v>
      </c>
      <c r="D60" s="18">
        <f t="shared" si="0"/>
        <v>957984.18960513093</v>
      </c>
    </row>
    <row r="61" spans="1:4" x14ac:dyDescent="0.35">
      <c r="A61" s="3">
        <v>37</v>
      </c>
      <c r="B61" s="20">
        <v>2513.9555008165567</v>
      </c>
      <c r="C61" s="22">
        <v>-87.339500816556665</v>
      </c>
      <c r="D61" s="18">
        <f t="shared" si="0"/>
        <v>7628.1884028853028</v>
      </c>
    </row>
    <row r="62" spans="1:4" x14ac:dyDescent="0.35">
      <c r="A62" s="3">
        <v>38</v>
      </c>
      <c r="B62" s="20">
        <v>2516.4556692332771</v>
      </c>
      <c r="C62" s="22">
        <v>-362.93966923327707</v>
      </c>
      <c r="D62" s="18">
        <f t="shared" si="0"/>
        <v>131725.20350316056</v>
      </c>
    </row>
    <row r="63" spans="1:4" x14ac:dyDescent="0.35">
      <c r="A63" s="3">
        <v>39</v>
      </c>
      <c r="B63" s="20">
        <v>2518.9558376499976</v>
      </c>
      <c r="C63" s="22">
        <v>208.09416235000253</v>
      </c>
      <c r="D63" s="18">
        <f t="shared" si="0"/>
        <v>43303.180404149214</v>
      </c>
    </row>
    <row r="64" spans="1:4" x14ac:dyDescent="0.35">
      <c r="A64" s="3">
        <v>40</v>
      </c>
      <c r="B64" s="20">
        <v>2521.4560060667186</v>
      </c>
      <c r="C64" s="22">
        <v>-309.20800606671855</v>
      </c>
      <c r="D64" s="18">
        <f t="shared" si="0"/>
        <v>95609.591015755854</v>
      </c>
    </row>
    <row r="65" spans="1:4" x14ac:dyDescent="0.35">
      <c r="A65" s="3">
        <v>41</v>
      </c>
      <c r="B65" s="20">
        <v>2523.9561744834391</v>
      </c>
      <c r="C65" s="22">
        <v>-399.48817448343925</v>
      </c>
      <c r="D65" s="18">
        <f t="shared" si="0"/>
        <v>159590.80155211082</v>
      </c>
    </row>
    <row r="66" spans="1:4" x14ac:dyDescent="0.35">
      <c r="A66" s="3">
        <v>42</v>
      </c>
      <c r="B66" s="20">
        <v>2526.4563429001601</v>
      </c>
      <c r="C66" s="22">
        <v>96.053657099840166</v>
      </c>
      <c r="D66" s="18">
        <f t="shared" si="0"/>
        <v>9226.3050422536744</v>
      </c>
    </row>
    <row r="67" spans="1:4" x14ac:dyDescent="0.35">
      <c r="A67" s="3">
        <v>43</v>
      </c>
      <c r="B67" s="20">
        <v>2528.9565113168806</v>
      </c>
      <c r="C67" s="22">
        <v>-361.49251131688061</v>
      </c>
      <c r="D67" s="18">
        <f t="shared" si="0"/>
        <v>130676.83573818505</v>
      </c>
    </row>
    <row r="68" spans="1:4" x14ac:dyDescent="0.35">
      <c r="A68" s="3">
        <v>44</v>
      </c>
      <c r="B68" s="20">
        <v>2531.456679733601</v>
      </c>
      <c r="C68" s="22">
        <v>-361.92867973360126</v>
      </c>
      <c r="D68" s="18">
        <f t="shared" si="0"/>
        <v>130992.36921370772</v>
      </c>
    </row>
    <row r="69" spans="1:4" x14ac:dyDescent="0.35">
      <c r="A69" s="3">
        <v>45</v>
      </c>
      <c r="B69" s="20">
        <v>2533.956848150322</v>
      </c>
      <c r="C69" s="22">
        <v>156.87315184967792</v>
      </c>
      <c r="D69" s="18">
        <f t="shared" si="0"/>
        <v>24609.185771252109</v>
      </c>
    </row>
    <row r="70" spans="1:4" x14ac:dyDescent="0.35">
      <c r="A70" s="3">
        <v>46</v>
      </c>
      <c r="B70" s="20">
        <v>2536.4570165670425</v>
      </c>
      <c r="C70" s="22">
        <v>-230.21301656704236</v>
      </c>
      <c r="D70" s="18">
        <f t="shared" si="0"/>
        <v>52998.032996897316</v>
      </c>
    </row>
    <row r="71" spans="1:4" x14ac:dyDescent="0.35">
      <c r="A71" s="3">
        <v>47</v>
      </c>
      <c r="B71" s="20">
        <v>2538.957184983763</v>
      </c>
      <c r="C71" s="22">
        <v>3.4578150162369639</v>
      </c>
      <c r="D71" s="18">
        <f t="shared" si="0"/>
        <v>11.956484686513834</v>
      </c>
    </row>
    <row r="72" spans="1:4" x14ac:dyDescent="0.35">
      <c r="A72" s="3">
        <v>48</v>
      </c>
      <c r="B72" s="20">
        <v>2541.457353400484</v>
      </c>
      <c r="C72" s="22">
        <v>1110.4536465995161</v>
      </c>
      <c r="D72" s="18">
        <f t="shared" si="0"/>
        <v>1233107.301246163</v>
      </c>
    </row>
    <row r="73" spans="1:4" x14ac:dyDescent="0.35">
      <c r="A73" s="3">
        <v>49</v>
      </c>
      <c r="B73" s="20">
        <v>2543.9575218172045</v>
      </c>
      <c r="C73" s="22">
        <v>-122.14552181720455</v>
      </c>
      <c r="D73" s="18">
        <f t="shared" si="0"/>
        <v>14919.528499997194</v>
      </c>
    </row>
    <row r="74" spans="1:4" x14ac:dyDescent="0.35">
      <c r="A74" s="3">
        <v>50</v>
      </c>
      <c r="B74" s="20">
        <v>2546.4576902339254</v>
      </c>
      <c r="C74" s="22">
        <v>-226.79369023392519</v>
      </c>
      <c r="D74" s="18">
        <f t="shared" si="0"/>
        <v>51435.377929921611</v>
      </c>
    </row>
    <row r="75" spans="1:4" x14ac:dyDescent="0.35">
      <c r="A75" s="3">
        <v>51</v>
      </c>
      <c r="B75" s="20">
        <v>2548.9578586506459</v>
      </c>
      <c r="C75" s="22">
        <v>323.50114134935393</v>
      </c>
      <c r="D75" s="18">
        <f t="shared" si="0"/>
        <v>104652.98845433467</v>
      </c>
    </row>
    <row r="76" spans="1:4" x14ac:dyDescent="0.35">
      <c r="A76" s="3">
        <v>52</v>
      </c>
      <c r="B76" s="20">
        <v>2551.4580270673664</v>
      </c>
      <c r="C76" s="22">
        <v>-124.81802706736653</v>
      </c>
      <c r="D76" s="18">
        <f t="shared" si="0"/>
        <v>15579.539880989843</v>
      </c>
    </row>
    <row r="77" spans="1:4" x14ac:dyDescent="0.35">
      <c r="A77" s="3">
        <v>53</v>
      </c>
      <c r="B77" s="20">
        <v>2553.9581954840874</v>
      </c>
      <c r="C77" s="22">
        <v>-225.07019548408744</v>
      </c>
      <c r="D77" s="18">
        <f t="shared" si="0"/>
        <v>50656.592895245332</v>
      </c>
    </row>
    <row r="78" spans="1:4" x14ac:dyDescent="0.35">
      <c r="A78" s="3">
        <v>54</v>
      </c>
      <c r="B78" s="20">
        <v>2556.4583639008079</v>
      </c>
      <c r="C78" s="22">
        <v>266.34063609919212</v>
      </c>
      <c r="D78" s="18">
        <f t="shared" si="0"/>
        <v>70937.334437722282</v>
      </c>
    </row>
    <row r="79" spans="1:4" x14ac:dyDescent="0.35">
      <c r="A79" s="3">
        <v>55</v>
      </c>
      <c r="B79" s="20">
        <v>2558.9585323175288</v>
      </c>
      <c r="C79" s="22">
        <v>-237.99453231752886</v>
      </c>
      <c r="D79" s="18">
        <f t="shared" si="0"/>
        <v>56641.397413039289</v>
      </c>
    </row>
    <row r="80" spans="1:4" x14ac:dyDescent="0.35">
      <c r="A80" s="3">
        <v>56</v>
      </c>
      <c r="B80" s="20">
        <v>2561.4587007342493</v>
      </c>
      <c r="C80" s="22">
        <v>-228.11070073424935</v>
      </c>
      <c r="D80" s="18">
        <f t="shared" si="0"/>
        <v>52034.491789470267</v>
      </c>
    </row>
    <row r="81" spans="1:4" x14ac:dyDescent="0.35">
      <c r="A81" s="3">
        <v>57</v>
      </c>
      <c r="B81" s="20">
        <v>2563.9588691509698</v>
      </c>
      <c r="C81" s="22">
        <v>385.68713084903038</v>
      </c>
      <c r="D81" s="18">
        <f t="shared" si="0"/>
        <v>148754.56290255708</v>
      </c>
    </row>
    <row r="82" spans="1:4" x14ac:dyDescent="0.35">
      <c r="A82" s="3">
        <v>58</v>
      </c>
      <c r="B82" s="20">
        <v>2566.4590375676908</v>
      </c>
      <c r="C82" s="22">
        <v>34.072962432309396</v>
      </c>
      <c r="D82" s="18">
        <f t="shared" si="0"/>
        <v>1160.9667689135674</v>
      </c>
    </row>
    <row r="83" spans="1:4" x14ac:dyDescent="0.35">
      <c r="A83" s="3">
        <v>59</v>
      </c>
      <c r="B83" s="20">
        <v>2568.9592059844113</v>
      </c>
      <c r="C83" s="22">
        <v>124.7647940155889</v>
      </c>
      <c r="D83" s="18">
        <f t="shared" si="0"/>
        <v>15566.253825752328</v>
      </c>
    </row>
    <row r="84" spans="1:4" x14ac:dyDescent="0.35">
      <c r="A84" s="3">
        <v>60</v>
      </c>
      <c r="B84" s="20">
        <v>2571.4593744011322</v>
      </c>
      <c r="C84" s="22">
        <v>1434.7726255988678</v>
      </c>
      <c r="D84" s="18">
        <f t="shared" si="0"/>
        <v>2058572.4871678688</v>
      </c>
    </row>
    <row r="85" spans="1:4" x14ac:dyDescent="0.35">
      <c r="A85" s="3">
        <v>61</v>
      </c>
      <c r="B85" s="20">
        <v>2573.9595428178527</v>
      </c>
      <c r="C85" s="22">
        <v>570.64145718214741</v>
      </c>
      <c r="D85" s="18">
        <f t="shared" si="0"/>
        <v>325631.67265496455</v>
      </c>
    </row>
    <row r="86" spans="1:4" x14ac:dyDescent="0.35">
      <c r="A86" s="3">
        <v>62</v>
      </c>
      <c r="B86" s="20">
        <v>2576.4597112345732</v>
      </c>
      <c r="C86" s="22">
        <v>-130.84371123457322</v>
      </c>
      <c r="D86" s="18">
        <f t="shared" si="0"/>
        <v>17120.076769636384</v>
      </c>
    </row>
    <row r="87" spans="1:4" x14ac:dyDescent="0.35">
      <c r="A87" s="3">
        <v>63</v>
      </c>
      <c r="B87" s="20">
        <v>2578.9598796512942</v>
      </c>
      <c r="C87" s="22">
        <v>613.28612034870594</v>
      </c>
      <c r="D87" s="18">
        <f t="shared" si="0"/>
        <v>376119.86541236745</v>
      </c>
    </row>
    <row r="88" spans="1:4" x14ac:dyDescent="0.35">
      <c r="A88" s="3">
        <v>64</v>
      </c>
      <c r="B88" s="20">
        <v>2581.4600480680147</v>
      </c>
      <c r="C88" s="22">
        <v>-75.104048068014436</v>
      </c>
      <c r="D88" s="18">
        <f t="shared" si="0"/>
        <v>5640.6180362026225</v>
      </c>
    </row>
    <row r="89" spans="1:4" x14ac:dyDescent="0.35">
      <c r="A89" s="3">
        <v>65</v>
      </c>
      <c r="B89" s="20">
        <v>2583.9602164847356</v>
      </c>
      <c r="C89" s="22">
        <v>-99.813216484735676</v>
      </c>
      <c r="D89" s="18">
        <f t="shared" si="0"/>
        <v>9962.6781850287098</v>
      </c>
    </row>
    <row r="90" spans="1:4" x14ac:dyDescent="0.35">
      <c r="A90" s="3">
        <v>66</v>
      </c>
      <c r="B90" s="20">
        <v>2586.4603849014561</v>
      </c>
      <c r="C90" s="22">
        <v>301.82461509854375</v>
      </c>
      <c r="D90" s="18">
        <f t="shared" ref="D90:D153" si="1">C90*C90</f>
        <v>91098.098279384081</v>
      </c>
    </row>
    <row r="91" spans="1:4" x14ac:dyDescent="0.35">
      <c r="A91" s="3">
        <v>67</v>
      </c>
      <c r="B91" s="20">
        <v>2588.9605533181766</v>
      </c>
      <c r="C91" s="22">
        <v>-176.50855331817638</v>
      </c>
      <c r="D91" s="18">
        <f t="shared" si="1"/>
        <v>31155.269394475516</v>
      </c>
    </row>
    <row r="92" spans="1:4" x14ac:dyDescent="0.35">
      <c r="A92" s="3">
        <v>68</v>
      </c>
      <c r="B92" s="20">
        <v>2591.4607217348976</v>
      </c>
      <c r="C92" s="22">
        <v>-194.43972173489738</v>
      </c>
      <c r="D92" s="18">
        <f t="shared" si="1"/>
        <v>37806.805388344321</v>
      </c>
    </row>
    <row r="93" spans="1:4" x14ac:dyDescent="0.35">
      <c r="A93" s="3">
        <v>69</v>
      </c>
      <c r="B93" s="20">
        <v>2593.9608901516181</v>
      </c>
      <c r="C93" s="22">
        <v>494.26410984838185</v>
      </c>
      <c r="D93" s="18">
        <f t="shared" si="1"/>
        <v>244297.01028421329</v>
      </c>
    </row>
    <row r="94" spans="1:4" x14ac:dyDescent="0.35">
      <c r="A94" s="3">
        <v>70</v>
      </c>
      <c r="B94" s="20">
        <v>2596.4610585683386</v>
      </c>
      <c r="C94" s="22">
        <v>45.622941431661275</v>
      </c>
      <c r="D94" s="18">
        <f t="shared" si="1"/>
        <v>2081.4527848767948</v>
      </c>
    </row>
    <row r="95" spans="1:4" x14ac:dyDescent="0.35">
      <c r="A95" s="3">
        <v>71</v>
      </c>
      <c r="B95" s="20">
        <v>2598.9612269850595</v>
      </c>
      <c r="C95" s="22">
        <v>257.18377301494047</v>
      </c>
      <c r="D95" s="18">
        <f t="shared" si="1"/>
        <v>66143.493102200417</v>
      </c>
    </row>
    <row r="96" spans="1:4" x14ac:dyDescent="0.35">
      <c r="A96" s="3">
        <v>72</v>
      </c>
      <c r="B96" s="20">
        <v>2601.46139540178</v>
      </c>
      <c r="C96" s="22">
        <v>1412.37360459822</v>
      </c>
      <c r="D96" s="18">
        <f t="shared" si="1"/>
        <v>1994799.1989657693</v>
      </c>
    </row>
    <row r="97" spans="1:4" x14ac:dyDescent="0.35">
      <c r="A97" s="3">
        <v>73</v>
      </c>
      <c r="B97" s="20">
        <v>2603.961563818501</v>
      </c>
      <c r="C97" s="22">
        <v>-127.76156381850114</v>
      </c>
      <c r="D97" s="18">
        <f t="shared" si="1"/>
        <v>16323.017189348941</v>
      </c>
    </row>
    <row r="98" spans="1:4" x14ac:dyDescent="0.35">
      <c r="A98" s="3">
        <v>74</v>
      </c>
      <c r="B98" s="20">
        <v>2606.4617322352215</v>
      </c>
      <c r="C98" s="22">
        <v>-176.66473223522144</v>
      </c>
      <c r="D98" s="18">
        <f t="shared" si="1"/>
        <v>31210.427615742487</v>
      </c>
    </row>
    <row r="99" spans="1:4" x14ac:dyDescent="0.35">
      <c r="A99" s="3">
        <v>75</v>
      </c>
      <c r="B99" s="20">
        <v>2608.961900651942</v>
      </c>
      <c r="C99" s="22">
        <v>409.44709934805815</v>
      </c>
      <c r="D99" s="18">
        <f t="shared" si="1"/>
        <v>167646.92716453859</v>
      </c>
    </row>
    <row r="100" spans="1:4" x14ac:dyDescent="0.35">
      <c r="A100" s="3">
        <v>76</v>
      </c>
      <c r="B100" s="20">
        <v>2611.4620690686629</v>
      </c>
      <c r="C100" s="22">
        <v>-40.010069068662688</v>
      </c>
      <c r="D100" s="18">
        <f t="shared" si="1"/>
        <v>1600.8056268791588</v>
      </c>
    </row>
    <row r="101" spans="1:4" x14ac:dyDescent="0.35">
      <c r="A101" s="3">
        <v>77</v>
      </c>
      <c r="B101" s="20">
        <v>2613.9622374853834</v>
      </c>
      <c r="C101" s="22">
        <v>-122.61823748538336</v>
      </c>
      <c r="D101" s="18">
        <f t="shared" si="1"/>
        <v>15035.232164021872</v>
      </c>
    </row>
    <row r="102" spans="1:4" x14ac:dyDescent="0.35">
      <c r="A102" s="3">
        <v>78</v>
      </c>
      <c r="B102" s="20">
        <v>2616.4624059021044</v>
      </c>
      <c r="C102" s="22">
        <v>294.59259409789547</v>
      </c>
      <c r="D102" s="18">
        <f t="shared" si="1"/>
        <v>86784.796497327392</v>
      </c>
    </row>
    <row r="103" spans="1:4" x14ac:dyDescent="0.35">
      <c r="A103" s="3">
        <v>79</v>
      </c>
      <c r="B103" s="20">
        <v>2618.9625743188249</v>
      </c>
      <c r="C103" s="22">
        <v>-191.95257431882465</v>
      </c>
      <c r="D103" s="18">
        <f t="shared" si="1"/>
        <v>36845.790787623897</v>
      </c>
    </row>
    <row r="104" spans="1:4" x14ac:dyDescent="0.35">
      <c r="A104" s="3">
        <v>80</v>
      </c>
      <c r="B104" s="20">
        <v>2621.4627427355454</v>
      </c>
      <c r="C104" s="22">
        <v>-218.94374273554558</v>
      </c>
      <c r="D104" s="18">
        <f t="shared" si="1"/>
        <v>47936.362483048768</v>
      </c>
    </row>
    <row r="105" spans="1:4" x14ac:dyDescent="0.35">
      <c r="A105" s="3">
        <v>81</v>
      </c>
      <c r="B105" s="20">
        <v>2623.9629111522663</v>
      </c>
      <c r="C105" s="22">
        <v>441.51108884773384</v>
      </c>
      <c r="D105" s="18">
        <f t="shared" si="1"/>
        <v>194932.04157551154</v>
      </c>
    </row>
    <row r="106" spans="1:4" x14ac:dyDescent="0.35">
      <c r="A106" s="3">
        <v>82</v>
      </c>
      <c r="B106" s="20">
        <v>2626.4630795689868</v>
      </c>
      <c r="C106" s="22">
        <v>13.680920431012964</v>
      </c>
      <c r="D106" s="18">
        <f t="shared" si="1"/>
        <v>187.16758383970796</v>
      </c>
    </row>
    <row r="107" spans="1:4" x14ac:dyDescent="0.35">
      <c r="A107" s="3">
        <v>83</v>
      </c>
      <c r="B107" s="20">
        <v>2628.9632479857078</v>
      </c>
      <c r="C107" s="22">
        <v>178.01975201429241</v>
      </c>
      <c r="D107" s="18">
        <f t="shared" si="1"/>
        <v>31691.032107230167</v>
      </c>
    </row>
    <row r="108" spans="1:4" x14ac:dyDescent="0.35">
      <c r="A108" s="3">
        <v>84</v>
      </c>
      <c r="B108" s="20">
        <v>2631.4634164024283</v>
      </c>
      <c r="C108" s="22">
        <v>1415.3805835975718</v>
      </c>
      <c r="D108" s="18">
        <f t="shared" si="1"/>
        <v>2003302.196425003</v>
      </c>
    </row>
    <row r="109" spans="1:4" x14ac:dyDescent="0.35">
      <c r="A109" s="3">
        <v>85</v>
      </c>
      <c r="B109" s="20">
        <v>2633.9635848191488</v>
      </c>
      <c r="C109" s="22">
        <v>-3.507584819148633</v>
      </c>
      <c r="D109" s="18">
        <f t="shared" si="1"/>
        <v>12.303151263521949</v>
      </c>
    </row>
    <row r="110" spans="1:4" x14ac:dyDescent="0.35">
      <c r="A110" s="3">
        <v>86</v>
      </c>
      <c r="B110" s="20">
        <v>2636.4637532358697</v>
      </c>
      <c r="C110" s="22">
        <v>-111.7037532358695</v>
      </c>
      <c r="D110" s="18">
        <f t="shared" si="1"/>
        <v>12477.728486980026</v>
      </c>
    </row>
    <row r="111" spans="1:4" x14ac:dyDescent="0.35">
      <c r="A111" s="3">
        <v>87</v>
      </c>
      <c r="B111" s="20">
        <v>2638.9639216525902</v>
      </c>
      <c r="C111" s="22">
        <v>472.05507834740956</v>
      </c>
      <c r="D111" s="18">
        <f t="shared" si="1"/>
        <v>222835.99699357897</v>
      </c>
    </row>
    <row r="112" spans="1:4" x14ac:dyDescent="0.35">
      <c r="A112" s="3">
        <v>88</v>
      </c>
      <c r="B112" s="20">
        <v>2641.4640900693112</v>
      </c>
      <c r="C112" s="22">
        <v>23.002909930688929</v>
      </c>
      <c r="D112" s="18">
        <f t="shared" si="1"/>
        <v>529.13386527938735</v>
      </c>
    </row>
    <row r="113" spans="1:4" x14ac:dyDescent="0.35">
      <c r="A113" s="3">
        <v>89</v>
      </c>
      <c r="B113" s="20">
        <v>2643.9642584860317</v>
      </c>
      <c r="C113" s="22">
        <v>-100.46725848603182</v>
      </c>
      <c r="D113" s="18">
        <f t="shared" si="1"/>
        <v>10093.670027699134</v>
      </c>
    </row>
    <row r="114" spans="1:4" x14ac:dyDescent="0.35">
      <c r="A114" s="3">
        <v>90</v>
      </c>
      <c r="B114" s="20">
        <v>2646.4644269027522</v>
      </c>
      <c r="C114" s="22">
        <v>418.63057309724763</v>
      </c>
      <c r="D114" s="18">
        <f t="shared" si="1"/>
        <v>175251.55673173</v>
      </c>
    </row>
    <row r="115" spans="1:4" x14ac:dyDescent="0.35">
      <c r="A115" s="3">
        <v>91</v>
      </c>
      <c r="B115" s="20">
        <v>2648.9645953194731</v>
      </c>
      <c r="C115" s="22">
        <v>-80.327595319472948</v>
      </c>
      <c r="D115" s="18">
        <f t="shared" si="1"/>
        <v>6452.5225698090126</v>
      </c>
    </row>
    <row r="116" spans="1:4" x14ac:dyDescent="0.35">
      <c r="A116" s="3">
        <v>92</v>
      </c>
      <c r="B116" s="20">
        <v>2651.4647637361936</v>
      </c>
      <c r="C116" s="22">
        <v>-140.9257637361934</v>
      </c>
      <c r="D116" s="18">
        <f t="shared" si="1"/>
        <v>19860.070884629404</v>
      </c>
    </row>
    <row r="117" spans="1:4" x14ac:dyDescent="0.35">
      <c r="A117" s="3">
        <v>93</v>
      </c>
      <c r="B117" s="20">
        <v>2653.9649321529141</v>
      </c>
      <c r="C117" s="22">
        <v>582.50506784708568</v>
      </c>
      <c r="D117" s="18">
        <f t="shared" si="1"/>
        <v>339312.15406753792</v>
      </c>
    </row>
    <row r="118" spans="1:4" x14ac:dyDescent="0.35">
      <c r="A118" s="3">
        <v>94</v>
      </c>
      <c r="B118" s="20">
        <v>2656.4651005696351</v>
      </c>
      <c r="C118" s="22">
        <v>46.050899430365007</v>
      </c>
      <c r="D118" s="18">
        <f t="shared" si="1"/>
        <v>2120.6853383455923</v>
      </c>
    </row>
    <row r="119" spans="1:4" x14ac:dyDescent="0.35">
      <c r="A119" s="3">
        <v>95</v>
      </c>
      <c r="B119" s="20">
        <v>2658.9652689863556</v>
      </c>
      <c r="C119" s="22">
        <v>285.78273101364448</v>
      </c>
      <c r="D119" s="18">
        <f t="shared" si="1"/>
        <v>81671.769345617067</v>
      </c>
    </row>
    <row r="120" spans="1:4" x14ac:dyDescent="0.35">
      <c r="A120" s="3">
        <v>96</v>
      </c>
      <c r="B120" s="20">
        <v>2661.4654374030765</v>
      </c>
      <c r="C120" s="22">
        <v>1316.4445625969233</v>
      </c>
      <c r="D120" s="18">
        <f t="shared" si="1"/>
        <v>1733026.2863910047</v>
      </c>
    </row>
    <row r="121" spans="1:4" x14ac:dyDescent="0.35">
      <c r="A121" s="3">
        <v>97</v>
      </c>
      <c r="B121" s="20">
        <v>2663.965605819797</v>
      </c>
      <c r="C121" s="22">
        <v>7.9343941802030713</v>
      </c>
      <c r="D121" s="18">
        <f t="shared" si="1"/>
        <v>62.954611006840366</v>
      </c>
    </row>
    <row r="122" spans="1:4" x14ac:dyDescent="0.35">
      <c r="A122" s="3">
        <v>98</v>
      </c>
      <c r="B122" s="20">
        <v>2666.465774236518</v>
      </c>
      <c r="C122" s="22">
        <v>-196.84077423651797</v>
      </c>
      <c r="D122" s="18">
        <f t="shared" si="1"/>
        <v>38746.290402031838</v>
      </c>
    </row>
    <row r="123" spans="1:4" x14ac:dyDescent="0.35">
      <c r="A123" s="3">
        <v>99</v>
      </c>
      <c r="B123" s="20">
        <v>2668.9659426532385</v>
      </c>
      <c r="C123" s="22">
        <v>457.44805734676174</v>
      </c>
      <c r="D123" s="18">
        <f t="shared" si="1"/>
        <v>209258.72517032622</v>
      </c>
    </row>
    <row r="124" spans="1:4" x14ac:dyDescent="0.35">
      <c r="A124" s="3">
        <v>100</v>
      </c>
      <c r="B124" s="20">
        <v>2671.466111069959</v>
      </c>
      <c r="C124" s="22">
        <v>-168.23011106995909</v>
      </c>
      <c r="D124" s="18">
        <f t="shared" si="1"/>
        <v>28301.370270610772</v>
      </c>
    </row>
    <row r="125" spans="1:4" x14ac:dyDescent="0.35">
      <c r="A125" s="3">
        <v>101</v>
      </c>
      <c r="B125" s="20">
        <v>2673.9662794866799</v>
      </c>
      <c r="C125" s="22">
        <v>-228.15927948668013</v>
      </c>
      <c r="D125" s="18">
        <f t="shared" si="1"/>
        <v>52056.656815881019</v>
      </c>
    </row>
    <row r="126" spans="1:4" x14ac:dyDescent="0.35">
      <c r="A126" s="3">
        <v>102</v>
      </c>
      <c r="B126" s="20">
        <v>2676.4664479034004</v>
      </c>
      <c r="C126" s="22">
        <v>273.25355209659938</v>
      </c>
      <c r="D126" s="18">
        <f t="shared" si="1"/>
        <v>74667.503733408957</v>
      </c>
    </row>
    <row r="127" spans="1:4" x14ac:dyDescent="0.35">
      <c r="A127" s="3">
        <v>103</v>
      </c>
      <c r="B127" s="20">
        <v>2678.9666163201209</v>
      </c>
      <c r="C127" s="22">
        <v>-255.83061632012095</v>
      </c>
      <c r="D127" s="18">
        <f t="shared" si="1"/>
        <v>65449.304246732936</v>
      </c>
    </row>
    <row r="128" spans="1:4" x14ac:dyDescent="0.35">
      <c r="A128" s="3">
        <v>104</v>
      </c>
      <c r="B128" s="20">
        <v>2681.4667847368419</v>
      </c>
      <c r="C128" s="22">
        <v>-307.6087847368417</v>
      </c>
      <c r="D128" s="18">
        <f t="shared" si="1"/>
        <v>94623.16444727662</v>
      </c>
    </row>
    <row r="129" spans="1:4" x14ac:dyDescent="0.35">
      <c r="A129" s="3">
        <v>105</v>
      </c>
      <c r="B129" s="20">
        <v>2683.9669531535624</v>
      </c>
      <c r="C129" s="22">
        <v>341.76204684643744</v>
      </c>
      <c r="D129" s="18">
        <f t="shared" si="1"/>
        <v>116801.2966646665</v>
      </c>
    </row>
    <row r="130" spans="1:4" x14ac:dyDescent="0.35">
      <c r="A130" s="3">
        <v>106</v>
      </c>
      <c r="B130" s="20">
        <v>2686.4671215702833</v>
      </c>
      <c r="C130" s="22">
        <v>-100.30412157028331</v>
      </c>
      <c r="D130" s="18">
        <f t="shared" si="1"/>
        <v>10060.916803986174</v>
      </c>
    </row>
    <row r="131" spans="1:4" x14ac:dyDescent="0.35">
      <c r="A131" s="3">
        <v>107</v>
      </c>
      <c r="B131" s="20">
        <v>2688.9672899870038</v>
      </c>
      <c r="C131" s="22">
        <v>45.736710012996355</v>
      </c>
      <c r="D131" s="18">
        <f t="shared" si="1"/>
        <v>2091.8466428129209</v>
      </c>
    </row>
    <row r="132" spans="1:4" x14ac:dyDescent="0.35">
      <c r="A132" s="3">
        <v>108</v>
      </c>
      <c r="B132" s="20">
        <v>2691.4674584037243</v>
      </c>
      <c r="C132" s="22">
        <v>1349.3465415962755</v>
      </c>
      <c r="D132" s="18">
        <f t="shared" si="1"/>
        <v>1820736.0893178293</v>
      </c>
    </row>
    <row r="133" spans="1:4" x14ac:dyDescent="0.35">
      <c r="A133" s="3">
        <v>109</v>
      </c>
      <c r="B133" s="20">
        <v>2693.9676268204453</v>
      </c>
      <c r="C133" s="22">
        <v>-93.290626820445141</v>
      </c>
      <c r="D133" s="18">
        <f t="shared" si="1"/>
        <v>8703.1410525515585</v>
      </c>
    </row>
    <row r="134" spans="1:4" x14ac:dyDescent="0.35">
      <c r="A134" s="3">
        <v>110</v>
      </c>
      <c r="B134" s="20">
        <v>2696.4677952371658</v>
      </c>
      <c r="C134" s="22">
        <v>-322.35079523716558</v>
      </c>
      <c r="D134" s="18">
        <f t="shared" si="1"/>
        <v>103910.03519003306</v>
      </c>
    </row>
    <row r="135" spans="1:4" x14ac:dyDescent="0.35">
      <c r="A135" s="3">
        <v>111</v>
      </c>
      <c r="B135" s="20">
        <v>2698.9679636538867</v>
      </c>
      <c r="C135" s="22">
        <v>270.90203634611316</v>
      </c>
      <c r="D135" s="18">
        <f t="shared" si="1"/>
        <v>73387.913296470811</v>
      </c>
    </row>
    <row r="136" spans="1:4" x14ac:dyDescent="0.35">
      <c r="A136" s="3">
        <v>112</v>
      </c>
      <c r="B136" s="20">
        <v>2701.4681320706072</v>
      </c>
      <c r="C136" s="22">
        <v>-100.24413207060707</v>
      </c>
      <c r="D136" s="18">
        <f t="shared" si="1"/>
        <v>10048.886014589312</v>
      </c>
    </row>
    <row r="137" spans="1:4" x14ac:dyDescent="0.35">
      <c r="A137" s="3">
        <v>113</v>
      </c>
      <c r="B137" s="20">
        <v>2703.9683004873277</v>
      </c>
      <c r="C137" s="22">
        <v>-241.22430048732758</v>
      </c>
      <c r="D137" s="18">
        <f t="shared" si="1"/>
        <v>58189.163145600513</v>
      </c>
    </row>
    <row r="138" spans="1:4" x14ac:dyDescent="0.35">
      <c r="A138" s="3">
        <v>114</v>
      </c>
      <c r="B138" s="20">
        <v>2706.4684689040487</v>
      </c>
      <c r="C138" s="22">
        <v>326.50253109595133</v>
      </c>
      <c r="D138" s="18">
        <f t="shared" si="1"/>
        <v>106603.90281206266</v>
      </c>
    </row>
    <row r="139" spans="1:4" x14ac:dyDescent="0.35">
      <c r="A139" s="3">
        <v>115</v>
      </c>
      <c r="B139" s="20">
        <v>2708.9686373207692</v>
      </c>
      <c r="C139" s="22">
        <v>-309.24163732076931</v>
      </c>
      <c r="D139" s="18">
        <f t="shared" si="1"/>
        <v>95630.390252830228</v>
      </c>
    </row>
    <row r="140" spans="1:4" x14ac:dyDescent="0.35">
      <c r="A140" s="3">
        <v>116</v>
      </c>
      <c r="B140" s="20">
        <v>2711.4688057374897</v>
      </c>
      <c r="C140" s="22">
        <v>-227.03780573748963</v>
      </c>
      <c r="D140" s="18">
        <f t="shared" si="1"/>
        <v>51546.165234094078</v>
      </c>
    </row>
    <row r="141" spans="1:4" x14ac:dyDescent="0.35">
      <c r="A141" s="3">
        <v>117</v>
      </c>
      <c r="B141" s="20">
        <v>2713.9689741542106</v>
      </c>
      <c r="C141" s="22">
        <v>373.7690258457892</v>
      </c>
      <c r="D141" s="18">
        <f t="shared" si="1"/>
        <v>139703.28468171024</v>
      </c>
    </row>
    <row r="142" spans="1:4" x14ac:dyDescent="0.35">
      <c r="A142" s="3">
        <v>118</v>
      </c>
      <c r="B142" s="20">
        <v>2716.4691425709311</v>
      </c>
      <c r="C142" s="22">
        <v>-117.92114257093135</v>
      </c>
      <c r="D142" s="18">
        <f t="shared" si="1"/>
        <v>13905.395865233919</v>
      </c>
    </row>
    <row r="143" spans="1:4" x14ac:dyDescent="0.35">
      <c r="A143" s="3">
        <v>119</v>
      </c>
      <c r="B143" s="20">
        <v>2718.9693109876521</v>
      </c>
      <c r="C143" s="22">
        <v>100.113689012348</v>
      </c>
      <c r="D143" s="18">
        <f t="shared" si="1"/>
        <v>10022.750727661129</v>
      </c>
    </row>
    <row r="144" spans="1:4" x14ac:dyDescent="0.35">
      <c r="A144" s="3">
        <v>120</v>
      </c>
      <c r="B144" s="20">
        <v>2721.4694794043726</v>
      </c>
      <c r="C144" s="22">
        <v>1421.1055205956272</v>
      </c>
      <c r="D144" s="18">
        <f t="shared" si="1"/>
        <v>2019540.9006673687</v>
      </c>
    </row>
    <row r="145" spans="1:4" x14ac:dyDescent="0.35">
      <c r="A145" s="3">
        <v>121</v>
      </c>
      <c r="B145" s="20">
        <v>2723.9696478210935</v>
      </c>
      <c r="C145" s="22">
        <v>-19.708647821093564</v>
      </c>
      <c r="D145" s="18">
        <f t="shared" si="1"/>
        <v>388.43079893589606</v>
      </c>
    </row>
    <row r="146" spans="1:4" x14ac:dyDescent="0.35">
      <c r="A146" s="3">
        <v>122</v>
      </c>
      <c r="B146" s="20">
        <v>2726.469816237814</v>
      </c>
      <c r="C146" s="22">
        <v>-218.46981623781403</v>
      </c>
      <c r="D146" s="18">
        <f t="shared" si="1"/>
        <v>47729.060606984232</v>
      </c>
    </row>
    <row r="147" spans="1:4" x14ac:dyDescent="0.35">
      <c r="A147" s="3">
        <v>123</v>
      </c>
      <c r="B147" s="20">
        <v>2728.9699846545345</v>
      </c>
      <c r="C147" s="22">
        <v>476.59801534546568</v>
      </c>
      <c r="D147" s="18">
        <f t="shared" si="1"/>
        <v>227145.66823123675</v>
      </c>
    </row>
    <row r="148" spans="1:4" x14ac:dyDescent="0.35">
      <c r="A148" s="3">
        <v>124</v>
      </c>
      <c r="B148" s="20">
        <v>2731.4701530712555</v>
      </c>
      <c r="C148" s="22">
        <v>-86.054153071255314</v>
      </c>
      <c r="D148" s="18">
        <f t="shared" si="1"/>
        <v>7405.3172608110408</v>
      </c>
    </row>
    <row r="149" spans="1:4" x14ac:dyDescent="0.35">
      <c r="A149" s="3">
        <v>125</v>
      </c>
      <c r="B149" s="20">
        <v>2733.970321487976</v>
      </c>
      <c r="C149" s="22">
        <v>-151.34632148797618</v>
      </c>
      <c r="D149" s="18">
        <f t="shared" si="1"/>
        <v>22905.709027941841</v>
      </c>
    </row>
    <row r="150" spans="1:4" x14ac:dyDescent="0.35">
      <c r="A150" s="3">
        <v>126</v>
      </c>
      <c r="B150" s="20">
        <v>2736.4704899046965</v>
      </c>
      <c r="C150" s="22">
        <v>435.70951009530336</v>
      </c>
      <c r="D150" s="18">
        <f t="shared" si="1"/>
        <v>189842.77718748926</v>
      </c>
    </row>
    <row r="151" spans="1:4" x14ac:dyDescent="0.35">
      <c r="A151" s="3">
        <v>127</v>
      </c>
      <c r="B151" s="20">
        <v>2738.9706583214174</v>
      </c>
      <c r="C151" s="22">
        <v>-125.22665832141729</v>
      </c>
      <c r="D151" s="18">
        <f t="shared" si="1"/>
        <v>15681.715954348991</v>
      </c>
    </row>
    <row r="152" spans="1:4" x14ac:dyDescent="0.35">
      <c r="A152" s="3">
        <v>128</v>
      </c>
      <c r="B152" s="20">
        <v>2741.4708267381379</v>
      </c>
      <c r="C152" s="22">
        <v>-202.52682673813797</v>
      </c>
      <c r="D152" s="18">
        <f t="shared" si="1"/>
        <v>41017.11554861976</v>
      </c>
    </row>
    <row r="153" spans="1:4" x14ac:dyDescent="0.35">
      <c r="A153" s="3">
        <v>129</v>
      </c>
      <c r="B153" s="20">
        <v>2743.9709951548589</v>
      </c>
      <c r="C153" s="22">
        <v>409.30400484514121</v>
      </c>
      <c r="D153" s="18">
        <f t="shared" si="1"/>
        <v>167529.76838227137</v>
      </c>
    </row>
    <row r="154" spans="1:4" x14ac:dyDescent="0.35">
      <c r="A154" s="3">
        <v>130</v>
      </c>
      <c r="B154" s="20">
        <v>2746.4711635715794</v>
      </c>
      <c r="C154" s="22">
        <v>-81.1711635715792</v>
      </c>
      <c r="D154" s="18">
        <f t="shared" ref="D154:D204" si="2">C154*C154</f>
        <v>6588.7577955640663</v>
      </c>
    </row>
    <row r="155" spans="1:4" x14ac:dyDescent="0.35">
      <c r="A155" s="3">
        <v>131</v>
      </c>
      <c r="B155" s="20">
        <v>2748.9713319882999</v>
      </c>
      <c r="C155" s="22">
        <v>97.175668011700054</v>
      </c>
      <c r="D155" s="18">
        <f t="shared" si="2"/>
        <v>9443.1104535201448</v>
      </c>
    </row>
    <row r="156" spans="1:4" x14ac:dyDescent="0.35">
      <c r="A156" s="3">
        <v>132</v>
      </c>
      <c r="B156" s="20">
        <v>2751.4715004050208</v>
      </c>
      <c r="C156" s="22">
        <v>1344.862499594979</v>
      </c>
      <c r="D156" s="18">
        <f t="shared" si="2"/>
        <v>1808655.1428168549</v>
      </c>
    </row>
    <row r="157" spans="1:4" x14ac:dyDescent="0.35">
      <c r="A157" s="3">
        <v>133</v>
      </c>
      <c r="B157" s="20">
        <v>2753.9716688217413</v>
      </c>
      <c r="C157" s="22">
        <v>644.2083311782585</v>
      </c>
      <c r="D157" s="18">
        <f t="shared" si="2"/>
        <v>415004.37395947677</v>
      </c>
    </row>
    <row r="158" spans="1:4" x14ac:dyDescent="0.35">
      <c r="A158" s="3">
        <v>134</v>
      </c>
      <c r="B158" s="20">
        <v>2756.4718372384623</v>
      </c>
      <c r="C158" s="22">
        <v>-291.02783723846233</v>
      </c>
      <c r="D158" s="18">
        <f t="shared" si="2"/>
        <v>84697.202047696919</v>
      </c>
    </row>
    <row r="159" spans="1:4" x14ac:dyDescent="0.35">
      <c r="A159" s="3">
        <v>135</v>
      </c>
      <c r="B159" s="20">
        <v>2758.9720056551828</v>
      </c>
      <c r="C159" s="22">
        <v>464.77899434481742</v>
      </c>
      <c r="D159" s="18">
        <f t="shared" si="2"/>
        <v>216019.51358417983</v>
      </c>
    </row>
    <row r="160" spans="1:4" x14ac:dyDescent="0.35">
      <c r="A160" s="3">
        <v>136</v>
      </c>
      <c r="B160" s="20">
        <v>2761.4721740719033</v>
      </c>
      <c r="C160" s="22">
        <v>-185.83217407190341</v>
      </c>
      <c r="D160" s="18">
        <f t="shared" si="2"/>
        <v>34533.596920290212</v>
      </c>
    </row>
    <row r="161" spans="1:4" x14ac:dyDescent="0.35">
      <c r="A161" s="3">
        <v>137</v>
      </c>
      <c r="B161" s="20">
        <v>2763.9723424886242</v>
      </c>
      <c r="C161" s="22">
        <v>-95.473342488624439</v>
      </c>
      <c r="D161" s="18">
        <f t="shared" si="2"/>
        <v>9115.1591259501802</v>
      </c>
    </row>
    <row r="162" spans="1:4" x14ac:dyDescent="0.35">
      <c r="A162" s="3">
        <v>138</v>
      </c>
      <c r="B162" s="20">
        <v>2766.4725109053447</v>
      </c>
      <c r="C162" s="22">
        <v>310.86748909465541</v>
      </c>
      <c r="D162" s="18">
        <f t="shared" si="2"/>
        <v>96638.595776015703</v>
      </c>
    </row>
    <row r="163" spans="1:4" x14ac:dyDescent="0.35">
      <c r="A163" s="3">
        <v>139</v>
      </c>
      <c r="B163" s="20">
        <v>2768.9726793220657</v>
      </c>
      <c r="C163" s="22">
        <v>-260.7646793220656</v>
      </c>
      <c r="D163" s="18">
        <f t="shared" si="2"/>
        <v>67998.217981939713</v>
      </c>
    </row>
    <row r="164" spans="1:4" x14ac:dyDescent="0.35">
      <c r="A164" s="3">
        <v>140</v>
      </c>
      <c r="B164" s="20">
        <v>2771.4728477387862</v>
      </c>
      <c r="C164" s="22">
        <v>-266.20984773878627</v>
      </c>
      <c r="D164" s="18">
        <f t="shared" si="2"/>
        <v>70867.683033107765</v>
      </c>
    </row>
    <row r="165" spans="1:4" x14ac:dyDescent="0.35">
      <c r="A165" s="3">
        <v>141</v>
      </c>
      <c r="B165" s="20">
        <v>2773.9730161555067</v>
      </c>
      <c r="C165" s="22">
        <v>272.72598384449338</v>
      </c>
      <c r="D165" s="18">
        <f t="shared" si="2"/>
        <v>74379.462263946873</v>
      </c>
    </row>
    <row r="166" spans="1:4" x14ac:dyDescent="0.35">
      <c r="A166" s="3">
        <v>142</v>
      </c>
      <c r="B166" s="20">
        <v>2776.4731845722276</v>
      </c>
      <c r="C166" s="22">
        <v>-233.17318457222746</v>
      </c>
      <c r="D166" s="18">
        <f t="shared" si="2"/>
        <v>54369.734003554055</v>
      </c>
    </row>
    <row r="167" spans="1:4" x14ac:dyDescent="0.35">
      <c r="A167" s="3">
        <v>143</v>
      </c>
      <c r="B167" s="20">
        <v>2778.9733529889481</v>
      </c>
      <c r="C167" s="22">
        <v>-70.417352988948096</v>
      </c>
      <c r="D167" s="18">
        <f t="shared" si="2"/>
        <v>4958.6036019701178</v>
      </c>
    </row>
    <row r="168" spans="1:4" x14ac:dyDescent="0.35">
      <c r="A168" s="3">
        <v>144</v>
      </c>
      <c r="B168" s="20">
        <v>2781.4735214056691</v>
      </c>
      <c r="C168" s="22">
        <v>1143.5104785943308</v>
      </c>
      <c r="D168" s="18">
        <f t="shared" si="2"/>
        <v>1307616.2146550356</v>
      </c>
    </row>
    <row r="169" spans="1:4" x14ac:dyDescent="0.35">
      <c r="A169" s="3">
        <v>145</v>
      </c>
      <c r="B169" s="20">
        <v>2783.9736898223896</v>
      </c>
      <c r="C169" s="22">
        <v>-292.99668982238973</v>
      </c>
      <c r="D169" s="18">
        <f t="shared" si="2"/>
        <v>85847.060246877649</v>
      </c>
    </row>
    <row r="170" spans="1:4" x14ac:dyDescent="0.35">
      <c r="A170" s="3">
        <v>146</v>
      </c>
      <c r="B170" s="20">
        <v>2786.4738582391101</v>
      </c>
      <c r="C170" s="22">
        <v>-585.84585823910993</v>
      </c>
      <c r="D170" s="18">
        <f t="shared" si="2"/>
        <v>343215.36961591931</v>
      </c>
    </row>
    <row r="171" spans="1:4" x14ac:dyDescent="0.35">
      <c r="A171" s="3">
        <v>147</v>
      </c>
      <c r="B171" s="20">
        <v>2788.974026655831</v>
      </c>
      <c r="C171" s="22">
        <v>52.077973344169095</v>
      </c>
      <c r="D171" s="18">
        <f t="shared" si="2"/>
        <v>2712.1153076359869</v>
      </c>
    </row>
    <row r="172" spans="1:4" x14ac:dyDescent="0.35">
      <c r="A172" s="3">
        <v>148</v>
      </c>
      <c r="B172" s="20">
        <v>2791.4741950725515</v>
      </c>
      <c r="C172" s="22">
        <v>-373.19919507255145</v>
      </c>
      <c r="D172" s="18">
        <f t="shared" si="2"/>
        <v>139277.63920280032</v>
      </c>
    </row>
    <row r="173" spans="1:4" x14ac:dyDescent="0.35">
      <c r="A173" s="3">
        <v>149</v>
      </c>
      <c r="B173" s="20">
        <v>2793.974363489272</v>
      </c>
      <c r="C173" s="22">
        <v>-399.13036348927199</v>
      </c>
      <c r="D173" s="18">
        <f t="shared" si="2"/>
        <v>159305.04705907838</v>
      </c>
    </row>
    <row r="174" spans="1:4" x14ac:dyDescent="0.35">
      <c r="A174" s="3">
        <v>150</v>
      </c>
      <c r="B174" s="20">
        <v>2796.474531905993</v>
      </c>
      <c r="C174" s="22">
        <v>16.621468094007014</v>
      </c>
      <c r="D174" s="18">
        <f t="shared" si="2"/>
        <v>276.27320160009316</v>
      </c>
    </row>
    <row r="175" spans="1:4" x14ac:dyDescent="0.35">
      <c r="A175" s="3">
        <v>151</v>
      </c>
      <c r="B175" s="20">
        <v>2798.9747003227135</v>
      </c>
      <c r="C175" s="22">
        <v>-399.49070032271356</v>
      </c>
      <c r="D175" s="18">
        <f t="shared" si="2"/>
        <v>159592.81964433214</v>
      </c>
    </row>
    <row r="176" spans="1:4" x14ac:dyDescent="0.35">
      <c r="A176" s="3">
        <v>152</v>
      </c>
      <c r="B176" s="20">
        <v>2801.4748687394344</v>
      </c>
      <c r="C176" s="22">
        <v>-386.94286873943429</v>
      </c>
      <c r="D176" s="18">
        <f t="shared" si="2"/>
        <v>149724.78366830308</v>
      </c>
    </row>
    <row r="177" spans="1:4" x14ac:dyDescent="0.35">
      <c r="A177" s="3">
        <v>153</v>
      </c>
      <c r="B177" s="20">
        <v>2803.9750371561549</v>
      </c>
      <c r="C177" s="22">
        <v>208.02996284384517</v>
      </c>
      <c r="D177" s="18">
        <f t="shared" si="2"/>
        <v>43276.465440811604</v>
      </c>
    </row>
    <row r="178" spans="1:4" x14ac:dyDescent="0.35">
      <c r="A178" s="3">
        <v>154</v>
      </c>
      <c r="B178" s="20">
        <v>2806.4752055728759</v>
      </c>
      <c r="C178" s="22">
        <v>-202.09420557287604</v>
      </c>
      <c r="D178" s="18">
        <f t="shared" si="2"/>
        <v>40842.06792613188</v>
      </c>
    </row>
    <row r="179" spans="1:4" x14ac:dyDescent="0.35">
      <c r="A179" s="3">
        <v>155</v>
      </c>
      <c r="B179" s="20">
        <v>2808.9753739895964</v>
      </c>
      <c r="C179" s="22">
        <v>-58.491373989596468</v>
      </c>
      <c r="D179" s="18">
        <f t="shared" si="2"/>
        <v>3421.2408311908421</v>
      </c>
    </row>
    <row r="180" spans="1:4" x14ac:dyDescent="0.35">
      <c r="A180" s="3">
        <v>156</v>
      </c>
      <c r="B180" s="20">
        <v>2811.4755424063169</v>
      </c>
      <c r="C180" s="22">
        <v>1144.1694575936831</v>
      </c>
      <c r="D180" s="18">
        <f t="shared" si="2"/>
        <v>1309123.7476902229</v>
      </c>
    </row>
    <row r="181" spans="1:4" x14ac:dyDescent="0.35">
      <c r="A181" s="3">
        <v>157</v>
      </c>
      <c r="B181" s="20">
        <v>2813.9757108230378</v>
      </c>
      <c r="C181" s="22">
        <v>-606.76971082303771</v>
      </c>
      <c r="D181" s="18">
        <f t="shared" si="2"/>
        <v>368169.4819722728</v>
      </c>
    </row>
    <row r="182" spans="1:4" x14ac:dyDescent="0.35">
      <c r="A182" s="3">
        <v>158</v>
      </c>
      <c r="B182" s="20">
        <v>2816.4758792397583</v>
      </c>
      <c r="C182" s="22">
        <v>-569.19087923975849</v>
      </c>
      <c r="D182" s="18">
        <f t="shared" si="2"/>
        <v>323978.25700972934</v>
      </c>
    </row>
    <row r="183" spans="1:4" x14ac:dyDescent="0.35">
      <c r="A183" s="3">
        <v>159</v>
      </c>
      <c r="B183" s="20">
        <v>2818.9760476564788</v>
      </c>
      <c r="C183" s="22">
        <v>152.34195234352137</v>
      </c>
      <c r="D183" s="18">
        <f t="shared" si="2"/>
        <v>23208.070443835735</v>
      </c>
    </row>
    <row r="184" spans="1:4" x14ac:dyDescent="0.35">
      <c r="A184" s="3">
        <v>160</v>
      </c>
      <c r="B184" s="20">
        <v>2821.4762160731998</v>
      </c>
      <c r="C184" s="22">
        <v>-417.29121607319985</v>
      </c>
      <c r="D184" s="18">
        <f t="shared" si="2"/>
        <v>174131.95901184998</v>
      </c>
    </row>
    <row r="185" spans="1:4" x14ac:dyDescent="0.35">
      <c r="A185" s="3">
        <v>161</v>
      </c>
      <c r="B185" s="20">
        <v>2823.9763844899203</v>
      </c>
      <c r="C185" s="22">
        <v>-424.87238448992048</v>
      </c>
      <c r="D185" s="18">
        <f t="shared" si="2"/>
        <v>180516.54310215081</v>
      </c>
    </row>
    <row r="186" spans="1:4" x14ac:dyDescent="0.35">
      <c r="A186" s="3">
        <v>162</v>
      </c>
      <c r="B186" s="20">
        <v>2826.4765529066412</v>
      </c>
      <c r="C186" s="22">
        <v>11.0834470933587</v>
      </c>
      <c r="D186" s="18">
        <f t="shared" si="2"/>
        <v>122.84279947128141</v>
      </c>
    </row>
    <row r="187" spans="1:4" x14ac:dyDescent="0.35">
      <c r="A187" s="3">
        <v>163</v>
      </c>
      <c r="B187" s="20">
        <v>2828.9767213233617</v>
      </c>
      <c r="C187" s="22">
        <v>-465.54372132336175</v>
      </c>
      <c r="D187" s="18">
        <f t="shared" si="2"/>
        <v>216730.95646360391</v>
      </c>
    </row>
    <row r="188" spans="1:4" x14ac:dyDescent="0.35">
      <c r="A188" s="3">
        <v>164</v>
      </c>
      <c r="B188" s="20">
        <v>2831.4768897400822</v>
      </c>
      <c r="C188" s="22">
        <v>-499.52288974008206</v>
      </c>
      <c r="D188" s="18">
        <f t="shared" si="2"/>
        <v>249523.11737428218</v>
      </c>
    </row>
    <row r="189" spans="1:4" x14ac:dyDescent="0.35">
      <c r="A189" s="3">
        <v>165</v>
      </c>
      <c r="B189" s="20">
        <v>2833.9770581568032</v>
      </c>
      <c r="C189" s="22">
        <v>44.646941843196601</v>
      </c>
      <c r="D189" s="18">
        <f t="shared" si="2"/>
        <v>1993.3494159497795</v>
      </c>
    </row>
    <row r="190" spans="1:4" x14ac:dyDescent="0.35">
      <c r="A190" s="3">
        <v>166</v>
      </c>
      <c r="B190" s="20">
        <v>2836.4772265735237</v>
      </c>
      <c r="C190" s="22">
        <v>-432.46922657352388</v>
      </c>
      <c r="D190" s="18">
        <f t="shared" si="2"/>
        <v>187029.63193310195</v>
      </c>
    </row>
    <row r="191" spans="1:4" x14ac:dyDescent="0.35">
      <c r="A191" s="3">
        <v>167</v>
      </c>
      <c r="B191" s="20">
        <v>2838.9773949902446</v>
      </c>
      <c r="C191" s="22">
        <v>-332.49439499024447</v>
      </c>
      <c r="D191" s="18">
        <f t="shared" si="2"/>
        <v>110552.52269992871</v>
      </c>
    </row>
    <row r="192" spans="1:4" x14ac:dyDescent="0.35">
      <c r="A192" s="3">
        <v>168</v>
      </c>
      <c r="B192" s="20">
        <v>2841.4775634069651</v>
      </c>
      <c r="C192" s="22">
        <v>629.68143659303496</v>
      </c>
      <c r="D192" s="18">
        <f t="shared" si="2"/>
        <v>396498.7115898683</v>
      </c>
    </row>
    <row r="193" spans="1:4" x14ac:dyDescent="0.35">
      <c r="A193" s="3">
        <v>169</v>
      </c>
      <c r="B193" s="20">
        <v>2843.9777318236856</v>
      </c>
      <c r="C193" s="22">
        <v>-472.88973182368545</v>
      </c>
      <c r="D193" s="18">
        <f t="shared" si="2"/>
        <v>223624.69846427714</v>
      </c>
    </row>
    <row r="194" spans="1:4" x14ac:dyDescent="0.35">
      <c r="A194" s="3">
        <v>170</v>
      </c>
      <c r="B194" s="20">
        <v>2846.4779002404066</v>
      </c>
      <c r="C194" s="22">
        <v>-699.79690024040656</v>
      </c>
      <c r="D194" s="18">
        <f t="shared" si="2"/>
        <v>489715.70158608153</v>
      </c>
    </row>
    <row r="195" spans="1:4" x14ac:dyDescent="0.35">
      <c r="A195" s="3">
        <v>171</v>
      </c>
      <c r="B195" s="20">
        <v>2848.9780686571271</v>
      </c>
      <c r="C195" s="22">
        <v>-92.819068657126991</v>
      </c>
      <c r="D195" s="18">
        <f t="shared" si="2"/>
        <v>8615.3795063764537</v>
      </c>
    </row>
    <row r="196" spans="1:4" x14ac:dyDescent="0.35">
      <c r="A196" s="3">
        <v>172</v>
      </c>
      <c r="B196" s="20">
        <v>2851.4782370738476</v>
      </c>
      <c r="C196" s="22">
        <v>-468.86723707384772</v>
      </c>
      <c r="D196" s="18">
        <f t="shared" si="2"/>
        <v>219836.48600126372</v>
      </c>
    </row>
    <row r="197" spans="1:4" x14ac:dyDescent="0.35">
      <c r="A197" s="3">
        <v>173</v>
      </c>
      <c r="B197" s="20">
        <v>2853.9784054905685</v>
      </c>
      <c r="C197" s="22">
        <v>-574.49240549056867</v>
      </c>
      <c r="D197" s="18">
        <f t="shared" si="2"/>
        <v>330041.52396634</v>
      </c>
    </row>
    <row r="198" spans="1:4" x14ac:dyDescent="0.35">
      <c r="A198" s="3">
        <v>174</v>
      </c>
      <c r="B198" s="20">
        <v>2856.478573907289</v>
      </c>
      <c r="C198" s="22">
        <v>-113.51157390728895</v>
      </c>
      <c r="D198" s="18">
        <f t="shared" si="2"/>
        <v>12884.877410909921</v>
      </c>
    </row>
    <row r="199" spans="1:4" x14ac:dyDescent="0.35">
      <c r="A199" s="3">
        <v>175</v>
      </c>
      <c r="B199" s="20">
        <v>2858.97874232401</v>
      </c>
      <c r="C199" s="22">
        <v>-577.65874232400984</v>
      </c>
      <c r="D199" s="18">
        <f t="shared" si="2"/>
        <v>333689.6225833568</v>
      </c>
    </row>
    <row r="200" spans="1:4" x14ac:dyDescent="0.35">
      <c r="A200" s="3">
        <v>176</v>
      </c>
      <c r="B200" s="20">
        <v>2861.4789107407305</v>
      </c>
      <c r="C200" s="22">
        <v>-647.37691074073064</v>
      </c>
      <c r="D200" s="18">
        <f t="shared" si="2"/>
        <v>419096.86456021195</v>
      </c>
    </row>
    <row r="201" spans="1:4" x14ac:dyDescent="0.35">
      <c r="A201" s="3">
        <v>177</v>
      </c>
      <c r="B201" s="20">
        <v>2863.9790791574515</v>
      </c>
      <c r="C201" s="22">
        <v>-37.678079157451521</v>
      </c>
      <c r="D201" s="18">
        <f t="shared" si="2"/>
        <v>1419.6376489951826</v>
      </c>
    </row>
    <row r="202" spans="1:4" x14ac:dyDescent="0.35">
      <c r="A202" s="3">
        <v>178</v>
      </c>
      <c r="B202" s="20">
        <v>2866.4792475741719</v>
      </c>
      <c r="C202" s="22">
        <v>-436.78224757417183</v>
      </c>
      <c r="D202" s="18">
        <f t="shared" si="2"/>
        <v>190778.73179594515</v>
      </c>
    </row>
    <row r="203" spans="1:4" x14ac:dyDescent="0.35">
      <c r="A203" s="3">
        <v>179</v>
      </c>
      <c r="B203" s="20">
        <v>2868.9794159908924</v>
      </c>
      <c r="C203" s="22">
        <v>-406.70841599089226</v>
      </c>
      <c r="D203" s="18">
        <f t="shared" si="2"/>
        <v>165411.73563782068</v>
      </c>
    </row>
    <row r="204" spans="1:4" ht="15" thickBot="1" x14ac:dyDescent="0.4">
      <c r="A204" s="4">
        <v>180</v>
      </c>
      <c r="B204" s="21">
        <v>2871.4795844076134</v>
      </c>
      <c r="C204" s="23">
        <v>548.20541559238654</v>
      </c>
      <c r="D204" s="18">
        <f t="shared" si="2"/>
        <v>300529.17768482125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800E1-1BA9-466C-BC09-ED5920D6F9B8}">
  <dimension ref="A1:H205"/>
  <sheetViews>
    <sheetView tabSelected="1" topLeftCell="A20" zoomScale="160" zoomScaleNormal="160" workbookViewId="0">
      <selection activeCell="G24" sqref="G24"/>
    </sheetView>
  </sheetViews>
  <sheetFormatPr defaultRowHeight="14.5" x14ac:dyDescent="0.35"/>
  <cols>
    <col min="2" max="3" width="10.54296875" bestFit="1" customWidth="1"/>
    <col min="4" max="4" width="14.26953125" bestFit="1" customWidth="1"/>
    <col min="7" max="7" width="12.81640625" bestFit="1" customWidth="1"/>
  </cols>
  <sheetData>
    <row r="1" spans="1:7" x14ac:dyDescent="0.35">
      <c r="A1" t="s">
        <v>186</v>
      </c>
    </row>
    <row r="2" spans="1:7" ht="15" thickBot="1" x14ac:dyDescent="0.4"/>
    <row r="3" spans="1:7" x14ac:dyDescent="0.35">
      <c r="A3" s="6" t="s">
        <v>187</v>
      </c>
      <c r="B3" s="6"/>
    </row>
    <row r="4" spans="1:7" x14ac:dyDescent="0.35">
      <c r="A4" s="3" t="s">
        <v>188</v>
      </c>
      <c r="B4" s="3">
        <v>0.44979377734035025</v>
      </c>
    </row>
    <row r="5" spans="1:7" x14ac:dyDescent="0.35">
      <c r="A5" s="7" t="s">
        <v>189</v>
      </c>
      <c r="B5" s="8">
        <v>0.2023144421341006</v>
      </c>
    </row>
    <row r="6" spans="1:7" x14ac:dyDescent="0.35">
      <c r="A6" s="3" t="s">
        <v>190</v>
      </c>
      <c r="B6" s="3">
        <v>0.19330104600002265</v>
      </c>
    </row>
    <row r="7" spans="1:7" x14ac:dyDescent="0.35">
      <c r="A7" s="3" t="s">
        <v>191</v>
      </c>
      <c r="B7" s="3">
        <v>426.39676641428355</v>
      </c>
    </row>
    <row r="8" spans="1:7" ht="15" thickBot="1" x14ac:dyDescent="0.4">
      <c r="A8" s="4" t="s">
        <v>192</v>
      </c>
      <c r="B8" s="4">
        <v>180</v>
      </c>
    </row>
    <row r="10" spans="1:7" ht="15" thickBot="1" x14ac:dyDescent="0.4">
      <c r="A10" t="s">
        <v>193</v>
      </c>
    </row>
    <row r="11" spans="1:7" x14ac:dyDescent="0.35">
      <c r="A11" s="5"/>
      <c r="B11" s="5" t="s">
        <v>198</v>
      </c>
      <c r="C11" s="5" t="s">
        <v>199</v>
      </c>
      <c r="D11" s="5" t="s">
        <v>200</v>
      </c>
      <c r="E11" s="5" t="s">
        <v>201</v>
      </c>
      <c r="F11" s="5" t="s">
        <v>202</v>
      </c>
    </row>
    <row r="12" spans="1:7" x14ac:dyDescent="0.35">
      <c r="A12" s="3" t="s">
        <v>194</v>
      </c>
      <c r="B12" s="3">
        <v>2</v>
      </c>
      <c r="C12" s="3">
        <v>8161993.1899523735</v>
      </c>
      <c r="D12" s="3">
        <v>4080996.5949761868</v>
      </c>
      <c r="E12" s="3">
        <v>22.44597254182446</v>
      </c>
      <c r="F12" s="3">
        <v>2.0516724854317461E-9</v>
      </c>
    </row>
    <row r="13" spans="1:7" x14ac:dyDescent="0.35">
      <c r="A13" s="3" t="s">
        <v>195</v>
      </c>
      <c r="B13" s="3">
        <v>177</v>
      </c>
      <c r="C13" s="3">
        <v>32181113.826314606</v>
      </c>
      <c r="D13" s="3">
        <v>181814.20240855709</v>
      </c>
      <c r="E13" s="3"/>
      <c r="F13" s="3"/>
    </row>
    <row r="14" spans="1:7" ht="15" thickBot="1" x14ac:dyDescent="0.4">
      <c r="A14" s="4" t="s">
        <v>196</v>
      </c>
      <c r="B14" s="4">
        <v>179</v>
      </c>
      <c r="C14" s="4">
        <v>40343107.016266979</v>
      </c>
      <c r="D14" s="4"/>
      <c r="E14" s="4"/>
      <c r="F14" s="4"/>
    </row>
    <row r="15" spans="1:7" ht="15" thickBot="1" x14ac:dyDescent="0.4"/>
    <row r="16" spans="1:7" x14ac:dyDescent="0.35">
      <c r="A16" s="5"/>
      <c r="B16" s="5" t="s">
        <v>203</v>
      </c>
      <c r="C16" s="5" t="s">
        <v>191</v>
      </c>
      <c r="D16" s="5" t="s">
        <v>204</v>
      </c>
      <c r="E16" s="5" t="s">
        <v>205</v>
      </c>
      <c r="F16" s="5" t="s">
        <v>206</v>
      </c>
      <c r="G16" s="5" t="s">
        <v>207</v>
      </c>
    </row>
    <row r="17" spans="1:8" x14ac:dyDescent="0.35">
      <c r="A17" s="3" t="s">
        <v>197</v>
      </c>
      <c r="B17" s="3">
        <v>2037.830979609987</v>
      </c>
      <c r="C17" s="3">
        <v>96.414503999201685</v>
      </c>
      <c r="D17" s="3">
        <v>21.136145445781274</v>
      </c>
      <c r="E17" s="3">
        <v>2.7345217445177433E-50</v>
      </c>
      <c r="F17" s="3">
        <v>1847.5610823546679</v>
      </c>
      <c r="G17" s="3">
        <v>2228.1008768653064</v>
      </c>
    </row>
    <row r="18" spans="1:8" x14ac:dyDescent="0.35">
      <c r="A18" s="3" t="s">
        <v>185</v>
      </c>
      <c r="B18" s="3">
        <v>15.146925222915325</v>
      </c>
      <c r="C18" s="3">
        <v>2.4594844558446707</v>
      </c>
      <c r="D18" s="3">
        <v>6.1585773339288519</v>
      </c>
      <c r="E18" s="3">
        <v>4.797603548115228E-9</v>
      </c>
      <c r="F18" s="3">
        <v>10.293237911320642</v>
      </c>
      <c r="G18" s="3">
        <v>20.000612534510008</v>
      </c>
    </row>
    <row r="19" spans="1:8" ht="15" thickBot="1" x14ac:dyDescent="0.4">
      <c r="A19" s="4" t="s">
        <v>216</v>
      </c>
      <c r="B19" s="4">
        <v>-6.9871584564611303E-2</v>
      </c>
      <c r="C19" s="4">
        <v>1.3161409580100673E-2</v>
      </c>
      <c r="D19" s="4">
        <v>-5.3088222913640868</v>
      </c>
      <c r="E19" s="4">
        <v>3.275854532766424E-7</v>
      </c>
      <c r="F19" s="4">
        <v>-9.584506308358666E-2</v>
      </c>
      <c r="G19" s="4">
        <v>-4.3898106045635946E-2</v>
      </c>
    </row>
    <row r="23" spans="1:8" x14ac:dyDescent="0.35">
      <c r="A23" t="s">
        <v>208</v>
      </c>
    </row>
    <row r="24" spans="1:8" ht="15" thickBot="1" x14ac:dyDescent="0.4">
      <c r="C24" s="12" t="s">
        <v>212</v>
      </c>
      <c r="G24" s="24" t="s">
        <v>221</v>
      </c>
    </row>
    <row r="25" spans="1:8" x14ac:dyDescent="0.35">
      <c r="A25" s="5" t="s">
        <v>209</v>
      </c>
      <c r="B25" s="5" t="s">
        <v>210</v>
      </c>
      <c r="C25" s="5" t="s">
        <v>211</v>
      </c>
      <c r="D25" s="13" t="s">
        <v>217</v>
      </c>
      <c r="F25" s="14" t="s">
        <v>214</v>
      </c>
      <c r="G25" s="18">
        <f>AVERAGE(D26:D205)</f>
        <v>178783.96570174795</v>
      </c>
      <c r="H25" s="12" t="s">
        <v>218</v>
      </c>
    </row>
    <row r="26" spans="1:8" x14ac:dyDescent="0.35">
      <c r="A26" s="3">
        <v>1</v>
      </c>
      <c r="B26" s="20">
        <v>2052.9080332483377</v>
      </c>
      <c r="C26" s="22">
        <v>-121.58003324833771</v>
      </c>
      <c r="D26" s="18">
        <f>C26*C26</f>
        <v>14781.704484666903</v>
      </c>
      <c r="F26" s="15" t="s">
        <v>215</v>
      </c>
      <c r="G26" s="19">
        <f>SQRT(G25)</f>
        <v>422.82852990514721</v>
      </c>
      <c r="H26" s="16" t="s">
        <v>219</v>
      </c>
    </row>
    <row r="27" spans="1:8" x14ac:dyDescent="0.35">
      <c r="A27" s="3">
        <v>2</v>
      </c>
      <c r="B27" s="20">
        <v>2067.8453437175594</v>
      </c>
      <c r="C27" s="22">
        <v>-183.86534371755943</v>
      </c>
      <c r="D27" s="18">
        <f t="shared" ref="D27:D90" si="0">C27*C27</f>
        <v>33806.464620376268</v>
      </c>
    </row>
    <row r="28" spans="1:8" x14ac:dyDescent="0.35">
      <c r="A28" s="3">
        <v>3</v>
      </c>
      <c r="B28" s="20">
        <v>2082.6429110176514</v>
      </c>
      <c r="C28" s="22">
        <v>268.31708898234865</v>
      </c>
      <c r="D28" s="18">
        <f t="shared" si="0"/>
        <v>71994.060239961604</v>
      </c>
    </row>
    <row r="29" spans="1:8" x14ac:dyDescent="0.35">
      <c r="A29" s="3">
        <v>4</v>
      </c>
      <c r="B29" s="20">
        <v>2097.3007351486144</v>
      </c>
      <c r="C29" s="22">
        <v>-215.73273514861444</v>
      </c>
      <c r="D29" s="18">
        <f t="shared" si="0"/>
        <v>46540.613014702227</v>
      </c>
    </row>
    <row r="30" spans="1:8" x14ac:dyDescent="0.35">
      <c r="A30" s="3">
        <v>5</v>
      </c>
      <c r="B30" s="20">
        <v>2111.8188161104486</v>
      </c>
      <c r="C30" s="22">
        <v>-249.78681611044863</v>
      </c>
      <c r="D30" s="18">
        <f t="shared" si="0"/>
        <v>62393.453502595075</v>
      </c>
    </row>
    <row r="31" spans="1:8" x14ac:dyDescent="0.35">
      <c r="A31" s="3">
        <v>6</v>
      </c>
      <c r="B31" s="20">
        <v>2126.1971539031529</v>
      </c>
      <c r="C31" s="22">
        <v>339.85784609684697</v>
      </c>
      <c r="D31" s="18">
        <f t="shared" si="0"/>
        <v>115503.35555358812</v>
      </c>
    </row>
    <row r="32" spans="1:8" x14ac:dyDescent="0.35">
      <c r="A32" s="3">
        <v>7</v>
      </c>
      <c r="B32" s="20">
        <v>2140.4357485267283</v>
      </c>
      <c r="C32" s="22">
        <v>-168.28374852672823</v>
      </c>
      <c r="D32" s="18">
        <f t="shared" si="0"/>
        <v>28319.420018207107</v>
      </c>
    </row>
    <row r="33" spans="1:4" x14ac:dyDescent="0.35">
      <c r="A33" s="3">
        <v>8</v>
      </c>
      <c r="B33" s="20">
        <v>2154.5345999811748</v>
      </c>
      <c r="C33" s="22">
        <v>-220.27859998117469</v>
      </c>
      <c r="D33" s="18">
        <f t="shared" si="0"/>
        <v>48522.661609666378</v>
      </c>
    </row>
    <row r="34" spans="1:4" x14ac:dyDescent="0.35">
      <c r="A34" s="3">
        <v>9</v>
      </c>
      <c r="B34" s="20">
        <v>2168.4937082664915</v>
      </c>
      <c r="C34" s="22">
        <v>239.69029173350873</v>
      </c>
      <c r="D34" s="18">
        <f t="shared" si="0"/>
        <v>57451.435951294523</v>
      </c>
    </row>
    <row r="35" spans="1:4" x14ac:dyDescent="0.35">
      <c r="A35" s="3">
        <v>10</v>
      </c>
      <c r="B35" s="20">
        <v>2182.3130733826792</v>
      </c>
      <c r="C35" s="22">
        <v>-64.385073382679366</v>
      </c>
      <c r="D35" s="18">
        <f t="shared" si="0"/>
        <v>4145.4376744930069</v>
      </c>
    </row>
    <row r="36" spans="1:4" x14ac:dyDescent="0.35">
      <c r="A36" s="3">
        <v>11</v>
      </c>
      <c r="B36" s="20">
        <v>2195.9926953297377</v>
      </c>
      <c r="C36" s="22">
        <v>85.179304670262354</v>
      </c>
      <c r="D36" s="18">
        <f t="shared" si="0"/>
        <v>7255.5139441093779</v>
      </c>
    </row>
    <row r="37" spans="1:4" x14ac:dyDescent="0.35">
      <c r="A37" s="3">
        <v>12</v>
      </c>
      <c r="B37" s="20">
        <v>2209.5325741076667</v>
      </c>
      <c r="C37" s="22">
        <v>1151.3464258923332</v>
      </c>
      <c r="D37" s="18">
        <f t="shared" si="0"/>
        <v>1325598.5924150499</v>
      </c>
    </row>
    <row r="38" spans="1:4" x14ac:dyDescent="0.35">
      <c r="A38" s="3">
        <v>13</v>
      </c>
      <c r="B38" s="20">
        <v>2222.9327097164669</v>
      </c>
      <c r="C38" s="22">
        <v>-81.852709716466961</v>
      </c>
      <c r="D38" s="18">
        <f t="shared" si="0"/>
        <v>6699.8660879282052</v>
      </c>
    </row>
    <row r="39" spans="1:4" x14ac:dyDescent="0.35">
      <c r="A39" s="3">
        <v>14</v>
      </c>
      <c r="B39" s="20">
        <v>2236.1931021561377</v>
      </c>
      <c r="C39" s="22">
        <v>-223.1691021561378</v>
      </c>
      <c r="D39" s="18">
        <f t="shared" si="0"/>
        <v>49804.448157176666</v>
      </c>
    </row>
    <row r="40" spans="1:4" x14ac:dyDescent="0.35">
      <c r="A40" s="3">
        <v>15</v>
      </c>
      <c r="B40" s="20">
        <v>2249.3137514266791</v>
      </c>
      <c r="C40" s="22">
        <v>260.22724857332105</v>
      </c>
      <c r="D40" s="18">
        <f t="shared" si="0"/>
        <v>67718.220900041022</v>
      </c>
    </row>
    <row r="41" spans="1:4" x14ac:dyDescent="0.35">
      <c r="A41" s="3">
        <v>16</v>
      </c>
      <c r="B41" s="20">
        <v>2262.2946575280916</v>
      </c>
      <c r="C41" s="22">
        <v>-173.15065752809187</v>
      </c>
      <c r="D41" s="18">
        <f t="shared" si="0"/>
        <v>29981.150202410558</v>
      </c>
    </row>
    <row r="42" spans="1:4" x14ac:dyDescent="0.35">
      <c r="A42" s="3">
        <v>17</v>
      </c>
      <c r="B42" s="20">
        <v>2275.1358204603748</v>
      </c>
      <c r="C42" s="22">
        <v>-311.00782046037489</v>
      </c>
      <c r="D42" s="18">
        <f t="shared" si="0"/>
        <v>96725.864387512775</v>
      </c>
    </row>
    <row r="43" spans="1:4" x14ac:dyDescent="0.35">
      <c r="A43" s="3">
        <v>18</v>
      </c>
      <c r="B43" s="20">
        <v>2287.8372402235286</v>
      </c>
      <c r="C43" s="22">
        <v>166.07575977647139</v>
      </c>
      <c r="D43" s="18">
        <f t="shared" si="0"/>
        <v>27581.157985332233</v>
      </c>
    </row>
    <row r="44" spans="1:4" x14ac:dyDescent="0.35">
      <c r="A44" s="3">
        <v>19</v>
      </c>
      <c r="B44" s="20">
        <v>2300.3989168175535</v>
      </c>
      <c r="C44" s="22">
        <v>-244.55091681755357</v>
      </c>
      <c r="D44" s="18">
        <f t="shared" si="0"/>
        <v>59805.150916306004</v>
      </c>
    </row>
    <row r="45" spans="1:4" x14ac:dyDescent="0.35">
      <c r="A45" s="3">
        <v>20</v>
      </c>
      <c r="B45" s="20">
        <v>2312.8208502424491</v>
      </c>
      <c r="C45" s="22">
        <v>-325.74085024244914</v>
      </c>
      <c r="D45" s="18">
        <f t="shared" si="0"/>
        <v>106107.10151667368</v>
      </c>
    </row>
    <row r="46" spans="1:4" x14ac:dyDescent="0.35">
      <c r="A46" s="3">
        <v>21</v>
      </c>
      <c r="B46" s="20">
        <v>2325.1030404982153</v>
      </c>
      <c r="C46" s="22">
        <v>244.26695950178464</v>
      </c>
      <c r="D46" s="18">
        <f t="shared" si="0"/>
        <v>59666.3475042465</v>
      </c>
    </row>
    <row r="47" spans="1:4" x14ac:dyDescent="0.35">
      <c r="A47" s="3">
        <v>22</v>
      </c>
      <c r="B47" s="20">
        <v>2337.2454875848521</v>
      </c>
      <c r="C47" s="22">
        <v>-192.61048758485185</v>
      </c>
      <c r="D47" s="18">
        <f t="shared" si="0"/>
        <v>37098.799927674372</v>
      </c>
    </row>
    <row r="48" spans="1:4" x14ac:dyDescent="0.35">
      <c r="A48" s="3">
        <v>23</v>
      </c>
      <c r="B48" s="20">
        <v>2349.24819150236</v>
      </c>
      <c r="C48" s="22">
        <v>-47.123191502359987</v>
      </c>
      <c r="D48" s="18">
        <f t="shared" si="0"/>
        <v>2220.5951773680927</v>
      </c>
    </row>
    <row r="49" spans="1:4" x14ac:dyDescent="0.35">
      <c r="A49" s="3">
        <v>24</v>
      </c>
      <c r="B49" s="20">
        <v>2361.1111522507385</v>
      </c>
      <c r="C49" s="22">
        <v>1087.2388477492614</v>
      </c>
      <c r="D49" s="18">
        <f t="shared" si="0"/>
        <v>1182088.3120551414</v>
      </c>
    </row>
    <row r="50" spans="1:4" x14ac:dyDescent="0.35">
      <c r="A50" s="3">
        <v>25</v>
      </c>
      <c r="B50" s="20">
        <v>2372.8343698299882</v>
      </c>
      <c r="C50" s="22">
        <v>-142.56636982998816</v>
      </c>
      <c r="D50" s="18">
        <f t="shared" si="0"/>
        <v>20325.169806500959</v>
      </c>
    </row>
    <row r="51" spans="1:4" x14ac:dyDescent="0.35">
      <c r="A51" s="3">
        <v>26</v>
      </c>
      <c r="B51" s="20">
        <v>2384.417844240108</v>
      </c>
      <c r="C51" s="22">
        <v>-280.11184424010798</v>
      </c>
      <c r="D51" s="18">
        <f t="shared" si="0"/>
        <v>78462.645283594524</v>
      </c>
    </row>
    <row r="52" spans="1:4" x14ac:dyDescent="0.35">
      <c r="A52" s="3">
        <v>27</v>
      </c>
      <c r="B52" s="20">
        <v>2395.861575481099</v>
      </c>
      <c r="C52" s="22">
        <v>190.88242451890119</v>
      </c>
      <c r="D52" s="18">
        <f t="shared" si="0"/>
        <v>36436.09999021401</v>
      </c>
    </row>
    <row r="53" spans="1:4" x14ac:dyDescent="0.35">
      <c r="A53" s="3">
        <v>28</v>
      </c>
      <c r="B53" s="20">
        <v>2407.165563552961</v>
      </c>
      <c r="C53" s="22">
        <v>-308.56956355296097</v>
      </c>
      <c r="D53" s="18">
        <f t="shared" si="0"/>
        <v>95215.175551264823</v>
      </c>
    </row>
    <row r="54" spans="1:4" x14ac:dyDescent="0.35">
      <c r="A54" s="3">
        <v>29</v>
      </c>
      <c r="B54" s="20">
        <v>2418.3298084556932</v>
      </c>
      <c r="C54" s="22">
        <v>-354.16980845569333</v>
      </c>
      <c r="D54" s="18">
        <f t="shared" si="0"/>
        <v>125436.2532215425</v>
      </c>
    </row>
    <row r="55" spans="1:4" x14ac:dyDescent="0.35">
      <c r="A55" s="3">
        <v>30</v>
      </c>
      <c r="B55" s="20">
        <v>2429.3543101892965</v>
      </c>
      <c r="C55" s="22">
        <v>131.51368981070345</v>
      </c>
      <c r="D55" s="18">
        <f t="shared" si="0"/>
        <v>17295.850607625925</v>
      </c>
    </row>
    <row r="56" spans="1:4" x14ac:dyDescent="0.35">
      <c r="A56" s="3">
        <v>31</v>
      </c>
      <c r="B56" s="20">
        <v>2440.2390687537709</v>
      </c>
      <c r="C56" s="22">
        <v>-329.19406875377081</v>
      </c>
      <c r="D56" s="18">
        <f t="shared" si="0"/>
        <v>108368.73490266239</v>
      </c>
    </row>
    <row r="57" spans="1:4" x14ac:dyDescent="0.35">
      <c r="A57" s="3">
        <v>32</v>
      </c>
      <c r="B57" s="20">
        <v>2450.9840841491155</v>
      </c>
      <c r="C57" s="22">
        <v>-303.47308414911549</v>
      </c>
      <c r="D57" s="18">
        <f t="shared" si="0"/>
        <v>92095.912802976134</v>
      </c>
    </row>
    <row r="58" spans="1:4" x14ac:dyDescent="0.35">
      <c r="A58" s="3">
        <v>33</v>
      </c>
      <c r="B58" s="20">
        <v>2461.5893563753311</v>
      </c>
      <c r="C58" s="22">
        <v>185.44664362466892</v>
      </c>
      <c r="D58" s="18">
        <f t="shared" si="0"/>
        <v>34390.457631654957</v>
      </c>
    </row>
    <row r="59" spans="1:4" x14ac:dyDescent="0.35">
      <c r="A59" s="3">
        <v>34</v>
      </c>
      <c r="B59" s="20">
        <v>2472.0548854324174</v>
      </c>
      <c r="C59" s="22">
        <v>-185.88288543241742</v>
      </c>
      <c r="D59" s="18">
        <f t="shared" si="0"/>
        <v>34552.447096681222</v>
      </c>
    </row>
    <row r="60" spans="1:4" x14ac:dyDescent="0.35">
      <c r="A60" s="3">
        <v>35</v>
      </c>
      <c r="B60" s="20">
        <v>2482.3806713203749</v>
      </c>
      <c r="C60" s="22">
        <v>-11.852671320375066</v>
      </c>
      <c r="D60" s="18">
        <f t="shared" si="0"/>
        <v>140.48581742884161</v>
      </c>
    </row>
    <row r="61" spans="1:4" x14ac:dyDescent="0.35">
      <c r="A61" s="3">
        <v>36</v>
      </c>
      <c r="B61" s="20">
        <v>2492.5667140392025</v>
      </c>
      <c r="C61" s="22">
        <v>997.65528596079776</v>
      </c>
      <c r="D61" s="18">
        <f t="shared" si="0"/>
        <v>995316.06960552116</v>
      </c>
    </row>
    <row r="62" spans="1:4" x14ac:dyDescent="0.35">
      <c r="A62" s="3">
        <v>37</v>
      </c>
      <c r="B62" s="20">
        <v>2502.6130135889016</v>
      </c>
      <c r="C62" s="22">
        <v>-75.997013588901609</v>
      </c>
      <c r="D62" s="18">
        <f t="shared" si="0"/>
        <v>5775.5460744316961</v>
      </c>
    </row>
    <row r="63" spans="1:4" x14ac:dyDescent="0.35">
      <c r="A63" s="3">
        <v>38</v>
      </c>
      <c r="B63" s="20">
        <v>2512.5195699694709</v>
      </c>
      <c r="C63" s="22">
        <v>-359.00356996947085</v>
      </c>
      <c r="D63" s="18">
        <f t="shared" si="0"/>
        <v>128883.56325082475</v>
      </c>
    </row>
    <row r="64" spans="1:4" x14ac:dyDescent="0.35">
      <c r="A64" s="3">
        <v>39</v>
      </c>
      <c r="B64" s="20">
        <v>2522.2863831809113</v>
      </c>
      <c r="C64" s="22">
        <v>204.76361681908884</v>
      </c>
      <c r="D64" s="18">
        <f t="shared" si="0"/>
        <v>41928.138772834638</v>
      </c>
    </row>
    <row r="65" spans="1:4" x14ac:dyDescent="0.35">
      <c r="A65" s="3">
        <v>40</v>
      </c>
      <c r="B65" s="20">
        <v>2531.9134532232224</v>
      </c>
      <c r="C65" s="22">
        <v>-319.66545322322236</v>
      </c>
      <c r="D65" s="18">
        <f t="shared" si="0"/>
        <v>102186.00198440815</v>
      </c>
    </row>
    <row r="66" spans="1:4" x14ac:dyDescent="0.35">
      <c r="A66" s="3">
        <v>41</v>
      </c>
      <c r="B66" s="20">
        <v>2541.4007800964041</v>
      </c>
      <c r="C66" s="22">
        <v>-416.93278009640426</v>
      </c>
      <c r="D66" s="18">
        <f t="shared" si="0"/>
        <v>173832.94311891659</v>
      </c>
    </row>
    <row r="67" spans="1:4" x14ac:dyDescent="0.35">
      <c r="A67" s="3">
        <v>42</v>
      </c>
      <c r="B67" s="20">
        <v>2550.748363800456</v>
      </c>
      <c r="C67" s="22">
        <v>71.761636199544228</v>
      </c>
      <c r="D67" s="18">
        <f t="shared" si="0"/>
        <v>5149.7324300357368</v>
      </c>
    </row>
    <row r="68" spans="1:4" x14ac:dyDescent="0.35">
      <c r="A68" s="3">
        <v>43</v>
      </c>
      <c r="B68" s="20">
        <v>2559.9562043353794</v>
      </c>
      <c r="C68" s="22">
        <v>-392.49220433537948</v>
      </c>
      <c r="D68" s="18">
        <f t="shared" si="0"/>
        <v>154050.13046404527</v>
      </c>
    </row>
    <row r="69" spans="1:4" x14ac:dyDescent="0.35">
      <c r="A69" s="3">
        <v>44</v>
      </c>
      <c r="B69" s="20">
        <v>2569.0243017011735</v>
      </c>
      <c r="C69" s="22">
        <v>-399.49630170117371</v>
      </c>
      <c r="D69" s="18">
        <f t="shared" si="0"/>
        <v>159597.29507291521</v>
      </c>
    </row>
    <row r="70" spans="1:4" x14ac:dyDescent="0.35">
      <c r="A70" s="3">
        <v>45</v>
      </c>
      <c r="B70" s="20">
        <v>2577.9526558978387</v>
      </c>
      <c r="C70" s="22">
        <v>112.87734410216126</v>
      </c>
      <c r="D70" s="18">
        <f t="shared" si="0"/>
        <v>12741.29481155772</v>
      </c>
    </row>
    <row r="71" spans="1:4" x14ac:dyDescent="0.35">
      <c r="A71" s="3">
        <v>46</v>
      </c>
      <c r="B71" s="20">
        <v>2586.7412669253745</v>
      </c>
      <c r="C71" s="22">
        <v>-280.49726692537433</v>
      </c>
      <c r="D71" s="18">
        <f t="shared" si="0"/>
        <v>78678.716752604698</v>
      </c>
    </row>
    <row r="72" spans="1:4" x14ac:dyDescent="0.35">
      <c r="A72" s="3">
        <v>47</v>
      </c>
      <c r="B72" s="20">
        <v>2595.3901347837809</v>
      </c>
      <c r="C72" s="22">
        <v>-52.975134783780959</v>
      </c>
      <c r="D72" s="18">
        <f t="shared" si="0"/>
        <v>2806.3649053597592</v>
      </c>
    </row>
    <row r="73" spans="1:4" x14ac:dyDescent="0.35">
      <c r="A73" s="3">
        <v>48</v>
      </c>
      <c r="B73" s="20">
        <v>2603.899259473058</v>
      </c>
      <c r="C73" s="22">
        <v>1048.011740526942</v>
      </c>
      <c r="D73" s="18">
        <f t="shared" si="0"/>
        <v>1098328.6082823104</v>
      </c>
    </row>
    <row r="74" spans="1:4" x14ac:dyDescent="0.35">
      <c r="A74" s="3">
        <v>49</v>
      </c>
      <c r="B74" s="20">
        <v>2612.2686409932062</v>
      </c>
      <c r="C74" s="22">
        <v>-190.45664099320629</v>
      </c>
      <c r="D74" s="18">
        <f t="shared" si="0"/>
        <v>36273.732098415065</v>
      </c>
    </row>
    <row r="75" spans="1:4" x14ac:dyDescent="0.35">
      <c r="A75" s="3">
        <v>50</v>
      </c>
      <c r="B75" s="20">
        <v>2620.498279344225</v>
      </c>
      <c r="C75" s="22">
        <v>-300.8342793442248</v>
      </c>
      <c r="D75" s="18">
        <f t="shared" si="0"/>
        <v>90501.263628559085</v>
      </c>
    </row>
    <row r="76" spans="1:4" x14ac:dyDescent="0.35">
      <c r="A76" s="3">
        <v>51</v>
      </c>
      <c r="B76" s="20">
        <v>2628.5881745261145</v>
      </c>
      <c r="C76" s="22">
        <v>243.87082547388536</v>
      </c>
      <c r="D76" s="18">
        <f t="shared" si="0"/>
        <v>59472.979517314256</v>
      </c>
    </row>
    <row r="77" spans="1:4" x14ac:dyDescent="0.35">
      <c r="A77" s="3">
        <v>52</v>
      </c>
      <c r="B77" s="20">
        <v>2636.538326538875</v>
      </c>
      <c r="C77" s="22">
        <v>-209.89832653887515</v>
      </c>
      <c r="D77" s="18">
        <f t="shared" si="0"/>
        <v>44057.307483820259</v>
      </c>
    </row>
    <row r="78" spans="1:4" x14ac:dyDescent="0.35">
      <c r="A78" s="3">
        <v>53</v>
      </c>
      <c r="B78" s="20">
        <v>2644.3487353825062</v>
      </c>
      <c r="C78" s="22">
        <v>-315.4607353825063</v>
      </c>
      <c r="D78" s="18">
        <f t="shared" si="0"/>
        <v>99515.475568071663</v>
      </c>
    </row>
    <row r="79" spans="1:4" x14ac:dyDescent="0.35">
      <c r="A79" s="3">
        <v>54</v>
      </c>
      <c r="B79" s="20">
        <v>2652.0194010570081</v>
      </c>
      <c r="C79" s="22">
        <v>170.77959894299192</v>
      </c>
      <c r="D79" s="18">
        <f t="shared" si="0"/>
        <v>29165.671415129167</v>
      </c>
    </row>
    <row r="80" spans="1:4" x14ac:dyDescent="0.35">
      <c r="A80" s="3">
        <v>55</v>
      </c>
      <c r="B80" s="20">
        <v>2659.550323562381</v>
      </c>
      <c r="C80" s="22">
        <v>-338.58632356238104</v>
      </c>
      <c r="D80" s="18">
        <f t="shared" si="0"/>
        <v>114640.69850348939</v>
      </c>
    </row>
    <row r="81" spans="1:4" x14ac:dyDescent="0.35">
      <c r="A81" s="3">
        <v>56</v>
      </c>
      <c r="B81" s="20">
        <v>2666.9415028986241</v>
      </c>
      <c r="C81" s="22">
        <v>-333.59350289862414</v>
      </c>
      <c r="D81" s="18">
        <f t="shared" si="0"/>
        <v>111284.62517617435</v>
      </c>
    </row>
    <row r="82" spans="1:4" x14ac:dyDescent="0.35">
      <c r="A82" s="3">
        <v>57</v>
      </c>
      <c r="B82" s="20">
        <v>2674.1929390657388</v>
      </c>
      <c r="C82" s="22">
        <v>275.45306093426143</v>
      </c>
      <c r="D82" s="18">
        <f t="shared" si="0"/>
        <v>75874.388778053937</v>
      </c>
    </row>
    <row r="83" spans="1:4" x14ac:dyDescent="0.35">
      <c r="A83" s="3">
        <v>58</v>
      </c>
      <c r="B83" s="20">
        <v>2681.3046320637236</v>
      </c>
      <c r="C83" s="22">
        <v>-80.772632063723449</v>
      </c>
      <c r="D83" s="18">
        <f t="shared" si="0"/>
        <v>6524.2180905016457</v>
      </c>
    </row>
    <row r="84" spans="1:4" x14ac:dyDescent="0.35">
      <c r="A84" s="3">
        <v>59</v>
      </c>
      <c r="B84" s="20">
        <v>2688.2765818925795</v>
      </c>
      <c r="C84" s="22">
        <v>5.4474181074206172</v>
      </c>
      <c r="D84" s="18">
        <f t="shared" si="0"/>
        <v>29.674364037054019</v>
      </c>
    </row>
    <row r="85" spans="1:4" x14ac:dyDescent="0.35">
      <c r="A85" s="3">
        <v>60</v>
      </c>
      <c r="B85" s="20">
        <v>2695.1087885523061</v>
      </c>
      <c r="C85" s="22">
        <v>1311.1232114476938</v>
      </c>
      <c r="D85" s="18">
        <f t="shared" si="0"/>
        <v>1719044.0755969142</v>
      </c>
    </row>
    <row r="86" spans="1:4" x14ac:dyDescent="0.35">
      <c r="A86" s="3">
        <v>61</v>
      </c>
      <c r="B86" s="20">
        <v>2701.8012520429029</v>
      </c>
      <c r="C86" s="22">
        <v>442.79974795709722</v>
      </c>
      <c r="D86" s="18">
        <f t="shared" si="0"/>
        <v>196071.61679086884</v>
      </c>
    </row>
    <row r="87" spans="1:4" x14ac:dyDescent="0.35">
      <c r="A87" s="3">
        <v>62</v>
      </c>
      <c r="B87" s="20">
        <v>2708.3539723643712</v>
      </c>
      <c r="C87" s="22">
        <v>-262.73797236437122</v>
      </c>
      <c r="D87" s="18">
        <f t="shared" si="0"/>
        <v>69031.242122141091</v>
      </c>
    </row>
    <row r="88" spans="1:4" x14ac:dyDescent="0.35">
      <c r="A88" s="3">
        <v>63</v>
      </c>
      <c r="B88" s="20">
        <v>2714.7669495167102</v>
      </c>
      <c r="C88" s="22">
        <v>477.47905048328994</v>
      </c>
      <c r="D88" s="18">
        <f t="shared" si="0"/>
        <v>227986.24365042415</v>
      </c>
    </row>
    <row r="89" spans="1:4" x14ac:dyDescent="0.35">
      <c r="A89" s="3">
        <v>64</v>
      </c>
      <c r="B89" s="20">
        <v>2721.0401834999197</v>
      </c>
      <c r="C89" s="22">
        <v>-214.68418349991953</v>
      </c>
      <c r="D89" s="18">
        <f t="shared" si="0"/>
        <v>46089.29864502712</v>
      </c>
    </row>
    <row r="90" spans="1:4" x14ac:dyDescent="0.35">
      <c r="A90" s="3">
        <v>65</v>
      </c>
      <c r="B90" s="20">
        <v>2727.173674314</v>
      </c>
      <c r="C90" s="22">
        <v>-243.02667431400005</v>
      </c>
      <c r="D90" s="18">
        <f t="shared" si="0"/>
        <v>59061.96442812305</v>
      </c>
    </row>
    <row r="91" spans="1:4" x14ac:dyDescent="0.35">
      <c r="A91" s="3">
        <v>66</v>
      </c>
      <c r="B91" s="20">
        <v>2733.1674219589513</v>
      </c>
      <c r="C91" s="22">
        <v>155.11757804104855</v>
      </c>
      <c r="D91" s="18">
        <f t="shared" ref="D91:D154" si="1">C91*C91</f>
        <v>24061.463017320784</v>
      </c>
    </row>
    <row r="92" spans="1:4" x14ac:dyDescent="0.35">
      <c r="A92" s="3">
        <v>67</v>
      </c>
      <c r="B92" s="20">
        <v>2739.0214264347733</v>
      </c>
      <c r="C92" s="22">
        <v>-326.56942643477305</v>
      </c>
      <c r="D92" s="18">
        <f t="shared" si="1"/>
        <v>106647.59028193665</v>
      </c>
    </row>
    <row r="93" spans="1:4" x14ac:dyDescent="0.35">
      <c r="A93" s="3">
        <v>68</v>
      </c>
      <c r="B93" s="20">
        <v>2744.7356877414663</v>
      </c>
      <c r="C93" s="22">
        <v>-347.71468774146615</v>
      </c>
      <c r="D93" s="18">
        <f t="shared" si="1"/>
        <v>120905.5040711453</v>
      </c>
    </row>
    <row r="94" spans="1:4" x14ac:dyDescent="0.35">
      <c r="A94" s="3">
        <v>69</v>
      </c>
      <c r="B94" s="20">
        <v>2750.31020587903</v>
      </c>
      <c r="C94" s="22">
        <v>337.91479412096987</v>
      </c>
      <c r="D94" s="18">
        <f t="shared" si="1"/>
        <v>114186.40808581746</v>
      </c>
    </row>
    <row r="95" spans="1:4" x14ac:dyDescent="0.35">
      <c r="A95" s="3">
        <v>70</v>
      </c>
      <c r="B95" s="20">
        <v>2755.7449808474644</v>
      </c>
      <c r="C95" s="22">
        <v>-113.66098084746454</v>
      </c>
      <c r="D95" s="18">
        <f t="shared" si="1"/>
        <v>12918.818567207702</v>
      </c>
    </row>
    <row r="96" spans="1:4" x14ac:dyDescent="0.35">
      <c r="A96" s="3">
        <v>71</v>
      </c>
      <c r="B96" s="20">
        <v>2761.0400126467694</v>
      </c>
      <c r="C96" s="22">
        <v>95.104987353230626</v>
      </c>
      <c r="D96" s="18">
        <f t="shared" si="1"/>
        <v>9044.958619458157</v>
      </c>
    </row>
    <row r="97" spans="1:4" x14ac:dyDescent="0.35">
      <c r="A97" s="3">
        <v>72</v>
      </c>
      <c r="B97" s="20">
        <v>2766.1953012769454</v>
      </c>
      <c r="C97" s="22">
        <v>1247.6396987230546</v>
      </c>
      <c r="D97" s="18">
        <f t="shared" si="1"/>
        <v>1556604.8178297544</v>
      </c>
    </row>
    <row r="98" spans="1:4" x14ac:dyDescent="0.35">
      <c r="A98" s="3">
        <v>73</v>
      </c>
      <c r="B98" s="20">
        <v>2771.2108467379921</v>
      </c>
      <c r="C98" s="22">
        <v>-295.01084673799232</v>
      </c>
      <c r="D98" s="18">
        <f t="shared" si="1"/>
        <v>87031.3996930672</v>
      </c>
    </row>
    <row r="99" spans="1:4" x14ac:dyDescent="0.35">
      <c r="A99" s="3">
        <v>74</v>
      </c>
      <c r="B99" s="20">
        <v>2776.0866490299095</v>
      </c>
      <c r="C99" s="22">
        <v>-346.28964902990947</v>
      </c>
      <c r="D99" s="18">
        <f t="shared" si="1"/>
        <v>119916.52102525788</v>
      </c>
    </row>
    <row r="100" spans="1:4" x14ac:dyDescent="0.35">
      <c r="A100" s="3">
        <v>75</v>
      </c>
      <c r="B100" s="20">
        <v>2780.8227081526979</v>
      </c>
      <c r="C100" s="22">
        <v>237.58629184730216</v>
      </c>
      <c r="D100" s="18">
        <f t="shared" si="1"/>
        <v>56447.246073751441</v>
      </c>
    </row>
    <row r="101" spans="1:4" x14ac:dyDescent="0.35">
      <c r="A101" s="3">
        <v>76</v>
      </c>
      <c r="B101" s="20">
        <v>2785.419024106357</v>
      </c>
      <c r="C101" s="22">
        <v>-213.9670241063568</v>
      </c>
      <c r="D101" s="18">
        <f t="shared" si="1"/>
        <v>45781.887404930276</v>
      </c>
    </row>
    <row r="102" spans="1:4" x14ac:dyDescent="0.35">
      <c r="A102" s="3">
        <v>77</v>
      </c>
      <c r="B102" s="20">
        <v>2789.8755968908868</v>
      </c>
      <c r="C102" s="22">
        <v>-298.5315968908867</v>
      </c>
      <c r="D102" s="18">
        <f t="shared" si="1"/>
        <v>89121.114342222878</v>
      </c>
    </row>
    <row r="103" spans="1:4" x14ac:dyDescent="0.35">
      <c r="A103" s="3">
        <v>78</v>
      </c>
      <c r="B103" s="20">
        <v>2794.1924265062871</v>
      </c>
      <c r="C103" s="22">
        <v>116.86257349371272</v>
      </c>
      <c r="D103" s="18">
        <f t="shared" si="1"/>
        <v>13656.861083573405</v>
      </c>
    </row>
    <row r="104" spans="1:4" x14ac:dyDescent="0.35">
      <c r="A104" s="3">
        <v>79</v>
      </c>
      <c r="B104" s="20">
        <v>2798.3695129525586</v>
      </c>
      <c r="C104" s="22">
        <v>-371.35951295255836</v>
      </c>
      <c r="D104" s="18">
        <f t="shared" si="1"/>
        <v>137907.88786036137</v>
      </c>
    </row>
    <row r="105" spans="1:4" x14ac:dyDescent="0.35">
      <c r="A105" s="3">
        <v>80</v>
      </c>
      <c r="B105" s="20">
        <v>2802.4068562297007</v>
      </c>
      <c r="C105" s="22">
        <v>-399.8878562297009</v>
      </c>
      <c r="D105" s="18">
        <f t="shared" si="1"/>
        <v>159910.29755998595</v>
      </c>
    </row>
    <row r="106" spans="1:4" x14ac:dyDescent="0.35">
      <c r="A106" s="3">
        <v>81</v>
      </c>
      <c r="B106" s="20">
        <v>2806.3044563377134</v>
      </c>
      <c r="C106" s="22">
        <v>259.16954366228674</v>
      </c>
      <c r="D106" s="18">
        <f t="shared" si="1"/>
        <v>67168.852362117948</v>
      </c>
    </row>
    <row r="107" spans="1:4" x14ac:dyDescent="0.35">
      <c r="A107" s="3">
        <v>82</v>
      </c>
      <c r="B107" s="20">
        <v>2810.0623132765973</v>
      </c>
      <c r="C107" s="22">
        <v>-169.91831327659747</v>
      </c>
      <c r="D107" s="18">
        <f t="shared" si="1"/>
        <v>28872.233186763922</v>
      </c>
    </row>
    <row r="108" spans="1:4" x14ac:dyDescent="0.35">
      <c r="A108" s="3">
        <v>83</v>
      </c>
      <c r="B108" s="20">
        <v>2813.6804270463517</v>
      </c>
      <c r="C108" s="22">
        <v>-6.6974270463515495</v>
      </c>
      <c r="D108" s="18">
        <f t="shared" si="1"/>
        <v>44.855529041201244</v>
      </c>
    </row>
    <row r="109" spans="1:4" x14ac:dyDescent="0.35">
      <c r="A109" s="3">
        <v>84</v>
      </c>
      <c r="B109" s="20">
        <v>2817.1587976469773</v>
      </c>
      <c r="C109" s="22">
        <v>1229.6852023530228</v>
      </c>
      <c r="D109" s="18">
        <f t="shared" si="1"/>
        <v>1512125.6968859946</v>
      </c>
    </row>
    <row r="110" spans="1:4" x14ac:dyDescent="0.35">
      <c r="A110" s="3">
        <v>85</v>
      </c>
      <c r="B110" s="20">
        <v>2820.497425078473</v>
      </c>
      <c r="C110" s="22">
        <v>-190.04142507847291</v>
      </c>
      <c r="D110" s="18">
        <f t="shared" si="1"/>
        <v>36115.743245856836</v>
      </c>
    </row>
    <row r="111" spans="1:4" x14ac:dyDescent="0.35">
      <c r="A111" s="3">
        <v>86</v>
      </c>
      <c r="B111" s="20">
        <v>2823.6963093408399</v>
      </c>
      <c r="C111" s="22">
        <v>-298.93630934083967</v>
      </c>
      <c r="D111" s="18">
        <f t="shared" si="1"/>
        <v>89362.91704232218</v>
      </c>
    </row>
    <row r="112" spans="1:4" x14ac:dyDescent="0.35">
      <c r="A112" s="3">
        <v>87</v>
      </c>
      <c r="B112" s="20">
        <v>2826.7554504340774</v>
      </c>
      <c r="C112" s="22">
        <v>284.2635495659224</v>
      </c>
      <c r="D112" s="18">
        <f t="shared" si="1"/>
        <v>80805.765611817624</v>
      </c>
    </row>
    <row r="113" spans="1:4" x14ac:dyDescent="0.35">
      <c r="A113" s="3">
        <v>88</v>
      </c>
      <c r="B113" s="20">
        <v>2829.674848358186</v>
      </c>
      <c r="C113" s="22">
        <v>-165.20784835818586</v>
      </c>
      <c r="D113" s="18">
        <f t="shared" si="1"/>
        <v>27293.633159141333</v>
      </c>
    </row>
    <row r="114" spans="1:4" x14ac:dyDescent="0.35">
      <c r="A114" s="3">
        <v>89</v>
      </c>
      <c r="B114" s="20">
        <v>2832.4545031131652</v>
      </c>
      <c r="C114" s="22">
        <v>-288.95750311316533</v>
      </c>
      <c r="D114" s="18">
        <f t="shared" si="1"/>
        <v>83496.438605394957</v>
      </c>
    </row>
    <row r="115" spans="1:4" x14ac:dyDescent="0.35">
      <c r="A115" s="3">
        <v>90</v>
      </c>
      <c r="B115" s="20">
        <v>2835.094414699015</v>
      </c>
      <c r="C115" s="22">
        <v>230.00058530098477</v>
      </c>
      <c r="D115" s="18">
        <f t="shared" si="1"/>
        <v>52900.269238795569</v>
      </c>
    </row>
    <row r="116" spans="1:4" x14ac:dyDescent="0.35">
      <c r="A116" s="3">
        <v>91</v>
      </c>
      <c r="B116" s="20">
        <v>2837.5945831157355</v>
      </c>
      <c r="C116" s="22">
        <v>-268.95758311573536</v>
      </c>
      <c r="D116" s="18">
        <f t="shared" si="1"/>
        <v>72338.181515457691</v>
      </c>
    </row>
    <row r="117" spans="1:4" x14ac:dyDescent="0.35">
      <c r="A117" s="3">
        <v>92</v>
      </c>
      <c r="B117" s="20">
        <v>2839.9550083633271</v>
      </c>
      <c r="C117" s="22">
        <v>-329.41600836332691</v>
      </c>
      <c r="D117" s="18">
        <f t="shared" si="1"/>
        <v>108514.90656602746</v>
      </c>
    </row>
    <row r="118" spans="1:4" x14ac:dyDescent="0.35">
      <c r="A118" s="3">
        <v>93</v>
      </c>
      <c r="B118" s="20">
        <v>2842.1756904417894</v>
      </c>
      <c r="C118" s="22">
        <v>394.29430955821044</v>
      </c>
      <c r="D118" s="18">
        <f t="shared" si="1"/>
        <v>155468.00254998589</v>
      </c>
    </row>
    <row r="119" spans="1:4" x14ac:dyDescent="0.35">
      <c r="A119" s="3">
        <v>94</v>
      </c>
      <c r="B119" s="20">
        <v>2844.2566293511222</v>
      </c>
      <c r="C119" s="22">
        <v>-141.74062935112215</v>
      </c>
      <c r="D119" s="18">
        <f t="shared" si="1"/>
        <v>20090.406008852191</v>
      </c>
    </row>
    <row r="120" spans="1:4" x14ac:dyDescent="0.35">
      <c r="A120" s="3">
        <v>95</v>
      </c>
      <c r="B120" s="20">
        <v>2846.1978250913262</v>
      </c>
      <c r="C120" s="22">
        <v>98.550174908673853</v>
      </c>
      <c r="D120" s="18">
        <f t="shared" si="1"/>
        <v>9712.136974530209</v>
      </c>
    </row>
    <row r="121" spans="1:4" x14ac:dyDescent="0.35">
      <c r="A121" s="3">
        <v>96</v>
      </c>
      <c r="B121" s="20">
        <v>2847.9992776624003</v>
      </c>
      <c r="C121" s="22">
        <v>1129.9107223375995</v>
      </c>
      <c r="D121" s="18">
        <f t="shared" si="1"/>
        <v>1276698.2404534759</v>
      </c>
    </row>
    <row r="122" spans="1:4" x14ac:dyDescent="0.35">
      <c r="A122" s="3">
        <v>97</v>
      </c>
      <c r="B122" s="20">
        <v>2849.6609870643456</v>
      </c>
      <c r="C122" s="22">
        <v>-177.7609870643455</v>
      </c>
      <c r="D122" s="18">
        <f t="shared" si="1"/>
        <v>31598.968522090407</v>
      </c>
    </row>
    <row r="123" spans="1:4" x14ac:dyDescent="0.35">
      <c r="A123" s="3">
        <v>98</v>
      </c>
      <c r="B123" s="20">
        <v>2851.1829532971619</v>
      </c>
      <c r="C123" s="22">
        <v>-381.55795329716193</v>
      </c>
      <c r="D123" s="18">
        <f t="shared" si="1"/>
        <v>145586.47172431921</v>
      </c>
    </row>
    <row r="124" spans="1:4" x14ac:dyDescent="0.35">
      <c r="A124" s="3">
        <v>99</v>
      </c>
      <c r="B124" s="20">
        <v>2852.5651763608489</v>
      </c>
      <c r="C124" s="22">
        <v>273.84882363915131</v>
      </c>
      <c r="D124" s="18">
        <f t="shared" si="1"/>
        <v>74993.178208546989</v>
      </c>
    </row>
    <row r="125" spans="1:4" x14ac:dyDescent="0.35">
      <c r="A125" s="3">
        <v>100</v>
      </c>
      <c r="B125" s="20">
        <v>2853.8076562554065</v>
      </c>
      <c r="C125" s="22">
        <v>-350.57165625540665</v>
      </c>
      <c r="D125" s="18">
        <f t="shared" si="1"/>
        <v>122900.48616965901</v>
      </c>
    </row>
    <row r="126" spans="1:4" x14ac:dyDescent="0.35">
      <c r="A126" s="3">
        <v>101</v>
      </c>
      <c r="B126" s="20">
        <v>2854.9103929808348</v>
      </c>
      <c r="C126" s="22">
        <v>-409.103392980835</v>
      </c>
      <c r="D126" s="18">
        <f t="shared" si="1"/>
        <v>167365.58614843152</v>
      </c>
    </row>
    <row r="127" spans="1:4" x14ac:dyDescent="0.35">
      <c r="A127" s="3">
        <v>102</v>
      </c>
      <c r="B127" s="20">
        <v>2855.8733865371341</v>
      </c>
      <c r="C127" s="22">
        <v>93.846613462865662</v>
      </c>
      <c r="D127" s="18">
        <f t="shared" si="1"/>
        <v>8807.1868584485183</v>
      </c>
    </row>
    <row r="128" spans="1:4" x14ac:dyDescent="0.35">
      <c r="A128" s="3">
        <v>103</v>
      </c>
      <c r="B128" s="20">
        <v>2856.6966369243041</v>
      </c>
      <c r="C128" s="22">
        <v>-433.56063692430416</v>
      </c>
      <c r="D128" s="18">
        <f t="shared" si="1"/>
        <v>187974.8258902083</v>
      </c>
    </row>
    <row r="129" spans="1:4" x14ac:dyDescent="0.35">
      <c r="A129" s="3">
        <v>104</v>
      </c>
      <c r="B129" s="20">
        <v>2857.3801441423448</v>
      </c>
      <c r="C129" s="22">
        <v>-483.52214414234459</v>
      </c>
      <c r="D129" s="18">
        <f t="shared" si="1"/>
        <v>233793.66387601025</v>
      </c>
    </row>
    <row r="130" spans="1:4" x14ac:dyDescent="0.35">
      <c r="A130" s="3">
        <v>105</v>
      </c>
      <c r="B130" s="20">
        <v>2857.9239081912565</v>
      </c>
      <c r="C130" s="22">
        <v>167.80509180874333</v>
      </c>
      <c r="D130" s="18">
        <f t="shared" si="1"/>
        <v>28158.548836940776</v>
      </c>
    </row>
    <row r="131" spans="1:4" x14ac:dyDescent="0.35">
      <c r="A131" s="3">
        <v>106</v>
      </c>
      <c r="B131" s="20">
        <v>2858.3279290710389</v>
      </c>
      <c r="C131" s="22">
        <v>-272.16492907103884</v>
      </c>
      <c r="D131" s="18">
        <f t="shared" si="1"/>
        <v>74073.748616243596</v>
      </c>
    </row>
    <row r="132" spans="1:4" x14ac:dyDescent="0.35">
      <c r="A132" s="3">
        <v>107</v>
      </c>
      <c r="B132" s="20">
        <v>2858.5922067816919</v>
      </c>
      <c r="C132" s="22">
        <v>-123.88820678169168</v>
      </c>
      <c r="D132" s="18">
        <f t="shared" si="1"/>
        <v>15348.287779583196</v>
      </c>
    </row>
    <row r="133" spans="1:4" x14ac:dyDescent="0.35">
      <c r="A133" s="3">
        <v>108</v>
      </c>
      <c r="B133" s="20">
        <v>2858.716741323216</v>
      </c>
      <c r="C133" s="22">
        <v>1182.0972586767839</v>
      </c>
      <c r="D133" s="18">
        <f t="shared" si="1"/>
        <v>1397353.9289711674</v>
      </c>
    </row>
    <row r="134" spans="1:4" x14ac:dyDescent="0.35">
      <c r="A134" s="3">
        <v>109</v>
      </c>
      <c r="B134" s="20">
        <v>2858.7015326956102</v>
      </c>
      <c r="C134" s="22">
        <v>-258.02453269561011</v>
      </c>
      <c r="D134" s="18">
        <f t="shared" si="1"/>
        <v>66576.659472787971</v>
      </c>
    </row>
    <row r="135" spans="1:4" x14ac:dyDescent="0.35">
      <c r="A135" s="3">
        <v>110</v>
      </c>
      <c r="B135" s="20">
        <v>2858.5465808988756</v>
      </c>
      <c r="C135" s="22">
        <v>-484.42958089887543</v>
      </c>
      <c r="D135" s="18">
        <f t="shared" si="1"/>
        <v>234672.01884986009</v>
      </c>
    </row>
    <row r="136" spans="1:4" x14ac:dyDescent="0.35">
      <c r="A136" s="3">
        <v>111</v>
      </c>
      <c r="B136" s="20">
        <v>2858.2518859330121</v>
      </c>
      <c r="C136" s="22">
        <v>111.6181140669878</v>
      </c>
      <c r="D136" s="18">
        <f t="shared" si="1"/>
        <v>12458.6033878711</v>
      </c>
    </row>
    <row r="137" spans="1:4" x14ac:dyDescent="0.35">
      <c r="A137" s="3">
        <v>112</v>
      </c>
      <c r="B137" s="20">
        <v>2857.8174477980192</v>
      </c>
      <c r="C137" s="22">
        <v>-256.59344779801904</v>
      </c>
      <c r="D137" s="18">
        <f t="shared" si="1"/>
        <v>65840.197452874723</v>
      </c>
    </row>
    <row r="138" spans="1:4" x14ac:dyDescent="0.35">
      <c r="A138" s="3">
        <v>113</v>
      </c>
      <c r="B138" s="20">
        <v>2857.243266493897</v>
      </c>
      <c r="C138" s="22">
        <v>-394.49926649389681</v>
      </c>
      <c r="D138" s="18">
        <f t="shared" si="1"/>
        <v>155629.67126422262</v>
      </c>
    </row>
    <row r="139" spans="1:4" x14ac:dyDescent="0.35">
      <c r="A139" s="3">
        <v>114</v>
      </c>
      <c r="B139" s="20">
        <v>2856.5293420206453</v>
      </c>
      <c r="C139" s="22">
        <v>176.44165797935466</v>
      </c>
      <c r="D139" s="18">
        <f t="shared" si="1"/>
        <v>31131.658670503566</v>
      </c>
    </row>
    <row r="140" spans="1:4" x14ac:dyDescent="0.35">
      <c r="A140" s="3">
        <v>115</v>
      </c>
      <c r="B140" s="20">
        <v>2855.6756743782648</v>
      </c>
      <c r="C140" s="22">
        <v>-455.94867437826497</v>
      </c>
      <c r="D140" s="18">
        <f t="shared" si="1"/>
        <v>207889.19366729711</v>
      </c>
    </row>
    <row r="141" spans="1:4" x14ac:dyDescent="0.35">
      <c r="A141" s="3">
        <v>116</v>
      </c>
      <c r="B141" s="20">
        <v>2854.682263566755</v>
      </c>
      <c r="C141" s="22">
        <v>-370.25126356675491</v>
      </c>
      <c r="D141" s="18">
        <f t="shared" si="1"/>
        <v>137085.99817277861</v>
      </c>
    </row>
    <row r="142" spans="1:4" x14ac:dyDescent="0.35">
      <c r="A142" s="3">
        <v>117</v>
      </c>
      <c r="B142" s="20">
        <v>2853.5491095861157</v>
      </c>
      <c r="C142" s="22">
        <v>234.18889041388411</v>
      </c>
      <c r="D142" s="18">
        <f t="shared" si="1"/>
        <v>54844.436393286218</v>
      </c>
    </row>
    <row r="143" spans="1:4" x14ac:dyDescent="0.35">
      <c r="A143" s="3">
        <v>118</v>
      </c>
      <c r="B143" s="20">
        <v>2852.2762124363471</v>
      </c>
      <c r="C143" s="22">
        <v>-253.72821243634735</v>
      </c>
      <c r="D143" s="18">
        <f t="shared" si="1"/>
        <v>64378.005786144211</v>
      </c>
    </row>
    <row r="144" spans="1:4" x14ac:dyDescent="0.35">
      <c r="A144" s="3">
        <v>119</v>
      </c>
      <c r="B144" s="20">
        <v>2850.8635721174496</v>
      </c>
      <c r="C144" s="22">
        <v>-31.780572117449537</v>
      </c>
      <c r="D144" s="18">
        <f t="shared" si="1"/>
        <v>1010.004764112411</v>
      </c>
    </row>
    <row r="145" spans="1:4" x14ac:dyDescent="0.35">
      <c r="A145" s="3">
        <v>120</v>
      </c>
      <c r="B145" s="20">
        <v>2849.3111886294232</v>
      </c>
      <c r="C145" s="22">
        <v>1293.2638113705766</v>
      </c>
      <c r="D145" s="18">
        <f t="shared" si="1"/>
        <v>1672531.2858007504</v>
      </c>
    </row>
    <row r="146" spans="1:4" x14ac:dyDescent="0.35">
      <c r="A146" s="3">
        <v>121</v>
      </c>
      <c r="B146" s="20">
        <v>2847.619061972267</v>
      </c>
      <c r="C146" s="22">
        <v>-143.35806197226702</v>
      </c>
      <c r="D146" s="18">
        <f t="shared" si="1"/>
        <v>20551.533932444352</v>
      </c>
    </row>
    <row r="147" spans="1:4" x14ac:dyDescent="0.35">
      <c r="A147" s="3">
        <v>122</v>
      </c>
      <c r="B147" s="20">
        <v>2845.7871921459819</v>
      </c>
      <c r="C147" s="22">
        <v>-337.78719214598186</v>
      </c>
      <c r="D147" s="18">
        <f t="shared" si="1"/>
        <v>114100.18717786646</v>
      </c>
    </row>
    <row r="148" spans="1:4" x14ac:dyDescent="0.35">
      <c r="A148" s="3">
        <v>123</v>
      </c>
      <c r="B148" s="20">
        <v>2843.8155791505678</v>
      </c>
      <c r="C148" s="22">
        <v>361.75242084943238</v>
      </c>
      <c r="D148" s="18">
        <f t="shared" si="1"/>
        <v>130864.81399042484</v>
      </c>
    </row>
    <row r="149" spans="1:4" x14ac:dyDescent="0.35">
      <c r="A149" s="3">
        <v>124</v>
      </c>
      <c r="B149" s="20">
        <v>2841.7042229860235</v>
      </c>
      <c r="C149" s="22">
        <v>-196.28822298602336</v>
      </c>
      <c r="D149" s="18">
        <f t="shared" si="1"/>
        <v>38529.066483010829</v>
      </c>
    </row>
    <row r="150" spans="1:4" x14ac:dyDescent="0.35">
      <c r="A150" s="3">
        <v>125</v>
      </c>
      <c r="B150" s="20">
        <v>2839.4531236523508</v>
      </c>
      <c r="C150" s="22">
        <v>-256.82912365235097</v>
      </c>
      <c r="D150" s="18">
        <f t="shared" si="1"/>
        <v>65961.198756034588</v>
      </c>
    </row>
    <row r="151" spans="1:4" x14ac:dyDescent="0.35">
      <c r="A151" s="3">
        <v>126</v>
      </c>
      <c r="B151" s="20">
        <v>2837.0622811495487</v>
      </c>
      <c r="C151" s="22">
        <v>335.11771885045118</v>
      </c>
      <c r="D151" s="18">
        <f t="shared" si="1"/>
        <v>112303.88548753005</v>
      </c>
    </row>
    <row r="152" spans="1:4" x14ac:dyDescent="0.35">
      <c r="A152" s="3">
        <v>127</v>
      </c>
      <c r="B152" s="20">
        <v>2834.5316954776176</v>
      </c>
      <c r="C152" s="22">
        <v>-220.78769547761749</v>
      </c>
      <c r="D152" s="18">
        <f t="shared" si="1"/>
        <v>48747.206474317158</v>
      </c>
    </row>
    <row r="153" spans="1:4" x14ac:dyDescent="0.35">
      <c r="A153" s="3">
        <v>128</v>
      </c>
      <c r="B153" s="20">
        <v>2831.8613666365572</v>
      </c>
      <c r="C153" s="22">
        <v>-292.91736663655729</v>
      </c>
      <c r="D153" s="18">
        <f t="shared" si="1"/>
        <v>85800.583677295319</v>
      </c>
    </row>
    <row r="154" spans="1:4" x14ac:dyDescent="0.35">
      <c r="A154" s="3">
        <v>129</v>
      </c>
      <c r="B154" s="20">
        <v>2829.0512946263671</v>
      </c>
      <c r="C154" s="22">
        <v>324.22370537363304</v>
      </c>
      <c r="D154" s="18">
        <f t="shared" si="1"/>
        <v>105121.0111262084</v>
      </c>
    </row>
    <row r="155" spans="1:4" x14ac:dyDescent="0.35">
      <c r="A155" s="3">
        <v>130</v>
      </c>
      <c r="B155" s="20">
        <v>2826.1014794470484</v>
      </c>
      <c r="C155" s="22">
        <v>-160.80147944704822</v>
      </c>
      <c r="D155" s="18">
        <f t="shared" ref="D155:D205" si="2">C155*C155</f>
        <v>25857.115792359473</v>
      </c>
    </row>
    <row r="156" spans="1:4" x14ac:dyDescent="0.35">
      <c r="A156" s="3">
        <v>131</v>
      </c>
      <c r="B156" s="20">
        <v>2823.0119210986004</v>
      </c>
      <c r="C156" s="22">
        <v>23.135078901399538</v>
      </c>
      <c r="D156" s="18">
        <f t="shared" si="2"/>
        <v>535.2318757739821</v>
      </c>
    </row>
    <row r="157" spans="1:4" x14ac:dyDescent="0.35">
      <c r="A157" s="3">
        <v>132</v>
      </c>
      <c r="B157" s="20">
        <v>2819.7826195810226</v>
      </c>
      <c r="C157" s="22">
        <v>1276.5513804189773</v>
      </c>
      <c r="D157" s="18">
        <f t="shared" si="2"/>
        <v>1629583.4268495964</v>
      </c>
    </row>
    <row r="158" spans="1:4" x14ac:dyDescent="0.35">
      <c r="A158" s="3">
        <v>133</v>
      </c>
      <c r="B158" s="20">
        <v>2816.4135748943163</v>
      </c>
      <c r="C158" s="22">
        <v>581.76642510568354</v>
      </c>
      <c r="D158" s="18">
        <f t="shared" si="2"/>
        <v>338452.17338024691</v>
      </c>
    </row>
    <row r="159" spans="1:4" x14ac:dyDescent="0.35">
      <c r="A159" s="3">
        <v>134</v>
      </c>
      <c r="B159" s="20">
        <v>2812.9047870384802</v>
      </c>
      <c r="C159" s="22">
        <v>-347.46078703848025</v>
      </c>
      <c r="D159" s="18">
        <f t="shared" si="2"/>
        <v>120728.99852940012</v>
      </c>
    </row>
    <row r="160" spans="1:4" x14ac:dyDescent="0.35">
      <c r="A160" s="3">
        <v>135</v>
      </c>
      <c r="B160" s="20">
        <v>2809.2562560135148</v>
      </c>
      <c r="C160" s="22">
        <v>414.49474398648545</v>
      </c>
      <c r="D160" s="18">
        <f t="shared" si="2"/>
        <v>171805.89279242212</v>
      </c>
    </row>
    <row r="161" spans="1:4" x14ac:dyDescent="0.35">
      <c r="A161" s="3">
        <v>136</v>
      </c>
      <c r="B161" s="20">
        <v>2805.4679818194209</v>
      </c>
      <c r="C161" s="22">
        <v>-229.82798181942098</v>
      </c>
      <c r="D161" s="18">
        <f t="shared" si="2"/>
        <v>52820.9012271881</v>
      </c>
    </row>
    <row r="162" spans="1:4" x14ac:dyDescent="0.35">
      <c r="A162" s="3">
        <v>137</v>
      </c>
      <c r="B162" s="20">
        <v>2801.5399644561971</v>
      </c>
      <c r="C162" s="22">
        <v>-133.04096445619734</v>
      </c>
      <c r="D162" s="18">
        <f t="shared" si="2"/>
        <v>17699.898223435164</v>
      </c>
    </row>
    <row r="163" spans="1:4" x14ac:dyDescent="0.35">
      <c r="A163" s="3">
        <v>138</v>
      </c>
      <c r="B163" s="20">
        <v>2797.4722039238441</v>
      </c>
      <c r="C163" s="22">
        <v>279.86779607615608</v>
      </c>
      <c r="D163" s="18">
        <f t="shared" si="2"/>
        <v>78325.983280524888</v>
      </c>
    </row>
    <row r="164" spans="1:4" x14ac:dyDescent="0.35">
      <c r="A164" s="3">
        <v>139</v>
      </c>
      <c r="B164" s="20">
        <v>2793.2647002223621</v>
      </c>
      <c r="C164" s="22">
        <v>-285.056700222362</v>
      </c>
      <c r="D164" s="18">
        <f t="shared" si="2"/>
        <v>81257.322341661551</v>
      </c>
    </row>
    <row r="165" spans="1:4" x14ac:dyDescent="0.35">
      <c r="A165" s="3">
        <v>140</v>
      </c>
      <c r="B165" s="20">
        <v>2788.9174533517512</v>
      </c>
      <c r="C165" s="22">
        <v>-283.65445335175127</v>
      </c>
      <c r="D165" s="18">
        <f t="shared" si="2"/>
        <v>80459.848906280837</v>
      </c>
    </row>
    <row r="166" spans="1:4" x14ac:dyDescent="0.35">
      <c r="A166" s="3">
        <v>141</v>
      </c>
      <c r="B166" s="20">
        <v>2784.4304633120109</v>
      </c>
      <c r="C166" s="22">
        <v>262.26853668798913</v>
      </c>
      <c r="D166" s="18">
        <f t="shared" si="2"/>
        <v>68784.785336459099</v>
      </c>
    </row>
    <row r="167" spans="1:4" x14ac:dyDescent="0.35">
      <c r="A167" s="3">
        <v>142</v>
      </c>
      <c r="B167" s="20">
        <v>2779.80373010314</v>
      </c>
      <c r="C167" s="22">
        <v>-236.50373010313979</v>
      </c>
      <c r="D167" s="18">
        <f t="shared" si="2"/>
        <v>55934.014352698789</v>
      </c>
    </row>
    <row r="168" spans="1:4" x14ac:dyDescent="0.35">
      <c r="A168" s="3">
        <v>143</v>
      </c>
      <c r="B168" s="20">
        <v>2775.0372537251424</v>
      </c>
      <c r="C168" s="22">
        <v>-66.481253725142324</v>
      </c>
      <c r="D168" s="18">
        <f t="shared" si="2"/>
        <v>4419.7570968667496</v>
      </c>
    </row>
    <row r="169" spans="1:4" x14ac:dyDescent="0.35">
      <c r="A169" s="3">
        <v>144</v>
      </c>
      <c r="B169" s="20">
        <v>2770.1310341780131</v>
      </c>
      <c r="C169" s="22">
        <v>1154.8529658219868</v>
      </c>
      <c r="D169" s="18">
        <f t="shared" si="2"/>
        <v>1333685.3726678391</v>
      </c>
    </row>
    <row r="170" spans="1:4" x14ac:dyDescent="0.35">
      <c r="A170" s="3">
        <v>145</v>
      </c>
      <c r="B170" s="20">
        <v>2765.0850714617568</v>
      </c>
      <c r="C170" s="22">
        <v>-274.10807146175694</v>
      </c>
      <c r="D170" s="18">
        <f t="shared" si="2"/>
        <v>75135.234840483652</v>
      </c>
    </row>
    <row r="171" spans="1:4" x14ac:dyDescent="0.35">
      <c r="A171" s="3">
        <v>146</v>
      </c>
      <c r="B171" s="20">
        <v>2759.8993655763693</v>
      </c>
      <c r="C171" s="22">
        <v>-559.27136557636913</v>
      </c>
      <c r="D171" s="18">
        <f t="shared" si="2"/>
        <v>312784.46035365673</v>
      </c>
    </row>
    <row r="172" spans="1:4" x14ac:dyDescent="0.35">
      <c r="A172" s="3">
        <v>147</v>
      </c>
      <c r="B172" s="20">
        <v>2754.5739165218547</v>
      </c>
      <c r="C172" s="22">
        <v>86.478083478145436</v>
      </c>
      <c r="D172" s="18">
        <f t="shared" si="2"/>
        <v>7478.4589220530906</v>
      </c>
    </row>
    <row r="173" spans="1:4" x14ac:dyDescent="0.35">
      <c r="A173" s="3">
        <v>148</v>
      </c>
      <c r="B173" s="20">
        <v>2749.1087242982085</v>
      </c>
      <c r="C173" s="22">
        <v>-330.83372429820838</v>
      </c>
      <c r="D173" s="18">
        <f t="shared" si="2"/>
        <v>109450.95313302295</v>
      </c>
    </row>
    <row r="174" spans="1:4" x14ac:dyDescent="0.35">
      <c r="A174" s="3">
        <v>149</v>
      </c>
      <c r="B174" s="20">
        <v>2743.5037889054352</v>
      </c>
      <c r="C174" s="22">
        <v>-348.65978890543511</v>
      </c>
      <c r="D174" s="18">
        <f t="shared" si="2"/>
        <v>121563.64839958257</v>
      </c>
    </row>
    <row r="175" spans="1:4" x14ac:dyDescent="0.35">
      <c r="A175" s="3">
        <v>150</v>
      </c>
      <c r="B175" s="20">
        <v>2737.7591103435307</v>
      </c>
      <c r="C175" s="22">
        <v>75.336889656469339</v>
      </c>
      <c r="D175" s="18">
        <f t="shared" si="2"/>
        <v>5675.6469431110372</v>
      </c>
    </row>
    <row r="176" spans="1:4" x14ac:dyDescent="0.35">
      <c r="A176" s="3">
        <v>151</v>
      </c>
      <c r="B176" s="20">
        <v>2731.8746886124991</v>
      </c>
      <c r="C176" s="22">
        <v>-332.39068861249916</v>
      </c>
      <c r="D176" s="18">
        <f t="shared" si="2"/>
        <v>110483.56987629138</v>
      </c>
    </row>
    <row r="177" spans="1:4" x14ac:dyDescent="0.35">
      <c r="A177" s="3">
        <v>152</v>
      </c>
      <c r="B177" s="20">
        <v>2725.8505237123363</v>
      </c>
      <c r="C177" s="22">
        <v>-311.31852371233617</v>
      </c>
      <c r="D177" s="18">
        <f t="shared" si="2"/>
        <v>96919.223206428418</v>
      </c>
    </row>
    <row r="178" spans="1:4" x14ac:dyDescent="0.35">
      <c r="A178" s="3">
        <v>153</v>
      </c>
      <c r="B178" s="20">
        <v>2719.686615643046</v>
      </c>
      <c r="C178" s="22">
        <v>292.31838435695408</v>
      </c>
      <c r="D178" s="18">
        <f t="shared" si="2"/>
        <v>85450.037833059934</v>
      </c>
    </row>
    <row r="179" spans="1:4" x14ac:dyDescent="0.35">
      <c r="A179" s="3">
        <v>154</v>
      </c>
      <c r="B179" s="20">
        <v>2713.382964404625</v>
      </c>
      <c r="C179" s="22">
        <v>-109.00196440462514</v>
      </c>
      <c r="D179" s="18">
        <f t="shared" si="2"/>
        <v>11881.428244067167</v>
      </c>
    </row>
    <row r="180" spans="1:4" x14ac:dyDescent="0.35">
      <c r="A180" s="3">
        <v>155</v>
      </c>
      <c r="B180" s="20">
        <v>2706.9395699970764</v>
      </c>
      <c r="C180" s="22">
        <v>43.544430002923491</v>
      </c>
      <c r="D180" s="18">
        <f t="shared" si="2"/>
        <v>1896.1173842795035</v>
      </c>
    </row>
    <row r="181" spans="1:4" x14ac:dyDescent="0.35">
      <c r="A181" s="3">
        <v>156</v>
      </c>
      <c r="B181" s="20">
        <v>2700.3564324203967</v>
      </c>
      <c r="C181" s="22">
        <v>1255.2885675796033</v>
      </c>
      <c r="D181" s="18">
        <f t="shared" si="2"/>
        <v>1575749.3878960523</v>
      </c>
    </row>
    <row r="182" spans="1:4" x14ac:dyDescent="0.35">
      <c r="A182" s="3">
        <v>157</v>
      </c>
      <c r="B182" s="20">
        <v>2693.6335516745894</v>
      </c>
      <c r="C182" s="22">
        <v>-486.42755167458927</v>
      </c>
      <c r="D182" s="18">
        <f t="shared" si="2"/>
        <v>236611.7630281352</v>
      </c>
    </row>
    <row r="183" spans="1:4" x14ac:dyDescent="0.35">
      <c r="A183" s="3">
        <v>158</v>
      </c>
      <c r="B183" s="20">
        <v>2686.7709277596514</v>
      </c>
      <c r="C183" s="22">
        <v>-439.48592775965153</v>
      </c>
      <c r="D183" s="18">
        <f t="shared" si="2"/>
        <v>193147.88069876164</v>
      </c>
    </row>
    <row r="184" spans="1:4" x14ac:dyDescent="0.35">
      <c r="A184" s="3">
        <v>159</v>
      </c>
      <c r="B184" s="20">
        <v>2679.7685606755858</v>
      </c>
      <c r="C184" s="22">
        <v>291.54943932441438</v>
      </c>
      <c r="D184" s="18">
        <f t="shared" si="2"/>
        <v>85001.075570380388</v>
      </c>
    </row>
    <row r="185" spans="1:4" x14ac:dyDescent="0.35">
      <c r="A185" s="3">
        <v>160</v>
      </c>
      <c r="B185" s="20">
        <v>2672.6264504223891</v>
      </c>
      <c r="C185" s="22">
        <v>-268.44145042238915</v>
      </c>
      <c r="D185" s="18">
        <f t="shared" si="2"/>
        <v>72060.812304876017</v>
      </c>
    </row>
    <row r="186" spans="1:4" x14ac:dyDescent="0.35">
      <c r="A186" s="3">
        <v>161</v>
      </c>
      <c r="B186" s="20">
        <v>2665.3445970000653</v>
      </c>
      <c r="C186" s="22">
        <v>-266.24059700006546</v>
      </c>
      <c r="D186" s="18">
        <f t="shared" si="2"/>
        <v>70884.055490951272</v>
      </c>
    </row>
    <row r="187" spans="1:4" x14ac:dyDescent="0.35">
      <c r="A187" s="3">
        <v>162</v>
      </c>
      <c r="B187" s="20">
        <v>2657.9230004086103</v>
      </c>
      <c r="C187" s="22">
        <v>179.63699959138967</v>
      </c>
      <c r="D187" s="18">
        <f t="shared" si="2"/>
        <v>32269.451622196932</v>
      </c>
    </row>
    <row r="188" spans="1:4" x14ac:dyDescent="0.35">
      <c r="A188" s="3">
        <v>163</v>
      </c>
      <c r="B188" s="20">
        <v>2650.3616606480282</v>
      </c>
      <c r="C188" s="22">
        <v>-286.9286606480282</v>
      </c>
      <c r="D188" s="18">
        <f t="shared" si="2"/>
        <v>82328.056301271325</v>
      </c>
    </row>
    <row r="189" spans="1:4" x14ac:dyDescent="0.35">
      <c r="A189" s="3">
        <v>164</v>
      </c>
      <c r="B189" s="20">
        <v>2642.6605777183145</v>
      </c>
      <c r="C189" s="22">
        <v>-310.70657771831429</v>
      </c>
      <c r="D189" s="18">
        <f t="shared" si="2"/>
        <v>96538.57743742688</v>
      </c>
    </row>
    <row r="190" spans="1:4" x14ac:dyDescent="0.35">
      <c r="A190" s="3">
        <v>165</v>
      </c>
      <c r="B190" s="20">
        <v>2634.8197516194737</v>
      </c>
      <c r="C190" s="22">
        <v>243.80424838052613</v>
      </c>
      <c r="D190" s="18">
        <f t="shared" si="2"/>
        <v>59440.511528393283</v>
      </c>
    </row>
    <row r="191" spans="1:4" x14ac:dyDescent="0.35">
      <c r="A191" s="3">
        <v>166</v>
      </c>
      <c r="B191" s="20">
        <v>2626.8391823515017</v>
      </c>
      <c r="C191" s="22">
        <v>-222.83118235150187</v>
      </c>
      <c r="D191" s="18">
        <f t="shared" si="2"/>
        <v>49653.735828168275</v>
      </c>
    </row>
    <row r="192" spans="1:4" x14ac:dyDescent="0.35">
      <c r="A192" s="3">
        <v>167</v>
      </c>
      <c r="B192" s="20">
        <v>2618.7188699144017</v>
      </c>
      <c r="C192" s="22">
        <v>-112.23586991440152</v>
      </c>
      <c r="D192" s="18">
        <f t="shared" si="2"/>
        <v>12596.89049544246</v>
      </c>
    </row>
    <row r="193" spans="1:4" x14ac:dyDescent="0.35">
      <c r="A193" s="3">
        <v>168</v>
      </c>
      <c r="B193" s="20">
        <v>2610.4588143081719</v>
      </c>
      <c r="C193" s="22">
        <v>860.70018569182821</v>
      </c>
      <c r="D193" s="18">
        <f t="shared" si="2"/>
        <v>740804.80964994757</v>
      </c>
    </row>
    <row r="194" spans="1:4" x14ac:dyDescent="0.35">
      <c r="A194" s="3">
        <v>169</v>
      </c>
      <c r="B194" s="20">
        <v>2602.0590155328136</v>
      </c>
      <c r="C194" s="22">
        <v>-230.97101553281345</v>
      </c>
      <c r="D194" s="18">
        <f t="shared" si="2"/>
        <v>53347.610016259154</v>
      </c>
    </row>
    <row r="195" spans="1:4" x14ac:dyDescent="0.35">
      <c r="A195" s="3">
        <v>170</v>
      </c>
      <c r="B195" s="20">
        <v>2593.5194735883251</v>
      </c>
      <c r="C195" s="22">
        <v>-446.83847358832509</v>
      </c>
      <c r="D195" s="18">
        <f t="shared" si="2"/>
        <v>199664.62147874429</v>
      </c>
    </row>
    <row r="196" spans="1:4" x14ac:dyDescent="0.35">
      <c r="A196" s="3">
        <v>171</v>
      </c>
      <c r="B196" s="20">
        <v>2584.8401884747082</v>
      </c>
      <c r="C196" s="22">
        <v>171.31881152529195</v>
      </c>
      <c r="D196" s="18">
        <f t="shared" si="2"/>
        <v>29350.135182438506</v>
      </c>
    </row>
    <row r="197" spans="1:4" x14ac:dyDescent="0.35">
      <c r="A197" s="3">
        <v>172</v>
      </c>
      <c r="B197" s="20">
        <v>2576.0211601919618</v>
      </c>
      <c r="C197" s="22">
        <v>-193.41016019196195</v>
      </c>
      <c r="D197" s="18">
        <f t="shared" si="2"/>
        <v>37407.490065480386</v>
      </c>
    </row>
    <row r="198" spans="1:4" x14ac:dyDescent="0.35">
      <c r="A198" s="3">
        <v>173</v>
      </c>
      <c r="B198" s="20">
        <v>2567.0623887400866</v>
      </c>
      <c r="C198" s="22">
        <v>-287.57638874008671</v>
      </c>
      <c r="D198" s="18">
        <f t="shared" si="2"/>
        <v>82700.179360789465</v>
      </c>
    </row>
    <row r="199" spans="1:4" x14ac:dyDescent="0.35">
      <c r="A199" s="3">
        <v>174</v>
      </c>
      <c r="B199" s="20">
        <v>2557.9638741190815</v>
      </c>
      <c r="C199" s="22">
        <v>185.00312588091856</v>
      </c>
      <c r="D199" s="18">
        <f t="shared" si="2"/>
        <v>34226.156585710996</v>
      </c>
    </row>
    <row r="200" spans="1:4" x14ac:dyDescent="0.35">
      <c r="A200" s="3">
        <v>175</v>
      </c>
      <c r="B200" s="20">
        <v>2548.7256163289476</v>
      </c>
      <c r="C200" s="22">
        <v>-267.40561632894742</v>
      </c>
      <c r="D200" s="18">
        <f t="shared" si="2"/>
        <v>71505.763644264225</v>
      </c>
    </row>
    <row r="201" spans="1:4" x14ac:dyDescent="0.35">
      <c r="A201" s="3">
        <v>176</v>
      </c>
      <c r="B201" s="20">
        <v>2539.3476153696843</v>
      </c>
      <c r="C201" s="22">
        <v>-325.2456153696844</v>
      </c>
      <c r="D201" s="18">
        <f t="shared" si="2"/>
        <v>105784.71031720469</v>
      </c>
    </row>
    <row r="202" spans="1:4" x14ac:dyDescent="0.35">
      <c r="A202" s="3">
        <v>177</v>
      </c>
      <c r="B202" s="20">
        <v>2529.829871241292</v>
      </c>
      <c r="C202" s="22">
        <v>296.47112875870789</v>
      </c>
      <c r="D202" s="18">
        <f t="shared" si="2"/>
        <v>87895.13018746236</v>
      </c>
    </row>
    <row r="203" spans="1:4" x14ac:dyDescent="0.35">
      <c r="A203" s="3">
        <v>178</v>
      </c>
      <c r="B203" s="20">
        <v>2520.1723839437705</v>
      </c>
      <c r="C203" s="22">
        <v>-90.475383943770339</v>
      </c>
      <c r="D203" s="18">
        <f t="shared" si="2"/>
        <v>8185.7950997726557</v>
      </c>
    </row>
    <row r="204" spans="1:4" x14ac:dyDescent="0.35">
      <c r="A204" s="3">
        <v>179</v>
      </c>
      <c r="B204" s="20">
        <v>2510.3751534771195</v>
      </c>
      <c r="C204" s="22">
        <v>-48.104153477119326</v>
      </c>
      <c r="D204" s="18">
        <f t="shared" si="2"/>
        <v>2314.0095817502511</v>
      </c>
    </row>
    <row r="205" spans="1:4" ht="15" thickBot="1" x14ac:dyDescent="0.4">
      <c r="A205" s="4">
        <v>180</v>
      </c>
      <c r="B205" s="21">
        <v>2500.4381798413392</v>
      </c>
      <c r="C205" s="23">
        <v>919.24682015866074</v>
      </c>
      <c r="D205" s="18">
        <f t="shared" si="2"/>
        <v>845014.71637180913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98F1-F1A2-4622-AE5D-97A01820F7C4}">
  <dimension ref="A1:D181"/>
  <sheetViews>
    <sheetView topLeftCell="A174" zoomScale="250" zoomScaleNormal="250" workbookViewId="0">
      <selection activeCell="D2" sqref="D2"/>
    </sheetView>
  </sheetViews>
  <sheetFormatPr defaultRowHeight="14.5" x14ac:dyDescent="0.35"/>
  <cols>
    <col min="2" max="2" width="9.81640625" customWidth="1"/>
  </cols>
  <sheetData>
    <row r="1" spans="1:4" x14ac:dyDescent="0.35">
      <c r="A1" s="2" t="s">
        <v>0</v>
      </c>
      <c r="B1" s="2" t="s">
        <v>1</v>
      </c>
      <c r="C1" s="2" t="s">
        <v>185</v>
      </c>
      <c r="D1" s="2" t="s">
        <v>216</v>
      </c>
    </row>
    <row r="2" spans="1:4" x14ac:dyDescent="0.35">
      <c r="A2" t="s">
        <v>2</v>
      </c>
      <c r="B2" s="1">
        <v>1931.328</v>
      </c>
      <c r="C2">
        <v>1</v>
      </c>
      <c r="D2">
        <f>Table3[[#This Row],[Period]]*Table3[[#This Row],[Period]]</f>
        <v>1</v>
      </c>
    </row>
    <row r="3" spans="1:4" x14ac:dyDescent="0.35">
      <c r="A3" t="s">
        <v>3</v>
      </c>
      <c r="B3" s="1">
        <v>1883.98</v>
      </c>
      <c r="C3">
        <v>2</v>
      </c>
      <c r="D3">
        <f>Table3[[#This Row],[Period]]*Table3[[#This Row],[Period]]</f>
        <v>4</v>
      </c>
    </row>
    <row r="4" spans="1:4" x14ac:dyDescent="0.35">
      <c r="A4" t="s">
        <v>4</v>
      </c>
      <c r="B4" s="1">
        <v>2350.96</v>
      </c>
      <c r="C4">
        <v>3</v>
      </c>
      <c r="D4">
        <f>Table3[[#This Row],[Period]]*Table3[[#This Row],[Period]]</f>
        <v>9</v>
      </c>
    </row>
    <row r="5" spans="1:4" x14ac:dyDescent="0.35">
      <c r="A5" t="s">
        <v>5</v>
      </c>
      <c r="B5" s="1">
        <v>1881.568</v>
      </c>
      <c r="C5">
        <v>4</v>
      </c>
      <c r="D5">
        <f>Table3[[#This Row],[Period]]*Table3[[#This Row],[Period]]</f>
        <v>16</v>
      </c>
    </row>
    <row r="6" spans="1:4" x14ac:dyDescent="0.35">
      <c r="A6" t="s">
        <v>6</v>
      </c>
      <c r="B6" s="1">
        <v>1862.0319999999999</v>
      </c>
      <c r="C6">
        <v>5</v>
      </c>
      <c r="D6">
        <f>Table3[[#This Row],[Period]]*Table3[[#This Row],[Period]]</f>
        <v>25</v>
      </c>
    </row>
    <row r="7" spans="1:4" x14ac:dyDescent="0.35">
      <c r="A7" t="s">
        <v>7</v>
      </c>
      <c r="B7" s="1">
        <v>2466.0549999999998</v>
      </c>
      <c r="C7">
        <v>6</v>
      </c>
      <c r="D7">
        <f>Table3[[#This Row],[Period]]*Table3[[#This Row],[Period]]</f>
        <v>36</v>
      </c>
    </row>
    <row r="8" spans="1:4" x14ac:dyDescent="0.35">
      <c r="A8" t="s">
        <v>8</v>
      </c>
      <c r="B8" s="1">
        <v>1972.152</v>
      </c>
      <c r="C8">
        <v>7</v>
      </c>
      <c r="D8">
        <f>Table3[[#This Row],[Period]]*Table3[[#This Row],[Period]]</f>
        <v>49</v>
      </c>
    </row>
    <row r="9" spans="1:4" x14ac:dyDescent="0.35">
      <c r="A9" t="s">
        <v>9</v>
      </c>
      <c r="B9" s="1">
        <v>1934.2560000000001</v>
      </c>
      <c r="C9">
        <v>8</v>
      </c>
      <c r="D9">
        <f>Table3[[#This Row],[Period]]*Table3[[#This Row],[Period]]</f>
        <v>64</v>
      </c>
    </row>
    <row r="10" spans="1:4" x14ac:dyDescent="0.35">
      <c r="A10" t="s">
        <v>10</v>
      </c>
      <c r="B10" s="1">
        <v>2408.1840000000002</v>
      </c>
      <c r="C10">
        <v>9</v>
      </c>
      <c r="D10">
        <f>Table3[[#This Row],[Period]]*Table3[[#This Row],[Period]]</f>
        <v>81</v>
      </c>
    </row>
    <row r="11" spans="1:4" x14ac:dyDescent="0.35">
      <c r="A11" t="s">
        <v>11</v>
      </c>
      <c r="B11" s="1">
        <v>2117.9279999999999</v>
      </c>
      <c r="C11">
        <v>10</v>
      </c>
      <c r="D11">
        <f>Table3[[#This Row],[Period]]*Table3[[#This Row],[Period]]</f>
        <v>100</v>
      </c>
    </row>
    <row r="12" spans="1:4" x14ac:dyDescent="0.35">
      <c r="A12" t="s">
        <v>12</v>
      </c>
      <c r="B12" s="1">
        <v>2281.172</v>
      </c>
      <c r="C12">
        <v>11</v>
      </c>
      <c r="D12">
        <f>Table3[[#This Row],[Period]]*Table3[[#This Row],[Period]]</f>
        <v>121</v>
      </c>
    </row>
    <row r="13" spans="1:4" x14ac:dyDescent="0.35">
      <c r="A13" t="s">
        <v>13</v>
      </c>
      <c r="B13" s="1">
        <v>3360.8789999999999</v>
      </c>
      <c r="C13">
        <v>12</v>
      </c>
      <c r="D13">
        <f>Table3[[#This Row],[Period]]*Table3[[#This Row],[Period]]</f>
        <v>144</v>
      </c>
    </row>
    <row r="14" spans="1:4" x14ac:dyDescent="0.35">
      <c r="A14" t="s">
        <v>14</v>
      </c>
      <c r="B14" s="1">
        <v>2141.08</v>
      </c>
      <c r="C14">
        <v>13</v>
      </c>
      <c r="D14">
        <f>Table3[[#This Row],[Period]]*Table3[[#This Row],[Period]]</f>
        <v>169</v>
      </c>
    </row>
    <row r="15" spans="1:4" x14ac:dyDescent="0.35">
      <c r="A15" t="s">
        <v>15</v>
      </c>
      <c r="B15" s="1">
        <v>2013.0239999999999</v>
      </c>
      <c r="C15">
        <v>14</v>
      </c>
      <c r="D15">
        <f>Table3[[#This Row],[Period]]*Table3[[#This Row],[Period]]</f>
        <v>196</v>
      </c>
    </row>
    <row r="16" spans="1:4" x14ac:dyDescent="0.35">
      <c r="A16" t="s">
        <v>16</v>
      </c>
      <c r="B16" s="1">
        <v>2509.5410000000002</v>
      </c>
      <c r="C16">
        <v>15</v>
      </c>
      <c r="D16">
        <f>Table3[[#This Row],[Period]]*Table3[[#This Row],[Period]]</f>
        <v>225</v>
      </c>
    </row>
    <row r="17" spans="1:4" x14ac:dyDescent="0.35">
      <c r="A17" t="s">
        <v>17</v>
      </c>
      <c r="B17" s="1">
        <v>2089.1439999999998</v>
      </c>
      <c r="C17">
        <v>16</v>
      </c>
      <c r="D17">
        <f>Table3[[#This Row],[Period]]*Table3[[#This Row],[Period]]</f>
        <v>256</v>
      </c>
    </row>
    <row r="18" spans="1:4" x14ac:dyDescent="0.35">
      <c r="A18" t="s">
        <v>18</v>
      </c>
      <c r="B18" s="1">
        <v>1964.1279999999999</v>
      </c>
      <c r="C18">
        <v>17</v>
      </c>
      <c r="D18">
        <f>Table3[[#This Row],[Period]]*Table3[[#This Row],[Period]]</f>
        <v>289</v>
      </c>
    </row>
    <row r="19" spans="1:4" x14ac:dyDescent="0.35">
      <c r="A19" t="s">
        <v>19</v>
      </c>
      <c r="B19" s="1">
        <v>2453.913</v>
      </c>
      <c r="C19">
        <v>18</v>
      </c>
      <c r="D19">
        <f>Table3[[#This Row],[Period]]*Table3[[#This Row],[Period]]</f>
        <v>324</v>
      </c>
    </row>
    <row r="20" spans="1:4" x14ac:dyDescent="0.35">
      <c r="A20" t="s">
        <v>20</v>
      </c>
      <c r="B20" s="1">
        <v>2055.848</v>
      </c>
      <c r="C20">
        <v>19</v>
      </c>
      <c r="D20">
        <f>Table3[[#This Row],[Period]]*Table3[[#This Row],[Period]]</f>
        <v>361</v>
      </c>
    </row>
    <row r="21" spans="1:4" x14ac:dyDescent="0.35">
      <c r="A21" t="s">
        <v>21</v>
      </c>
      <c r="B21" s="1">
        <v>1987.08</v>
      </c>
      <c r="C21">
        <v>20</v>
      </c>
      <c r="D21">
        <f>Table3[[#This Row],[Period]]*Table3[[#This Row],[Period]]</f>
        <v>400</v>
      </c>
    </row>
    <row r="22" spans="1:4" x14ac:dyDescent="0.35">
      <c r="A22" t="s">
        <v>22</v>
      </c>
      <c r="B22" s="1">
        <v>2569.37</v>
      </c>
      <c r="C22">
        <v>21</v>
      </c>
      <c r="D22">
        <f>Table3[[#This Row],[Period]]*Table3[[#This Row],[Period]]</f>
        <v>441</v>
      </c>
    </row>
    <row r="23" spans="1:4" x14ac:dyDescent="0.35">
      <c r="A23" t="s">
        <v>23</v>
      </c>
      <c r="B23" s="1">
        <v>2144.6350000000002</v>
      </c>
      <c r="C23">
        <v>22</v>
      </c>
      <c r="D23">
        <f>Table3[[#This Row],[Period]]*Table3[[#This Row],[Period]]</f>
        <v>484</v>
      </c>
    </row>
    <row r="24" spans="1:4" x14ac:dyDescent="0.35">
      <c r="A24" t="s">
        <v>24</v>
      </c>
      <c r="B24" s="1">
        <v>2302.125</v>
      </c>
      <c r="C24">
        <v>23</v>
      </c>
      <c r="D24">
        <f>Table3[[#This Row],[Period]]*Table3[[#This Row],[Period]]</f>
        <v>529</v>
      </c>
    </row>
    <row r="25" spans="1:4" x14ac:dyDescent="0.35">
      <c r="A25" t="s">
        <v>25</v>
      </c>
      <c r="B25" s="1">
        <v>3448.35</v>
      </c>
      <c r="C25">
        <v>24</v>
      </c>
      <c r="D25">
        <f>Table3[[#This Row],[Period]]*Table3[[#This Row],[Period]]</f>
        <v>576</v>
      </c>
    </row>
    <row r="26" spans="1:4" x14ac:dyDescent="0.35">
      <c r="A26" t="s">
        <v>26</v>
      </c>
      <c r="B26" s="1">
        <v>2230.268</v>
      </c>
      <c r="C26">
        <v>25</v>
      </c>
      <c r="D26">
        <f>Table3[[#This Row],[Period]]*Table3[[#This Row],[Period]]</f>
        <v>625</v>
      </c>
    </row>
    <row r="27" spans="1:4" x14ac:dyDescent="0.35">
      <c r="A27" t="s">
        <v>27</v>
      </c>
      <c r="B27" s="1">
        <v>2104.306</v>
      </c>
      <c r="C27">
        <v>26</v>
      </c>
      <c r="D27">
        <f>Table3[[#This Row],[Period]]*Table3[[#This Row],[Period]]</f>
        <v>676</v>
      </c>
    </row>
    <row r="28" spans="1:4" x14ac:dyDescent="0.35">
      <c r="A28" t="s">
        <v>28</v>
      </c>
      <c r="B28" s="1">
        <v>2586.7440000000001</v>
      </c>
      <c r="C28">
        <v>27</v>
      </c>
      <c r="D28">
        <f>Table3[[#This Row],[Period]]*Table3[[#This Row],[Period]]</f>
        <v>729</v>
      </c>
    </row>
    <row r="29" spans="1:4" x14ac:dyDescent="0.35">
      <c r="A29" t="s">
        <v>29</v>
      </c>
      <c r="B29" s="1">
        <v>2098.596</v>
      </c>
      <c r="C29">
        <v>28</v>
      </c>
      <c r="D29">
        <f>Table3[[#This Row],[Period]]*Table3[[#This Row],[Period]]</f>
        <v>784</v>
      </c>
    </row>
    <row r="30" spans="1:4" x14ac:dyDescent="0.35">
      <c r="A30" t="s">
        <v>30</v>
      </c>
      <c r="B30" s="1">
        <v>2064.16</v>
      </c>
      <c r="C30">
        <v>29</v>
      </c>
      <c r="D30">
        <f>Table3[[#This Row],[Period]]*Table3[[#This Row],[Period]]</f>
        <v>841</v>
      </c>
    </row>
    <row r="31" spans="1:4" x14ac:dyDescent="0.35">
      <c r="A31" t="s">
        <v>31</v>
      </c>
      <c r="B31" s="1">
        <v>2560.8679999999999</v>
      </c>
      <c r="C31">
        <v>30</v>
      </c>
      <c r="D31">
        <f>Table3[[#This Row],[Period]]*Table3[[#This Row],[Period]]</f>
        <v>900</v>
      </c>
    </row>
    <row r="32" spans="1:4" x14ac:dyDescent="0.35">
      <c r="A32" t="s">
        <v>32</v>
      </c>
      <c r="B32" s="1">
        <v>2111.0450000000001</v>
      </c>
      <c r="C32">
        <v>31</v>
      </c>
      <c r="D32">
        <f>Table3[[#This Row],[Period]]*Table3[[#This Row],[Period]]</f>
        <v>961</v>
      </c>
    </row>
    <row r="33" spans="1:4" x14ac:dyDescent="0.35">
      <c r="A33" t="s">
        <v>33</v>
      </c>
      <c r="B33" s="1">
        <v>2147.511</v>
      </c>
      <c r="C33">
        <v>32</v>
      </c>
      <c r="D33">
        <f>Table3[[#This Row],[Period]]*Table3[[#This Row],[Period]]</f>
        <v>1024</v>
      </c>
    </row>
    <row r="34" spans="1:4" x14ac:dyDescent="0.35">
      <c r="A34" t="s">
        <v>34</v>
      </c>
      <c r="B34" s="1">
        <v>2647.0360000000001</v>
      </c>
      <c r="C34">
        <v>33</v>
      </c>
      <c r="D34">
        <f>Table3[[#This Row],[Period]]*Table3[[#This Row],[Period]]</f>
        <v>1089</v>
      </c>
    </row>
    <row r="35" spans="1:4" x14ac:dyDescent="0.35">
      <c r="A35" t="s">
        <v>35</v>
      </c>
      <c r="B35" s="1">
        <v>2286.172</v>
      </c>
      <c r="C35">
        <v>34</v>
      </c>
      <c r="D35">
        <f>Table3[[#This Row],[Period]]*Table3[[#This Row],[Period]]</f>
        <v>1156</v>
      </c>
    </row>
    <row r="36" spans="1:4" x14ac:dyDescent="0.35">
      <c r="A36" t="s">
        <v>36</v>
      </c>
      <c r="B36" s="1">
        <v>2470.5279999999998</v>
      </c>
      <c r="C36">
        <v>35</v>
      </c>
      <c r="D36">
        <f>Table3[[#This Row],[Period]]*Table3[[#This Row],[Period]]</f>
        <v>1225</v>
      </c>
    </row>
    <row r="37" spans="1:4" x14ac:dyDescent="0.35">
      <c r="A37" t="s">
        <v>37</v>
      </c>
      <c r="B37" s="1">
        <v>3490.2220000000002</v>
      </c>
      <c r="C37">
        <v>36</v>
      </c>
      <c r="D37">
        <f>Table3[[#This Row],[Period]]*Table3[[#This Row],[Period]]</f>
        <v>1296</v>
      </c>
    </row>
    <row r="38" spans="1:4" x14ac:dyDescent="0.35">
      <c r="A38" t="s">
        <v>38</v>
      </c>
      <c r="B38" s="1">
        <v>2426.616</v>
      </c>
      <c r="C38">
        <v>37</v>
      </c>
      <c r="D38">
        <f>Table3[[#This Row],[Period]]*Table3[[#This Row],[Period]]</f>
        <v>1369</v>
      </c>
    </row>
    <row r="39" spans="1:4" x14ac:dyDescent="0.35">
      <c r="A39" t="s">
        <v>39</v>
      </c>
      <c r="B39" s="1">
        <v>2153.5160000000001</v>
      </c>
      <c r="C39">
        <v>38</v>
      </c>
      <c r="D39">
        <f>Table3[[#This Row],[Period]]*Table3[[#This Row],[Period]]</f>
        <v>1444</v>
      </c>
    </row>
    <row r="40" spans="1:4" x14ac:dyDescent="0.35">
      <c r="A40" t="s">
        <v>40</v>
      </c>
      <c r="B40" s="1">
        <v>2727.05</v>
      </c>
      <c r="C40">
        <v>39</v>
      </c>
      <c r="D40">
        <f>Table3[[#This Row],[Period]]*Table3[[#This Row],[Period]]</f>
        <v>1521</v>
      </c>
    </row>
    <row r="41" spans="1:4" x14ac:dyDescent="0.35">
      <c r="A41" t="s">
        <v>41</v>
      </c>
      <c r="B41" s="1">
        <v>2212.248</v>
      </c>
      <c r="C41">
        <v>40</v>
      </c>
      <c r="D41">
        <f>Table3[[#This Row],[Period]]*Table3[[#This Row],[Period]]</f>
        <v>1600</v>
      </c>
    </row>
    <row r="42" spans="1:4" x14ac:dyDescent="0.35">
      <c r="A42" t="s">
        <v>42</v>
      </c>
      <c r="B42" s="1">
        <v>2124.4679999999998</v>
      </c>
      <c r="C42">
        <v>41</v>
      </c>
      <c r="D42">
        <f>Table3[[#This Row],[Period]]*Table3[[#This Row],[Period]]</f>
        <v>1681</v>
      </c>
    </row>
    <row r="43" spans="1:4" x14ac:dyDescent="0.35">
      <c r="A43" t="s">
        <v>43</v>
      </c>
      <c r="B43" s="1">
        <v>2622.51</v>
      </c>
      <c r="C43">
        <v>42</v>
      </c>
      <c r="D43">
        <f>Table3[[#This Row],[Period]]*Table3[[#This Row],[Period]]</f>
        <v>1764</v>
      </c>
    </row>
    <row r="44" spans="1:4" x14ac:dyDescent="0.35">
      <c r="A44" t="s">
        <v>44</v>
      </c>
      <c r="B44" s="1">
        <v>2167.4639999999999</v>
      </c>
      <c r="C44">
        <v>43</v>
      </c>
      <c r="D44">
        <f>Table3[[#This Row],[Period]]*Table3[[#This Row],[Period]]</f>
        <v>1849</v>
      </c>
    </row>
    <row r="45" spans="1:4" x14ac:dyDescent="0.35">
      <c r="A45" t="s">
        <v>45</v>
      </c>
      <c r="B45" s="1">
        <v>2169.5279999999998</v>
      </c>
      <c r="C45">
        <v>44</v>
      </c>
      <c r="D45">
        <f>Table3[[#This Row],[Period]]*Table3[[#This Row],[Period]]</f>
        <v>1936</v>
      </c>
    </row>
    <row r="46" spans="1:4" x14ac:dyDescent="0.35">
      <c r="A46" t="s">
        <v>46</v>
      </c>
      <c r="B46" s="1">
        <v>2690.83</v>
      </c>
      <c r="C46">
        <v>45</v>
      </c>
      <c r="D46">
        <f>Table3[[#This Row],[Period]]*Table3[[#This Row],[Period]]</f>
        <v>2025</v>
      </c>
    </row>
    <row r="47" spans="1:4" x14ac:dyDescent="0.35">
      <c r="A47" t="s">
        <v>47</v>
      </c>
      <c r="B47" s="1">
        <v>2306.2440000000001</v>
      </c>
      <c r="C47">
        <v>46</v>
      </c>
      <c r="D47">
        <f>Table3[[#This Row],[Period]]*Table3[[#This Row],[Period]]</f>
        <v>2116</v>
      </c>
    </row>
    <row r="48" spans="1:4" x14ac:dyDescent="0.35">
      <c r="A48" t="s">
        <v>48</v>
      </c>
      <c r="B48" s="1">
        <v>2542.415</v>
      </c>
      <c r="C48">
        <v>47</v>
      </c>
      <c r="D48">
        <f>Table3[[#This Row],[Period]]*Table3[[#This Row],[Period]]</f>
        <v>2209</v>
      </c>
    </row>
    <row r="49" spans="1:4" x14ac:dyDescent="0.35">
      <c r="A49" t="s">
        <v>49</v>
      </c>
      <c r="B49" s="1">
        <v>3651.9110000000001</v>
      </c>
      <c r="C49">
        <v>48</v>
      </c>
      <c r="D49">
        <f>Table3[[#This Row],[Period]]*Table3[[#This Row],[Period]]</f>
        <v>2304</v>
      </c>
    </row>
    <row r="50" spans="1:4" x14ac:dyDescent="0.35">
      <c r="A50" t="s">
        <v>50</v>
      </c>
      <c r="B50" s="1">
        <v>2421.8119999999999</v>
      </c>
      <c r="C50">
        <v>49</v>
      </c>
      <c r="D50">
        <f>Table3[[#This Row],[Period]]*Table3[[#This Row],[Period]]</f>
        <v>2401</v>
      </c>
    </row>
    <row r="51" spans="1:4" x14ac:dyDescent="0.35">
      <c r="A51" t="s">
        <v>51</v>
      </c>
      <c r="B51" s="1">
        <v>2319.6640000000002</v>
      </c>
      <c r="C51">
        <v>50</v>
      </c>
      <c r="D51">
        <f>Table3[[#This Row],[Period]]*Table3[[#This Row],[Period]]</f>
        <v>2500</v>
      </c>
    </row>
    <row r="52" spans="1:4" x14ac:dyDescent="0.35">
      <c r="A52" t="s">
        <v>52</v>
      </c>
      <c r="B52" s="1">
        <v>2872.4589999999998</v>
      </c>
      <c r="C52">
        <v>51</v>
      </c>
      <c r="D52">
        <f>Table3[[#This Row],[Period]]*Table3[[#This Row],[Period]]</f>
        <v>2601</v>
      </c>
    </row>
    <row r="53" spans="1:4" x14ac:dyDescent="0.35">
      <c r="A53" t="s">
        <v>53</v>
      </c>
      <c r="B53" s="1">
        <v>2426.64</v>
      </c>
      <c r="C53">
        <v>52</v>
      </c>
      <c r="D53">
        <f>Table3[[#This Row],[Period]]*Table3[[#This Row],[Period]]</f>
        <v>2704</v>
      </c>
    </row>
    <row r="54" spans="1:4" x14ac:dyDescent="0.35">
      <c r="A54" t="s">
        <v>54</v>
      </c>
      <c r="B54" s="1">
        <v>2328.8879999999999</v>
      </c>
      <c r="C54">
        <v>53</v>
      </c>
      <c r="D54">
        <f>Table3[[#This Row],[Period]]*Table3[[#This Row],[Period]]</f>
        <v>2809</v>
      </c>
    </row>
    <row r="55" spans="1:4" x14ac:dyDescent="0.35">
      <c r="A55" t="s">
        <v>55</v>
      </c>
      <c r="B55" s="1">
        <v>2822.799</v>
      </c>
      <c r="C55">
        <v>54</v>
      </c>
      <c r="D55">
        <f>Table3[[#This Row],[Period]]*Table3[[#This Row],[Period]]</f>
        <v>2916</v>
      </c>
    </row>
    <row r="56" spans="1:4" x14ac:dyDescent="0.35">
      <c r="A56" t="s">
        <v>56</v>
      </c>
      <c r="B56" s="1">
        <v>2320.9639999999999</v>
      </c>
      <c r="C56">
        <v>55</v>
      </c>
      <c r="D56">
        <f>Table3[[#This Row],[Period]]*Table3[[#This Row],[Period]]</f>
        <v>3025</v>
      </c>
    </row>
    <row r="57" spans="1:4" x14ac:dyDescent="0.35">
      <c r="A57" t="s">
        <v>57</v>
      </c>
      <c r="B57" s="1">
        <v>2333.348</v>
      </c>
      <c r="C57">
        <v>56</v>
      </c>
      <c r="D57">
        <f>Table3[[#This Row],[Period]]*Table3[[#This Row],[Period]]</f>
        <v>3136</v>
      </c>
    </row>
    <row r="58" spans="1:4" x14ac:dyDescent="0.35">
      <c r="A58" t="s">
        <v>58</v>
      </c>
      <c r="B58" s="1">
        <v>2949.6460000000002</v>
      </c>
      <c r="C58">
        <v>57</v>
      </c>
      <c r="D58">
        <f>Table3[[#This Row],[Period]]*Table3[[#This Row],[Period]]</f>
        <v>3249</v>
      </c>
    </row>
    <row r="59" spans="1:4" x14ac:dyDescent="0.35">
      <c r="A59" t="s">
        <v>59</v>
      </c>
      <c r="B59" s="1">
        <v>2600.5320000000002</v>
      </c>
      <c r="C59">
        <v>58</v>
      </c>
      <c r="D59">
        <f>Table3[[#This Row],[Period]]*Table3[[#This Row],[Period]]</f>
        <v>3364</v>
      </c>
    </row>
    <row r="60" spans="1:4" x14ac:dyDescent="0.35">
      <c r="A60" t="s">
        <v>60</v>
      </c>
      <c r="B60" s="1">
        <v>2693.7240000000002</v>
      </c>
      <c r="C60">
        <v>59</v>
      </c>
      <c r="D60">
        <f>Table3[[#This Row],[Period]]*Table3[[#This Row],[Period]]</f>
        <v>3481</v>
      </c>
    </row>
    <row r="61" spans="1:4" x14ac:dyDescent="0.35">
      <c r="A61" t="s">
        <v>61</v>
      </c>
      <c r="B61" s="1">
        <v>4006.232</v>
      </c>
      <c r="C61">
        <v>60</v>
      </c>
      <c r="D61">
        <f>Table3[[#This Row],[Period]]*Table3[[#This Row],[Period]]</f>
        <v>3600</v>
      </c>
    </row>
    <row r="62" spans="1:4" x14ac:dyDescent="0.35">
      <c r="A62" t="s">
        <v>62</v>
      </c>
      <c r="B62" s="1">
        <v>3144.6010000000001</v>
      </c>
      <c r="C62">
        <v>61</v>
      </c>
      <c r="D62">
        <f>Table3[[#This Row],[Period]]*Table3[[#This Row],[Period]]</f>
        <v>3721</v>
      </c>
    </row>
    <row r="63" spans="1:4" x14ac:dyDescent="0.35">
      <c r="A63" t="s">
        <v>63</v>
      </c>
      <c r="B63" s="1">
        <v>2445.616</v>
      </c>
      <c r="C63">
        <v>62</v>
      </c>
      <c r="D63">
        <f>Table3[[#This Row],[Period]]*Table3[[#This Row],[Period]]</f>
        <v>3844</v>
      </c>
    </row>
    <row r="64" spans="1:4" x14ac:dyDescent="0.35">
      <c r="A64" t="s">
        <v>64</v>
      </c>
      <c r="B64" s="1">
        <v>3192.2460000000001</v>
      </c>
      <c r="C64">
        <v>63</v>
      </c>
      <c r="D64">
        <f>Table3[[#This Row],[Period]]*Table3[[#This Row],[Period]]</f>
        <v>3969</v>
      </c>
    </row>
    <row r="65" spans="1:4" x14ac:dyDescent="0.35">
      <c r="A65" t="s">
        <v>65</v>
      </c>
      <c r="B65" s="1">
        <v>2506.3560000000002</v>
      </c>
      <c r="C65">
        <v>64</v>
      </c>
      <c r="D65">
        <f>Table3[[#This Row],[Period]]*Table3[[#This Row],[Period]]</f>
        <v>4096</v>
      </c>
    </row>
    <row r="66" spans="1:4" x14ac:dyDescent="0.35">
      <c r="A66" t="s">
        <v>66</v>
      </c>
      <c r="B66" s="1">
        <v>2484.1469999999999</v>
      </c>
      <c r="C66">
        <v>65</v>
      </c>
      <c r="D66">
        <f>Table3[[#This Row],[Period]]*Table3[[#This Row],[Period]]</f>
        <v>4225</v>
      </c>
    </row>
    <row r="67" spans="1:4" x14ac:dyDescent="0.35">
      <c r="A67" t="s">
        <v>67</v>
      </c>
      <c r="B67" s="1">
        <v>2888.2849999999999</v>
      </c>
      <c r="C67">
        <v>66</v>
      </c>
      <c r="D67">
        <f>Table3[[#This Row],[Period]]*Table3[[#This Row],[Period]]</f>
        <v>4356</v>
      </c>
    </row>
    <row r="68" spans="1:4" x14ac:dyDescent="0.35">
      <c r="A68" t="s">
        <v>68</v>
      </c>
      <c r="B68" s="1">
        <v>2412.4520000000002</v>
      </c>
      <c r="C68">
        <v>67</v>
      </c>
      <c r="D68">
        <f>Table3[[#This Row],[Period]]*Table3[[#This Row],[Period]]</f>
        <v>4489</v>
      </c>
    </row>
    <row r="69" spans="1:4" x14ac:dyDescent="0.35">
      <c r="A69" t="s">
        <v>69</v>
      </c>
      <c r="B69" s="1">
        <v>2397.0210000000002</v>
      </c>
      <c r="C69">
        <v>68</v>
      </c>
      <c r="D69">
        <f>Table3[[#This Row],[Period]]*Table3[[#This Row],[Period]]</f>
        <v>4624</v>
      </c>
    </row>
    <row r="70" spans="1:4" x14ac:dyDescent="0.35">
      <c r="A70" t="s">
        <v>70</v>
      </c>
      <c r="B70" s="1">
        <v>3088.2249999999999</v>
      </c>
      <c r="C70">
        <v>69</v>
      </c>
      <c r="D70">
        <f>Table3[[#This Row],[Period]]*Table3[[#This Row],[Period]]</f>
        <v>4761</v>
      </c>
    </row>
    <row r="71" spans="1:4" x14ac:dyDescent="0.35">
      <c r="A71" t="s">
        <v>71</v>
      </c>
      <c r="B71" s="1">
        <v>2642.0839999999998</v>
      </c>
      <c r="C71">
        <v>70</v>
      </c>
      <c r="D71">
        <f>Table3[[#This Row],[Period]]*Table3[[#This Row],[Period]]</f>
        <v>4900</v>
      </c>
    </row>
    <row r="72" spans="1:4" x14ac:dyDescent="0.35">
      <c r="A72" t="s">
        <v>72</v>
      </c>
      <c r="B72" s="1">
        <v>2856.145</v>
      </c>
      <c r="C72">
        <v>71</v>
      </c>
      <c r="D72">
        <f>Table3[[#This Row],[Period]]*Table3[[#This Row],[Period]]</f>
        <v>5041</v>
      </c>
    </row>
    <row r="73" spans="1:4" x14ac:dyDescent="0.35">
      <c r="A73" t="s">
        <v>73</v>
      </c>
      <c r="B73" s="1">
        <v>4013.835</v>
      </c>
      <c r="C73">
        <v>72</v>
      </c>
      <c r="D73">
        <f>Table3[[#This Row],[Period]]*Table3[[#This Row],[Period]]</f>
        <v>5184</v>
      </c>
    </row>
    <row r="74" spans="1:4" x14ac:dyDescent="0.35">
      <c r="A74" t="s">
        <v>74</v>
      </c>
      <c r="B74" s="1">
        <v>2476.1999999999998</v>
      </c>
      <c r="C74">
        <v>73</v>
      </c>
      <c r="D74">
        <f>Table3[[#This Row],[Period]]*Table3[[#This Row],[Period]]</f>
        <v>5329</v>
      </c>
    </row>
    <row r="75" spans="1:4" x14ac:dyDescent="0.35">
      <c r="A75" t="s">
        <v>75</v>
      </c>
      <c r="B75" s="1">
        <v>2429.797</v>
      </c>
      <c r="C75">
        <v>74</v>
      </c>
      <c r="D75">
        <f>Table3[[#This Row],[Period]]*Table3[[#This Row],[Period]]</f>
        <v>5476</v>
      </c>
    </row>
    <row r="76" spans="1:4" x14ac:dyDescent="0.35">
      <c r="A76" t="s">
        <v>76</v>
      </c>
      <c r="B76" s="1">
        <v>3018.4090000000001</v>
      </c>
      <c r="C76">
        <v>75</v>
      </c>
      <c r="D76">
        <f>Table3[[#This Row],[Period]]*Table3[[#This Row],[Period]]</f>
        <v>5625</v>
      </c>
    </row>
    <row r="77" spans="1:4" x14ac:dyDescent="0.35">
      <c r="A77" t="s">
        <v>77</v>
      </c>
      <c r="B77" s="1">
        <v>2571.4520000000002</v>
      </c>
      <c r="C77">
        <v>76</v>
      </c>
      <c r="D77">
        <f>Table3[[#This Row],[Period]]*Table3[[#This Row],[Period]]</f>
        <v>5776</v>
      </c>
    </row>
    <row r="78" spans="1:4" x14ac:dyDescent="0.35">
      <c r="A78" t="s">
        <v>78</v>
      </c>
      <c r="B78" s="1">
        <v>2491.3440000000001</v>
      </c>
      <c r="C78">
        <v>77</v>
      </c>
      <c r="D78">
        <f>Table3[[#This Row],[Period]]*Table3[[#This Row],[Period]]</f>
        <v>5929</v>
      </c>
    </row>
    <row r="79" spans="1:4" x14ac:dyDescent="0.35">
      <c r="A79" t="s">
        <v>79</v>
      </c>
      <c r="B79" s="1">
        <v>2911.0549999999998</v>
      </c>
      <c r="C79">
        <v>78</v>
      </c>
      <c r="D79">
        <f>Table3[[#This Row],[Period]]*Table3[[#This Row],[Period]]</f>
        <v>6084</v>
      </c>
    </row>
    <row r="80" spans="1:4" x14ac:dyDescent="0.35">
      <c r="A80" t="s">
        <v>80</v>
      </c>
      <c r="B80" s="1">
        <v>2427.0100000000002</v>
      </c>
      <c r="C80">
        <v>79</v>
      </c>
      <c r="D80">
        <f>Table3[[#This Row],[Period]]*Table3[[#This Row],[Period]]</f>
        <v>6241</v>
      </c>
    </row>
    <row r="81" spans="1:4" x14ac:dyDescent="0.35">
      <c r="A81" t="s">
        <v>81</v>
      </c>
      <c r="B81" s="1">
        <v>2402.5189999999998</v>
      </c>
      <c r="C81">
        <v>80</v>
      </c>
      <c r="D81">
        <f>Table3[[#This Row],[Period]]*Table3[[#This Row],[Period]]</f>
        <v>6400</v>
      </c>
    </row>
    <row r="82" spans="1:4" x14ac:dyDescent="0.35">
      <c r="A82" t="s">
        <v>82</v>
      </c>
      <c r="B82" s="1">
        <v>3065.4740000000002</v>
      </c>
      <c r="C82">
        <v>81</v>
      </c>
      <c r="D82">
        <f>Table3[[#This Row],[Period]]*Table3[[#This Row],[Period]]</f>
        <v>6561</v>
      </c>
    </row>
    <row r="83" spans="1:4" x14ac:dyDescent="0.35">
      <c r="A83" t="s">
        <v>83</v>
      </c>
      <c r="B83" s="1">
        <v>2640.1439999999998</v>
      </c>
      <c r="C83">
        <v>82</v>
      </c>
      <c r="D83">
        <f>Table3[[#This Row],[Period]]*Table3[[#This Row],[Period]]</f>
        <v>6724</v>
      </c>
    </row>
    <row r="84" spans="1:4" x14ac:dyDescent="0.35">
      <c r="A84" t="s">
        <v>84</v>
      </c>
      <c r="B84" s="1">
        <v>2806.9830000000002</v>
      </c>
      <c r="C84">
        <v>83</v>
      </c>
      <c r="D84">
        <f>Table3[[#This Row],[Period]]*Table3[[#This Row],[Period]]</f>
        <v>6889</v>
      </c>
    </row>
    <row r="85" spans="1:4" x14ac:dyDescent="0.35">
      <c r="A85" t="s">
        <v>85</v>
      </c>
      <c r="B85" s="1">
        <v>4046.8440000000001</v>
      </c>
      <c r="C85">
        <v>84</v>
      </c>
      <c r="D85">
        <f>Table3[[#This Row],[Period]]*Table3[[#This Row],[Period]]</f>
        <v>7056</v>
      </c>
    </row>
    <row r="86" spans="1:4" x14ac:dyDescent="0.35">
      <c r="A86" t="s">
        <v>86</v>
      </c>
      <c r="B86" s="1">
        <v>2630.4560000000001</v>
      </c>
      <c r="C86">
        <v>85</v>
      </c>
      <c r="D86">
        <f>Table3[[#This Row],[Period]]*Table3[[#This Row],[Period]]</f>
        <v>7225</v>
      </c>
    </row>
    <row r="87" spans="1:4" x14ac:dyDescent="0.35">
      <c r="A87" t="s">
        <v>87</v>
      </c>
      <c r="B87" s="1">
        <v>2524.7600000000002</v>
      </c>
      <c r="C87">
        <v>86</v>
      </c>
      <c r="D87">
        <f>Table3[[#This Row],[Period]]*Table3[[#This Row],[Period]]</f>
        <v>7396</v>
      </c>
    </row>
    <row r="88" spans="1:4" x14ac:dyDescent="0.35">
      <c r="A88" t="s">
        <v>88</v>
      </c>
      <c r="B88" s="1">
        <v>3111.0189999999998</v>
      </c>
      <c r="C88">
        <v>87</v>
      </c>
      <c r="D88">
        <f>Table3[[#This Row],[Period]]*Table3[[#This Row],[Period]]</f>
        <v>7569</v>
      </c>
    </row>
    <row r="89" spans="1:4" x14ac:dyDescent="0.35">
      <c r="A89" t="s">
        <v>89</v>
      </c>
      <c r="B89" s="1">
        <v>2664.4670000000001</v>
      </c>
      <c r="C89">
        <v>88</v>
      </c>
      <c r="D89">
        <f>Table3[[#This Row],[Period]]*Table3[[#This Row],[Period]]</f>
        <v>7744</v>
      </c>
    </row>
    <row r="90" spans="1:4" x14ac:dyDescent="0.35">
      <c r="A90" t="s">
        <v>90</v>
      </c>
      <c r="B90" s="1">
        <v>2543.4969999999998</v>
      </c>
      <c r="C90">
        <v>89</v>
      </c>
      <c r="D90">
        <f>Table3[[#This Row],[Period]]*Table3[[#This Row],[Period]]</f>
        <v>7921</v>
      </c>
    </row>
    <row r="91" spans="1:4" x14ac:dyDescent="0.35">
      <c r="A91" t="s">
        <v>91</v>
      </c>
      <c r="B91" s="1">
        <v>3065.0949999999998</v>
      </c>
      <c r="C91">
        <v>90</v>
      </c>
      <c r="D91">
        <f>Table3[[#This Row],[Period]]*Table3[[#This Row],[Period]]</f>
        <v>8100</v>
      </c>
    </row>
    <row r="92" spans="1:4" x14ac:dyDescent="0.35">
      <c r="A92" t="s">
        <v>92</v>
      </c>
      <c r="B92" s="1">
        <v>2568.6370000000002</v>
      </c>
      <c r="C92">
        <v>91</v>
      </c>
      <c r="D92">
        <f>Table3[[#This Row],[Period]]*Table3[[#This Row],[Period]]</f>
        <v>8281</v>
      </c>
    </row>
    <row r="93" spans="1:4" x14ac:dyDescent="0.35">
      <c r="A93" t="s">
        <v>93</v>
      </c>
      <c r="B93" s="1">
        <v>2510.5390000000002</v>
      </c>
      <c r="C93">
        <v>92</v>
      </c>
      <c r="D93">
        <f>Table3[[#This Row],[Period]]*Table3[[#This Row],[Period]]</f>
        <v>8464</v>
      </c>
    </row>
    <row r="94" spans="1:4" x14ac:dyDescent="0.35">
      <c r="A94" t="s">
        <v>94</v>
      </c>
      <c r="B94" s="1">
        <v>3236.47</v>
      </c>
      <c r="C94">
        <v>93</v>
      </c>
      <c r="D94">
        <f>Table3[[#This Row],[Period]]*Table3[[#This Row],[Period]]</f>
        <v>8649</v>
      </c>
    </row>
    <row r="95" spans="1:4" x14ac:dyDescent="0.35">
      <c r="A95" t="s">
        <v>95</v>
      </c>
      <c r="B95" s="1">
        <v>2702.5160000000001</v>
      </c>
      <c r="C95">
        <v>94</v>
      </c>
      <c r="D95">
        <f>Table3[[#This Row],[Period]]*Table3[[#This Row],[Period]]</f>
        <v>8836</v>
      </c>
    </row>
    <row r="96" spans="1:4" x14ac:dyDescent="0.35">
      <c r="A96" t="s">
        <v>96</v>
      </c>
      <c r="B96" s="1">
        <v>2944.748</v>
      </c>
      <c r="C96">
        <v>95</v>
      </c>
      <c r="D96">
        <f>Table3[[#This Row],[Period]]*Table3[[#This Row],[Period]]</f>
        <v>9025</v>
      </c>
    </row>
    <row r="97" spans="1:4" x14ac:dyDescent="0.35">
      <c r="A97" t="s">
        <v>97</v>
      </c>
      <c r="B97" s="1">
        <v>3977.91</v>
      </c>
      <c r="C97">
        <v>96</v>
      </c>
      <c r="D97">
        <f>Table3[[#This Row],[Period]]*Table3[[#This Row],[Period]]</f>
        <v>9216</v>
      </c>
    </row>
    <row r="98" spans="1:4" x14ac:dyDescent="0.35">
      <c r="A98" t="s">
        <v>98</v>
      </c>
      <c r="B98" s="1">
        <v>2671.9</v>
      </c>
      <c r="C98">
        <v>97</v>
      </c>
      <c r="D98">
        <f>Table3[[#This Row],[Period]]*Table3[[#This Row],[Period]]</f>
        <v>9409</v>
      </c>
    </row>
    <row r="99" spans="1:4" x14ac:dyDescent="0.35">
      <c r="A99" t="s">
        <v>99</v>
      </c>
      <c r="B99" s="1">
        <v>2469.625</v>
      </c>
      <c r="C99">
        <v>98</v>
      </c>
      <c r="D99">
        <f>Table3[[#This Row],[Period]]*Table3[[#This Row],[Period]]</f>
        <v>9604</v>
      </c>
    </row>
    <row r="100" spans="1:4" x14ac:dyDescent="0.35">
      <c r="A100" t="s">
        <v>100</v>
      </c>
      <c r="B100" s="1">
        <v>3126.4140000000002</v>
      </c>
      <c r="C100">
        <v>99</v>
      </c>
      <c r="D100">
        <f>Table3[[#This Row],[Period]]*Table3[[#This Row],[Period]]</f>
        <v>9801</v>
      </c>
    </row>
    <row r="101" spans="1:4" x14ac:dyDescent="0.35">
      <c r="A101" t="s">
        <v>101</v>
      </c>
      <c r="B101" s="1">
        <v>2503.2359999999999</v>
      </c>
      <c r="C101">
        <v>100</v>
      </c>
      <c r="D101">
        <f>Table3[[#This Row],[Period]]*Table3[[#This Row],[Period]]</f>
        <v>10000</v>
      </c>
    </row>
    <row r="102" spans="1:4" x14ac:dyDescent="0.35">
      <c r="A102" t="s">
        <v>102</v>
      </c>
      <c r="B102" s="1">
        <v>2445.8069999999998</v>
      </c>
      <c r="C102">
        <v>101</v>
      </c>
      <c r="D102">
        <f>Table3[[#This Row],[Period]]*Table3[[#This Row],[Period]]</f>
        <v>10201</v>
      </c>
    </row>
    <row r="103" spans="1:4" x14ac:dyDescent="0.35">
      <c r="A103" t="s">
        <v>103</v>
      </c>
      <c r="B103" s="1">
        <v>2949.72</v>
      </c>
      <c r="C103">
        <v>102</v>
      </c>
      <c r="D103">
        <f>Table3[[#This Row],[Period]]*Table3[[#This Row],[Period]]</f>
        <v>10404</v>
      </c>
    </row>
    <row r="104" spans="1:4" x14ac:dyDescent="0.35">
      <c r="A104" t="s">
        <v>104</v>
      </c>
      <c r="B104" s="1">
        <v>2423.136</v>
      </c>
      <c r="C104">
        <v>103</v>
      </c>
      <c r="D104">
        <f>Table3[[#This Row],[Period]]*Table3[[#This Row],[Period]]</f>
        <v>10609</v>
      </c>
    </row>
    <row r="105" spans="1:4" x14ac:dyDescent="0.35">
      <c r="A105" t="s">
        <v>105</v>
      </c>
      <c r="B105" s="1">
        <v>2373.8580000000002</v>
      </c>
      <c r="C105">
        <v>104</v>
      </c>
      <c r="D105">
        <f>Table3[[#This Row],[Period]]*Table3[[#This Row],[Period]]</f>
        <v>10816</v>
      </c>
    </row>
    <row r="106" spans="1:4" x14ac:dyDescent="0.35">
      <c r="A106" t="s">
        <v>106</v>
      </c>
      <c r="B106" s="1">
        <v>3025.7289999999998</v>
      </c>
      <c r="C106">
        <v>105</v>
      </c>
      <c r="D106">
        <f>Table3[[#This Row],[Period]]*Table3[[#This Row],[Period]]</f>
        <v>11025</v>
      </c>
    </row>
    <row r="107" spans="1:4" x14ac:dyDescent="0.35">
      <c r="A107" t="s">
        <v>107</v>
      </c>
      <c r="B107" s="1">
        <v>2586.163</v>
      </c>
      <c r="C107">
        <v>106</v>
      </c>
      <c r="D107">
        <f>Table3[[#This Row],[Period]]*Table3[[#This Row],[Period]]</f>
        <v>11236</v>
      </c>
    </row>
    <row r="108" spans="1:4" x14ac:dyDescent="0.35">
      <c r="A108" t="s">
        <v>108</v>
      </c>
      <c r="B108" s="1">
        <v>2734.7040000000002</v>
      </c>
      <c r="C108">
        <v>107</v>
      </c>
      <c r="D108">
        <f>Table3[[#This Row],[Period]]*Table3[[#This Row],[Period]]</f>
        <v>11449</v>
      </c>
    </row>
    <row r="109" spans="1:4" x14ac:dyDescent="0.35">
      <c r="A109" t="s">
        <v>109</v>
      </c>
      <c r="B109" s="1">
        <v>4040.8139999999999</v>
      </c>
      <c r="C109">
        <v>108</v>
      </c>
      <c r="D109">
        <f>Table3[[#This Row],[Period]]*Table3[[#This Row],[Period]]</f>
        <v>11664</v>
      </c>
    </row>
    <row r="110" spans="1:4" x14ac:dyDescent="0.35">
      <c r="A110" t="s">
        <v>110</v>
      </c>
      <c r="B110" s="1">
        <v>2600.6770000000001</v>
      </c>
      <c r="C110">
        <v>109</v>
      </c>
      <c r="D110">
        <f>Table3[[#This Row],[Period]]*Table3[[#This Row],[Period]]</f>
        <v>11881</v>
      </c>
    </row>
    <row r="111" spans="1:4" x14ac:dyDescent="0.35">
      <c r="A111" t="s">
        <v>111</v>
      </c>
      <c r="B111" s="1">
        <v>2374.1170000000002</v>
      </c>
      <c r="C111">
        <v>110</v>
      </c>
      <c r="D111">
        <f>Table3[[#This Row],[Period]]*Table3[[#This Row],[Period]]</f>
        <v>12100</v>
      </c>
    </row>
    <row r="112" spans="1:4" x14ac:dyDescent="0.35">
      <c r="A112" t="s">
        <v>112</v>
      </c>
      <c r="B112" s="1">
        <v>2969.87</v>
      </c>
      <c r="C112">
        <v>111</v>
      </c>
      <c r="D112">
        <f>Table3[[#This Row],[Period]]*Table3[[#This Row],[Period]]</f>
        <v>12321</v>
      </c>
    </row>
    <row r="113" spans="1:4" x14ac:dyDescent="0.35">
      <c r="A113" t="s">
        <v>113</v>
      </c>
      <c r="B113" s="1">
        <v>2601.2240000000002</v>
      </c>
      <c r="C113">
        <v>112</v>
      </c>
      <c r="D113">
        <f>Table3[[#This Row],[Period]]*Table3[[#This Row],[Period]]</f>
        <v>12544</v>
      </c>
    </row>
    <row r="114" spans="1:4" x14ac:dyDescent="0.35">
      <c r="A114" t="s">
        <v>114</v>
      </c>
      <c r="B114" s="1">
        <v>2462.7440000000001</v>
      </c>
      <c r="C114">
        <v>113</v>
      </c>
      <c r="D114">
        <f>Table3[[#This Row],[Period]]*Table3[[#This Row],[Period]]</f>
        <v>12769</v>
      </c>
    </row>
    <row r="115" spans="1:4" x14ac:dyDescent="0.35">
      <c r="A115" t="s">
        <v>115</v>
      </c>
      <c r="B115" s="1">
        <v>3032.971</v>
      </c>
      <c r="C115">
        <v>114</v>
      </c>
      <c r="D115">
        <f>Table3[[#This Row],[Period]]*Table3[[#This Row],[Period]]</f>
        <v>12996</v>
      </c>
    </row>
    <row r="116" spans="1:4" x14ac:dyDescent="0.35">
      <c r="A116" t="s">
        <v>116</v>
      </c>
      <c r="B116" s="1">
        <v>2399.7269999999999</v>
      </c>
      <c r="C116">
        <v>115</v>
      </c>
      <c r="D116">
        <f>Table3[[#This Row],[Period]]*Table3[[#This Row],[Period]]</f>
        <v>13225</v>
      </c>
    </row>
    <row r="117" spans="1:4" x14ac:dyDescent="0.35">
      <c r="A117" t="s">
        <v>117</v>
      </c>
      <c r="B117" s="1">
        <v>2484.431</v>
      </c>
      <c r="C117">
        <v>116</v>
      </c>
      <c r="D117">
        <f>Table3[[#This Row],[Period]]*Table3[[#This Row],[Period]]</f>
        <v>13456</v>
      </c>
    </row>
    <row r="118" spans="1:4" x14ac:dyDescent="0.35">
      <c r="A118" t="s">
        <v>118</v>
      </c>
      <c r="B118" s="1">
        <v>3087.7379999999998</v>
      </c>
      <c r="C118">
        <v>117</v>
      </c>
      <c r="D118">
        <f>Table3[[#This Row],[Period]]*Table3[[#This Row],[Period]]</f>
        <v>13689</v>
      </c>
    </row>
    <row r="119" spans="1:4" x14ac:dyDescent="0.35">
      <c r="A119" t="s">
        <v>119</v>
      </c>
      <c r="B119" s="1">
        <v>2598.5479999999998</v>
      </c>
      <c r="C119">
        <v>118</v>
      </c>
      <c r="D119">
        <f>Table3[[#This Row],[Period]]*Table3[[#This Row],[Period]]</f>
        <v>13924</v>
      </c>
    </row>
    <row r="120" spans="1:4" x14ac:dyDescent="0.35">
      <c r="A120" t="s">
        <v>120</v>
      </c>
      <c r="B120" s="1">
        <v>2819.0830000000001</v>
      </c>
      <c r="C120">
        <v>119</v>
      </c>
      <c r="D120">
        <f>Table3[[#This Row],[Period]]*Table3[[#This Row],[Period]]</f>
        <v>14161</v>
      </c>
    </row>
    <row r="121" spans="1:4" x14ac:dyDescent="0.35">
      <c r="A121" t="s">
        <v>121</v>
      </c>
      <c r="B121" s="1">
        <v>4142.5749999999998</v>
      </c>
      <c r="C121">
        <v>120</v>
      </c>
      <c r="D121">
        <f>Table3[[#This Row],[Period]]*Table3[[#This Row],[Period]]</f>
        <v>14400</v>
      </c>
    </row>
    <row r="122" spans="1:4" x14ac:dyDescent="0.35">
      <c r="A122" t="s">
        <v>122</v>
      </c>
      <c r="B122" s="1">
        <v>2704.261</v>
      </c>
      <c r="C122">
        <v>121</v>
      </c>
      <c r="D122">
        <f>Table3[[#This Row],[Period]]*Table3[[#This Row],[Period]]</f>
        <v>14641</v>
      </c>
    </row>
    <row r="123" spans="1:4" x14ac:dyDescent="0.35">
      <c r="A123" t="s">
        <v>123</v>
      </c>
      <c r="B123" s="1">
        <v>2508</v>
      </c>
      <c r="C123">
        <v>122</v>
      </c>
      <c r="D123">
        <f>Table3[[#This Row],[Period]]*Table3[[#This Row],[Period]]</f>
        <v>14884</v>
      </c>
    </row>
    <row r="124" spans="1:4" x14ac:dyDescent="0.35">
      <c r="A124" t="s">
        <v>124</v>
      </c>
      <c r="B124" s="1">
        <v>3205.5680000000002</v>
      </c>
      <c r="C124">
        <v>123</v>
      </c>
      <c r="D124">
        <f>Table3[[#This Row],[Period]]*Table3[[#This Row],[Period]]</f>
        <v>15129</v>
      </c>
    </row>
    <row r="125" spans="1:4" x14ac:dyDescent="0.35">
      <c r="A125" t="s">
        <v>125</v>
      </c>
      <c r="B125" s="1">
        <v>2645.4160000000002</v>
      </c>
      <c r="C125">
        <v>124</v>
      </c>
      <c r="D125">
        <f>Table3[[#This Row],[Period]]*Table3[[#This Row],[Period]]</f>
        <v>15376</v>
      </c>
    </row>
    <row r="126" spans="1:4" x14ac:dyDescent="0.35">
      <c r="A126" t="s">
        <v>126</v>
      </c>
      <c r="B126" s="1">
        <v>2582.6239999999998</v>
      </c>
      <c r="C126">
        <v>125</v>
      </c>
      <c r="D126">
        <f>Table3[[#This Row],[Period]]*Table3[[#This Row],[Period]]</f>
        <v>15625</v>
      </c>
    </row>
    <row r="127" spans="1:4" x14ac:dyDescent="0.35">
      <c r="A127" t="s">
        <v>127</v>
      </c>
      <c r="B127" s="1">
        <v>3172.18</v>
      </c>
      <c r="C127">
        <v>126</v>
      </c>
      <c r="D127">
        <f>Table3[[#This Row],[Period]]*Table3[[#This Row],[Period]]</f>
        <v>15876</v>
      </c>
    </row>
    <row r="128" spans="1:4" x14ac:dyDescent="0.35">
      <c r="A128" t="s">
        <v>128</v>
      </c>
      <c r="B128" s="1">
        <v>2613.7440000000001</v>
      </c>
      <c r="C128">
        <v>127</v>
      </c>
      <c r="D128">
        <f>Table3[[#This Row],[Period]]*Table3[[#This Row],[Period]]</f>
        <v>16129</v>
      </c>
    </row>
    <row r="129" spans="1:4" x14ac:dyDescent="0.35">
      <c r="A129" t="s">
        <v>129</v>
      </c>
      <c r="B129" s="1">
        <v>2538.944</v>
      </c>
      <c r="C129">
        <v>128</v>
      </c>
      <c r="D129">
        <f>Table3[[#This Row],[Period]]*Table3[[#This Row],[Period]]</f>
        <v>16384</v>
      </c>
    </row>
    <row r="130" spans="1:4" x14ac:dyDescent="0.35">
      <c r="A130" t="s">
        <v>130</v>
      </c>
      <c r="B130" s="1">
        <v>3153.2750000000001</v>
      </c>
      <c r="C130">
        <v>129</v>
      </c>
      <c r="D130">
        <f>Table3[[#This Row],[Period]]*Table3[[#This Row],[Period]]</f>
        <v>16641</v>
      </c>
    </row>
    <row r="131" spans="1:4" x14ac:dyDescent="0.35">
      <c r="A131" t="s">
        <v>131</v>
      </c>
      <c r="B131" s="1">
        <v>2665.3</v>
      </c>
      <c r="C131">
        <v>130</v>
      </c>
      <c r="D131">
        <f>Table3[[#This Row],[Period]]*Table3[[#This Row],[Period]]</f>
        <v>16900</v>
      </c>
    </row>
    <row r="132" spans="1:4" x14ac:dyDescent="0.35">
      <c r="A132" t="s">
        <v>132</v>
      </c>
      <c r="B132" s="1">
        <v>2846.1469999999999</v>
      </c>
      <c r="C132">
        <v>131</v>
      </c>
      <c r="D132">
        <f>Table3[[#This Row],[Period]]*Table3[[#This Row],[Period]]</f>
        <v>17161</v>
      </c>
    </row>
    <row r="133" spans="1:4" x14ac:dyDescent="0.35">
      <c r="A133" t="s">
        <v>133</v>
      </c>
      <c r="B133" s="1">
        <v>4096.3339999999998</v>
      </c>
      <c r="C133">
        <v>132</v>
      </c>
      <c r="D133">
        <f>Table3[[#This Row],[Period]]*Table3[[#This Row],[Period]]</f>
        <v>17424</v>
      </c>
    </row>
    <row r="134" spans="1:4" x14ac:dyDescent="0.35">
      <c r="A134" t="s">
        <v>134</v>
      </c>
      <c r="B134" s="1">
        <v>3398.18</v>
      </c>
      <c r="C134">
        <v>133</v>
      </c>
      <c r="D134">
        <f>Table3[[#This Row],[Period]]*Table3[[#This Row],[Period]]</f>
        <v>17689</v>
      </c>
    </row>
    <row r="135" spans="1:4" x14ac:dyDescent="0.35">
      <c r="A135" t="s">
        <v>135</v>
      </c>
      <c r="B135" s="1">
        <v>2465.444</v>
      </c>
      <c r="C135">
        <v>134</v>
      </c>
      <c r="D135">
        <f>Table3[[#This Row],[Period]]*Table3[[#This Row],[Period]]</f>
        <v>17956</v>
      </c>
    </row>
    <row r="136" spans="1:4" x14ac:dyDescent="0.35">
      <c r="A136" t="s">
        <v>136</v>
      </c>
      <c r="B136" s="1">
        <v>3223.7510000000002</v>
      </c>
      <c r="C136">
        <v>135</v>
      </c>
      <c r="D136">
        <f>Table3[[#This Row],[Period]]*Table3[[#This Row],[Period]]</f>
        <v>18225</v>
      </c>
    </row>
    <row r="137" spans="1:4" x14ac:dyDescent="0.35">
      <c r="A137" t="s">
        <v>137</v>
      </c>
      <c r="B137" s="1">
        <v>2575.64</v>
      </c>
      <c r="C137">
        <v>136</v>
      </c>
      <c r="D137">
        <f>Table3[[#This Row],[Period]]*Table3[[#This Row],[Period]]</f>
        <v>18496</v>
      </c>
    </row>
    <row r="138" spans="1:4" x14ac:dyDescent="0.35">
      <c r="A138" t="s">
        <v>138</v>
      </c>
      <c r="B138" s="1">
        <v>2668.4989999999998</v>
      </c>
      <c r="C138">
        <v>137</v>
      </c>
      <c r="D138">
        <f>Table3[[#This Row],[Period]]*Table3[[#This Row],[Period]]</f>
        <v>18769</v>
      </c>
    </row>
    <row r="139" spans="1:4" x14ac:dyDescent="0.35">
      <c r="A139" t="s">
        <v>139</v>
      </c>
      <c r="B139" s="1">
        <v>3077.34</v>
      </c>
      <c r="C139">
        <v>138</v>
      </c>
      <c r="D139">
        <f>Table3[[#This Row],[Period]]*Table3[[#This Row],[Period]]</f>
        <v>19044</v>
      </c>
    </row>
    <row r="140" spans="1:4" x14ac:dyDescent="0.35">
      <c r="A140" t="s">
        <v>140</v>
      </c>
      <c r="B140" s="1">
        <v>2508.2080000000001</v>
      </c>
      <c r="C140">
        <v>139</v>
      </c>
      <c r="D140">
        <f>Table3[[#This Row],[Period]]*Table3[[#This Row],[Period]]</f>
        <v>19321</v>
      </c>
    </row>
    <row r="141" spans="1:4" x14ac:dyDescent="0.35">
      <c r="A141" t="s">
        <v>141</v>
      </c>
      <c r="B141" s="1">
        <v>2505.2629999999999</v>
      </c>
      <c r="C141">
        <v>140</v>
      </c>
      <c r="D141">
        <f>Table3[[#This Row],[Period]]*Table3[[#This Row],[Period]]</f>
        <v>19600</v>
      </c>
    </row>
    <row r="142" spans="1:4" x14ac:dyDescent="0.35">
      <c r="A142" t="s">
        <v>142</v>
      </c>
      <c r="B142" s="1">
        <v>3046.6990000000001</v>
      </c>
      <c r="C142">
        <v>141</v>
      </c>
      <c r="D142">
        <f>Table3[[#This Row],[Period]]*Table3[[#This Row],[Period]]</f>
        <v>19881</v>
      </c>
    </row>
    <row r="143" spans="1:4" x14ac:dyDescent="0.35">
      <c r="A143" t="s">
        <v>143</v>
      </c>
      <c r="B143" s="1">
        <v>2543.3000000000002</v>
      </c>
      <c r="C143">
        <v>142</v>
      </c>
      <c r="D143">
        <f>Table3[[#This Row],[Period]]*Table3[[#This Row],[Period]]</f>
        <v>20164</v>
      </c>
    </row>
    <row r="144" spans="1:4" x14ac:dyDescent="0.35">
      <c r="A144" t="s">
        <v>144</v>
      </c>
      <c r="B144" s="1">
        <v>2708.556</v>
      </c>
      <c r="C144">
        <v>143</v>
      </c>
      <c r="D144">
        <f>Table3[[#This Row],[Period]]*Table3[[#This Row],[Period]]</f>
        <v>20449</v>
      </c>
    </row>
    <row r="145" spans="1:4" x14ac:dyDescent="0.35">
      <c r="A145" t="s">
        <v>145</v>
      </c>
      <c r="B145" s="1">
        <v>3924.9839999999999</v>
      </c>
      <c r="C145">
        <v>144</v>
      </c>
      <c r="D145">
        <f>Table3[[#This Row],[Period]]*Table3[[#This Row],[Period]]</f>
        <v>20736</v>
      </c>
    </row>
    <row r="146" spans="1:4" x14ac:dyDescent="0.35">
      <c r="A146" t="s">
        <v>146</v>
      </c>
      <c r="B146" s="1">
        <v>2490.9769999999999</v>
      </c>
      <c r="C146">
        <v>145</v>
      </c>
      <c r="D146">
        <f>Table3[[#This Row],[Period]]*Table3[[#This Row],[Period]]</f>
        <v>21025</v>
      </c>
    </row>
    <row r="147" spans="1:4" x14ac:dyDescent="0.35">
      <c r="A147" t="s">
        <v>147</v>
      </c>
      <c r="B147" s="1">
        <v>2200.6280000000002</v>
      </c>
      <c r="C147">
        <v>146</v>
      </c>
      <c r="D147">
        <f>Table3[[#This Row],[Period]]*Table3[[#This Row],[Period]]</f>
        <v>21316</v>
      </c>
    </row>
    <row r="148" spans="1:4" x14ac:dyDescent="0.35">
      <c r="A148" t="s">
        <v>148</v>
      </c>
      <c r="B148" s="1">
        <v>2841.0520000000001</v>
      </c>
      <c r="C148">
        <v>147</v>
      </c>
      <c r="D148">
        <f>Table3[[#This Row],[Period]]*Table3[[#This Row],[Period]]</f>
        <v>21609</v>
      </c>
    </row>
    <row r="149" spans="1:4" x14ac:dyDescent="0.35">
      <c r="A149" t="s">
        <v>149</v>
      </c>
      <c r="B149" s="1">
        <v>2418.2750000000001</v>
      </c>
      <c r="C149">
        <v>148</v>
      </c>
      <c r="D149">
        <f>Table3[[#This Row],[Period]]*Table3[[#This Row],[Period]]</f>
        <v>21904</v>
      </c>
    </row>
    <row r="150" spans="1:4" x14ac:dyDescent="0.35">
      <c r="A150" t="s">
        <v>150</v>
      </c>
      <c r="B150" s="1">
        <v>2394.8440000000001</v>
      </c>
      <c r="C150">
        <v>149</v>
      </c>
      <c r="D150">
        <f>Table3[[#This Row],[Period]]*Table3[[#This Row],[Period]]</f>
        <v>22201</v>
      </c>
    </row>
    <row r="151" spans="1:4" x14ac:dyDescent="0.35">
      <c r="A151" t="s">
        <v>151</v>
      </c>
      <c r="B151" s="1">
        <v>2813.096</v>
      </c>
      <c r="C151">
        <v>150</v>
      </c>
      <c r="D151">
        <f>Table3[[#This Row],[Period]]*Table3[[#This Row],[Period]]</f>
        <v>22500</v>
      </c>
    </row>
    <row r="152" spans="1:4" x14ac:dyDescent="0.35">
      <c r="A152" t="s">
        <v>152</v>
      </c>
      <c r="B152" s="1">
        <v>2399.4839999999999</v>
      </c>
      <c r="C152">
        <v>151</v>
      </c>
      <c r="D152">
        <f>Table3[[#This Row],[Period]]*Table3[[#This Row],[Period]]</f>
        <v>22801</v>
      </c>
    </row>
    <row r="153" spans="1:4" x14ac:dyDescent="0.35">
      <c r="A153" t="s">
        <v>153</v>
      </c>
      <c r="B153" s="1">
        <v>2414.5320000000002</v>
      </c>
      <c r="C153">
        <v>152</v>
      </c>
      <c r="D153">
        <f>Table3[[#This Row],[Period]]*Table3[[#This Row],[Period]]</f>
        <v>23104</v>
      </c>
    </row>
    <row r="154" spans="1:4" x14ac:dyDescent="0.35">
      <c r="A154" t="s">
        <v>154</v>
      </c>
      <c r="B154" s="1">
        <v>3012.0050000000001</v>
      </c>
      <c r="C154">
        <v>153</v>
      </c>
      <c r="D154">
        <f>Table3[[#This Row],[Period]]*Table3[[#This Row],[Period]]</f>
        <v>23409</v>
      </c>
    </row>
    <row r="155" spans="1:4" x14ac:dyDescent="0.35">
      <c r="A155" t="s">
        <v>155</v>
      </c>
      <c r="B155" s="1">
        <v>2604.3809999999999</v>
      </c>
      <c r="C155">
        <v>154</v>
      </c>
      <c r="D155">
        <f>Table3[[#This Row],[Period]]*Table3[[#This Row],[Period]]</f>
        <v>23716</v>
      </c>
    </row>
    <row r="156" spans="1:4" x14ac:dyDescent="0.35">
      <c r="A156" t="s">
        <v>156</v>
      </c>
      <c r="B156" s="1">
        <v>2750.4839999999999</v>
      </c>
      <c r="C156">
        <v>155</v>
      </c>
      <c r="D156">
        <f>Table3[[#This Row],[Period]]*Table3[[#This Row],[Period]]</f>
        <v>24025</v>
      </c>
    </row>
    <row r="157" spans="1:4" x14ac:dyDescent="0.35">
      <c r="A157" t="s">
        <v>157</v>
      </c>
      <c r="B157" s="1">
        <v>3955.645</v>
      </c>
      <c r="C157">
        <v>156</v>
      </c>
      <c r="D157">
        <f>Table3[[#This Row],[Period]]*Table3[[#This Row],[Period]]</f>
        <v>24336</v>
      </c>
    </row>
    <row r="158" spans="1:4" x14ac:dyDescent="0.35">
      <c r="A158" t="s">
        <v>158</v>
      </c>
      <c r="B158" s="1">
        <v>2207.2060000000001</v>
      </c>
      <c r="C158">
        <v>157</v>
      </c>
      <c r="D158">
        <f>Table3[[#This Row],[Period]]*Table3[[#This Row],[Period]]</f>
        <v>24649</v>
      </c>
    </row>
    <row r="159" spans="1:4" x14ac:dyDescent="0.35">
      <c r="A159" t="s">
        <v>159</v>
      </c>
      <c r="B159" s="1">
        <v>2247.2849999999999</v>
      </c>
      <c r="C159">
        <v>158</v>
      </c>
      <c r="D159">
        <f>Table3[[#This Row],[Period]]*Table3[[#This Row],[Period]]</f>
        <v>24964</v>
      </c>
    </row>
    <row r="160" spans="1:4" x14ac:dyDescent="0.35">
      <c r="A160" t="s">
        <v>160</v>
      </c>
      <c r="B160" s="1">
        <v>2971.3180000000002</v>
      </c>
      <c r="C160">
        <v>159</v>
      </c>
      <c r="D160">
        <f>Table3[[#This Row],[Period]]*Table3[[#This Row],[Period]]</f>
        <v>25281</v>
      </c>
    </row>
    <row r="161" spans="1:4" x14ac:dyDescent="0.35">
      <c r="A161" t="s">
        <v>161</v>
      </c>
      <c r="B161" s="1">
        <v>2404.1849999999999</v>
      </c>
      <c r="C161">
        <v>160</v>
      </c>
      <c r="D161">
        <f>Table3[[#This Row],[Period]]*Table3[[#This Row],[Period]]</f>
        <v>25600</v>
      </c>
    </row>
    <row r="162" spans="1:4" x14ac:dyDescent="0.35">
      <c r="A162" t="s">
        <v>162</v>
      </c>
      <c r="B162" s="1">
        <v>2399.1039999999998</v>
      </c>
      <c r="C162">
        <v>161</v>
      </c>
      <c r="D162">
        <f>Table3[[#This Row],[Period]]*Table3[[#This Row],[Period]]</f>
        <v>25921</v>
      </c>
    </row>
    <row r="163" spans="1:4" x14ac:dyDescent="0.35">
      <c r="A163" t="s">
        <v>163</v>
      </c>
      <c r="B163" s="1">
        <v>2837.56</v>
      </c>
      <c r="C163">
        <v>162</v>
      </c>
      <c r="D163">
        <f>Table3[[#This Row],[Period]]*Table3[[#This Row],[Period]]</f>
        <v>26244</v>
      </c>
    </row>
    <row r="164" spans="1:4" x14ac:dyDescent="0.35">
      <c r="A164" t="s">
        <v>164</v>
      </c>
      <c r="B164" s="1">
        <v>2363.433</v>
      </c>
      <c r="C164">
        <v>163</v>
      </c>
      <c r="D164">
        <f>Table3[[#This Row],[Period]]*Table3[[#This Row],[Period]]</f>
        <v>26569</v>
      </c>
    </row>
    <row r="165" spans="1:4" x14ac:dyDescent="0.35">
      <c r="A165" t="s">
        <v>165</v>
      </c>
      <c r="B165" s="1">
        <v>2331.9540000000002</v>
      </c>
      <c r="C165">
        <v>164</v>
      </c>
      <c r="D165">
        <f>Table3[[#This Row],[Period]]*Table3[[#This Row],[Period]]</f>
        <v>26896</v>
      </c>
    </row>
    <row r="166" spans="1:4" x14ac:dyDescent="0.35">
      <c r="A166" t="s">
        <v>166</v>
      </c>
      <c r="B166" s="1">
        <v>2878.6239999999998</v>
      </c>
      <c r="C166">
        <v>165</v>
      </c>
      <c r="D166">
        <f>Table3[[#This Row],[Period]]*Table3[[#This Row],[Period]]</f>
        <v>27225</v>
      </c>
    </row>
    <row r="167" spans="1:4" x14ac:dyDescent="0.35">
      <c r="A167" t="s">
        <v>167</v>
      </c>
      <c r="B167" s="1">
        <v>2404.0079999999998</v>
      </c>
      <c r="C167">
        <v>166</v>
      </c>
      <c r="D167">
        <f>Table3[[#This Row],[Period]]*Table3[[#This Row],[Period]]</f>
        <v>27556</v>
      </c>
    </row>
    <row r="168" spans="1:4" x14ac:dyDescent="0.35">
      <c r="A168" t="s">
        <v>168</v>
      </c>
      <c r="B168" s="1">
        <v>2506.4830000000002</v>
      </c>
      <c r="C168">
        <v>167</v>
      </c>
      <c r="D168">
        <f>Table3[[#This Row],[Period]]*Table3[[#This Row],[Period]]</f>
        <v>27889</v>
      </c>
    </row>
    <row r="169" spans="1:4" x14ac:dyDescent="0.35">
      <c r="A169" t="s">
        <v>169</v>
      </c>
      <c r="B169" s="1">
        <v>3471.1590000000001</v>
      </c>
      <c r="C169">
        <v>168</v>
      </c>
      <c r="D169">
        <f>Table3[[#This Row],[Period]]*Table3[[#This Row],[Period]]</f>
        <v>28224</v>
      </c>
    </row>
    <row r="170" spans="1:4" x14ac:dyDescent="0.35">
      <c r="A170" t="s">
        <v>170</v>
      </c>
      <c r="B170" s="1">
        <v>2371.0880000000002</v>
      </c>
      <c r="C170">
        <v>169</v>
      </c>
      <c r="D170">
        <f>Table3[[#This Row],[Period]]*Table3[[#This Row],[Period]]</f>
        <v>28561</v>
      </c>
    </row>
    <row r="171" spans="1:4" x14ac:dyDescent="0.35">
      <c r="A171" t="s">
        <v>171</v>
      </c>
      <c r="B171" s="1">
        <v>2146.681</v>
      </c>
      <c r="C171">
        <v>170</v>
      </c>
      <c r="D171">
        <f>Table3[[#This Row],[Period]]*Table3[[#This Row],[Period]]</f>
        <v>28900</v>
      </c>
    </row>
    <row r="172" spans="1:4" x14ac:dyDescent="0.35">
      <c r="A172" t="s">
        <v>172</v>
      </c>
      <c r="B172" s="1">
        <v>2756.1590000000001</v>
      </c>
      <c r="C172">
        <v>171</v>
      </c>
      <c r="D172">
        <f>Table3[[#This Row],[Period]]*Table3[[#This Row],[Period]]</f>
        <v>29241</v>
      </c>
    </row>
    <row r="173" spans="1:4" x14ac:dyDescent="0.35">
      <c r="A173" t="s">
        <v>173</v>
      </c>
      <c r="B173" s="1">
        <v>2382.6109999999999</v>
      </c>
      <c r="C173">
        <v>172</v>
      </c>
      <c r="D173">
        <f>Table3[[#This Row],[Period]]*Table3[[#This Row],[Period]]</f>
        <v>29584</v>
      </c>
    </row>
    <row r="174" spans="1:4" x14ac:dyDescent="0.35">
      <c r="A174" t="s">
        <v>174</v>
      </c>
      <c r="B174" s="1">
        <v>2279.4859999999999</v>
      </c>
      <c r="C174">
        <v>173</v>
      </c>
      <c r="D174">
        <f>Table3[[#This Row],[Period]]*Table3[[#This Row],[Period]]</f>
        <v>29929</v>
      </c>
    </row>
    <row r="175" spans="1:4" x14ac:dyDescent="0.35">
      <c r="A175" t="s">
        <v>175</v>
      </c>
      <c r="B175" s="1">
        <v>2742.9670000000001</v>
      </c>
      <c r="C175">
        <v>174</v>
      </c>
      <c r="D175">
        <f>Table3[[#This Row],[Period]]*Table3[[#This Row],[Period]]</f>
        <v>30276</v>
      </c>
    </row>
    <row r="176" spans="1:4" x14ac:dyDescent="0.35">
      <c r="A176" t="s">
        <v>176</v>
      </c>
      <c r="B176" s="1">
        <v>2281.3200000000002</v>
      </c>
      <c r="C176">
        <v>175</v>
      </c>
      <c r="D176">
        <f>Table3[[#This Row],[Period]]*Table3[[#This Row],[Period]]</f>
        <v>30625</v>
      </c>
    </row>
    <row r="177" spans="1:4" x14ac:dyDescent="0.35">
      <c r="A177" t="s">
        <v>177</v>
      </c>
      <c r="B177" s="1">
        <v>2214.1019999999999</v>
      </c>
      <c r="C177">
        <v>176</v>
      </c>
      <c r="D177">
        <f>Table3[[#This Row],[Period]]*Table3[[#This Row],[Period]]</f>
        <v>30976</v>
      </c>
    </row>
    <row r="178" spans="1:4" x14ac:dyDescent="0.35">
      <c r="A178" t="s">
        <v>178</v>
      </c>
      <c r="B178" s="1">
        <v>2826.3009999999999</v>
      </c>
      <c r="C178">
        <v>177</v>
      </c>
      <c r="D178">
        <f>Table3[[#This Row],[Period]]*Table3[[#This Row],[Period]]</f>
        <v>31329</v>
      </c>
    </row>
    <row r="179" spans="1:4" x14ac:dyDescent="0.35">
      <c r="A179" t="s">
        <v>179</v>
      </c>
      <c r="B179" s="1">
        <v>2429.6970000000001</v>
      </c>
      <c r="C179">
        <v>178</v>
      </c>
      <c r="D179">
        <f>Table3[[#This Row],[Period]]*Table3[[#This Row],[Period]]</f>
        <v>31684</v>
      </c>
    </row>
    <row r="180" spans="1:4" x14ac:dyDescent="0.35">
      <c r="A180" t="s">
        <v>180</v>
      </c>
      <c r="B180" s="1">
        <v>2462.2710000000002</v>
      </c>
      <c r="C180">
        <v>179</v>
      </c>
      <c r="D180">
        <f>Table3[[#This Row],[Period]]*Table3[[#This Row],[Period]]</f>
        <v>32041</v>
      </c>
    </row>
    <row r="181" spans="1:4" x14ac:dyDescent="0.35">
      <c r="A181" t="s">
        <v>181</v>
      </c>
      <c r="B181" s="1">
        <v>3419.6849999999999</v>
      </c>
      <c r="C181">
        <v>180</v>
      </c>
      <c r="D181">
        <f>Table3[[#This Row],[Period]]*Table3[[#This Row],[Period]]</f>
        <v>32400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Raw Data 1197 to 2011</vt:lpstr>
      <vt:lpstr>Scatter Plots</vt:lpstr>
      <vt:lpstr>Linear Regression</vt:lpstr>
      <vt:lpstr>Quadratic Regression</vt:lpstr>
      <vt:lpstr>Data for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Escamilla</dc:creator>
  <cp:lastModifiedBy>Luis Escamilla</cp:lastModifiedBy>
  <dcterms:created xsi:type="dcterms:W3CDTF">2021-02-11T17:31:14Z</dcterms:created>
  <dcterms:modified xsi:type="dcterms:W3CDTF">2021-02-11T18:56:32Z</dcterms:modified>
</cp:coreProperties>
</file>