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ka\Documents\THEHome\"/>
    </mc:Choice>
  </mc:AlternateContent>
  <xr:revisionPtr revIDLastSave="0" documentId="13_ncr:1_{B76C22D7-D2F4-4E28-AFF7-C9D125189967}" xr6:coauthVersionLast="47" xr6:coauthVersionMax="47" xr10:uidLastSave="{00000000-0000-0000-0000-000000000000}"/>
  <bookViews>
    <workbookView xWindow="28680" yWindow="-120" windowWidth="29040" windowHeight="15840" xr2:uid="{29A72986-59C9-4E94-B3C3-BF5FB4F9946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0" i="1"/>
</calcChain>
</file>

<file path=xl/sharedStrings.xml><?xml version="1.0" encoding="utf-8"?>
<sst xmlns="http://schemas.openxmlformats.org/spreadsheetml/2006/main" count="249" uniqueCount="142">
  <si>
    <t>Location</t>
  </si>
  <si>
    <t>K-Office</t>
  </si>
  <si>
    <t>MasterBed</t>
  </si>
  <si>
    <t>G-Office</t>
  </si>
  <si>
    <t>SittingRoom</t>
  </si>
  <si>
    <t>Kitchen</t>
  </si>
  <si>
    <t>Patio</t>
  </si>
  <si>
    <t>FrontPorch</t>
  </si>
  <si>
    <t>Shop</t>
  </si>
  <si>
    <t>LaundryRoom</t>
  </si>
  <si>
    <t>GuestBathroom</t>
  </si>
  <si>
    <t>TVRoom</t>
  </si>
  <si>
    <t>Features</t>
  </si>
  <si>
    <t>Sensors</t>
  </si>
  <si>
    <t>humanPresence</t>
  </si>
  <si>
    <t>OverheadLight</t>
  </si>
  <si>
    <t>PIR</t>
  </si>
  <si>
    <t>humidity</t>
  </si>
  <si>
    <t>temp</t>
  </si>
  <si>
    <t>microphone</t>
  </si>
  <si>
    <t>airQuality</t>
  </si>
  <si>
    <t>CO2</t>
  </si>
  <si>
    <t>CO</t>
  </si>
  <si>
    <t>MasterBath</t>
  </si>
  <si>
    <t>Alexa</t>
  </si>
  <si>
    <t>ExhaustFan</t>
  </si>
  <si>
    <t>Thermostat</t>
  </si>
  <si>
    <t>HallWay</t>
  </si>
  <si>
    <t>X</t>
  </si>
  <si>
    <t>CeilingFan</t>
  </si>
  <si>
    <t>GoogleTV + Hyperion</t>
  </si>
  <si>
    <t>batteryOperated</t>
  </si>
  <si>
    <t>VoiceAttendant</t>
  </si>
  <si>
    <t>GMini</t>
  </si>
  <si>
    <t>PEED</t>
  </si>
  <si>
    <t>POOPED</t>
  </si>
  <si>
    <t>BOTH</t>
  </si>
  <si>
    <t>ESPLORIN</t>
  </si>
  <si>
    <t>WALK</t>
  </si>
  <si>
    <t>CHILLIN</t>
  </si>
  <si>
    <t>SICK</t>
  </si>
  <si>
    <t>Tortoise TTS</t>
  </si>
  <si>
    <t>Reasons</t>
  </si>
  <si>
    <t>THEDogLogger</t>
  </si>
  <si>
    <t>* presence ambient light on &gt; 7pm &amp; &lt; 6am</t>
  </si>
  <si>
    <t>* tv on &amp; hyperion on after entering the room after &gt; one hour</t>
  </si>
  <si>
    <t>* TV and Lights off when no human presence detected</t>
  </si>
  <si>
    <t>Automations</t>
  </si>
  <si>
    <t xml:space="preserve">* notifications to chromecast Google TV </t>
  </si>
  <si>
    <t>* turn on floor lighting on human movement at floor level when dark</t>
  </si>
  <si>
    <t>* turn on fan if temperature is above 70° F at night or above 73 at day</t>
  </si>
  <si>
    <t>* turn on light when someone enters the room at night and nobody is in bed</t>
  </si>
  <si>
    <t>* turn on lamps when human presence</t>
  </si>
  <si>
    <t>* turn on lamps when human presence when dark</t>
  </si>
  <si>
    <t>X (2)</t>
  </si>
  <si>
    <t>Mood/Night
Light</t>
  </si>
  <si>
    <t>MasterToilet</t>
  </si>
  <si>
    <t>lightLevels</t>
  </si>
  <si>
    <t>Circuit Features</t>
  </si>
  <si>
    <t>DoorBellCAM</t>
  </si>
  <si>
    <t>BackYard</t>
  </si>
  <si>
    <t>FrontYard</t>
  </si>
  <si>
    <t>Driveway</t>
  </si>
  <si>
    <t>NightDayCAM</t>
  </si>
  <si>
    <t>DiningRoom</t>
  </si>
  <si>
    <t>Voltage Regulation</t>
  </si>
  <si>
    <t>Over-Discharge</t>
  </si>
  <si>
    <t>Over-Charge</t>
  </si>
  <si>
    <t>Over-Current</t>
  </si>
  <si>
    <t>Battery Protections</t>
  </si>
  <si>
    <t>Circuit Protections</t>
  </si>
  <si>
    <t>Over-Voltage</t>
  </si>
  <si>
    <t xml:space="preserve"> (OVP)</t>
  </si>
  <si>
    <t>(OCP)</t>
  </si>
  <si>
    <t>Temperature Monitoring</t>
  </si>
  <si>
    <t>Reverse-Polarity</t>
  </si>
  <si>
    <t>diodes or dedicated IC</t>
  </si>
  <si>
    <t>ESD</t>
  </si>
  <si>
    <t>transient voltage supressor and ESD Diodes</t>
  </si>
  <si>
    <t>(positive temperature coefficient)</t>
  </si>
  <si>
    <t>Fuse or PTC Resettable Fuse</t>
  </si>
  <si>
    <t>Heat shutoff</t>
  </si>
  <si>
    <t>EMI ?</t>
  </si>
  <si>
    <t>Thermal VIAs</t>
  </si>
  <si>
    <t>Heatsink(s)</t>
  </si>
  <si>
    <t>Interfaces</t>
  </si>
  <si>
    <t xml:space="preserve">USB-C </t>
  </si>
  <si>
    <t>downstream-facing port (DFP)</t>
  </si>
  <si>
    <t>upstream-facing port (UFP)</t>
  </si>
  <si>
    <t>Dual-Role-Data (DRD) aka On-The-Go (OTG)</t>
  </si>
  <si>
    <t xml:space="preserve">https://en.wikipedia.org/wiki/USB-C </t>
  </si>
  <si>
    <t>Roles</t>
  </si>
  <si>
    <t xml:space="preserve">USB Power Delivery </t>
  </si>
  <si>
    <t>…can be dynamically swapped via Data Role Swap or Power Role Swap processes.</t>
  </si>
  <si>
    <t>DC Power Input Terminals</t>
  </si>
  <si>
    <t>…can act as a charge-through hub or docking station so can act as USB data host while consuming power</t>
  </si>
  <si>
    <t>Location-independent</t>
  </si>
  <si>
    <t>* operate off battery if no incoming power</t>
  </si>
  <si>
    <t xml:space="preserve">* operate without any network in stand-alone-mode </t>
  </si>
  <si>
    <t>* store-n-forward event logging</t>
  </si>
  <si>
    <t>and Short-Circuit Protection</t>
  </si>
  <si>
    <t>impliment for USB data lines (using current-limiting resistors, polyfuses or dedicated Ics</t>
  </si>
  <si>
    <t>also on USB data lines for high-speed signals (using ferrite beads, common mode chokes, and shielding, to minimize EMI emissions and ensure reliable communication)</t>
  </si>
  <si>
    <t>USB Type-C Controller</t>
  </si>
  <si>
    <t>encryption, secure boot, authentication</t>
  </si>
  <si>
    <t>Firmware</t>
  </si>
  <si>
    <t>Programming over USB-C or OTA</t>
  </si>
  <si>
    <t>Provisioning over Bluetooth</t>
  </si>
  <si>
    <t>Resources:</t>
  </si>
  <si>
    <t xml:space="preserve">www.espressif.com </t>
  </si>
  <si>
    <t>capacitors across input lines?</t>
  </si>
  <si>
    <t>SHTC3</t>
  </si>
  <si>
    <t>Price</t>
  </si>
  <si>
    <t>I2C?</t>
  </si>
  <si>
    <t>Notes</t>
  </si>
  <si>
    <t>Temp + Humidity</t>
  </si>
  <si>
    <t>SCD-41</t>
  </si>
  <si>
    <t>CO2+Temp+Humidity</t>
  </si>
  <si>
    <t>BH1750</t>
  </si>
  <si>
    <t xml:space="preserve"> Light-Color</t>
  </si>
  <si>
    <t>MAX4466</t>
  </si>
  <si>
    <t>Microphone</t>
  </si>
  <si>
    <t>ESP32 Boards</t>
  </si>
  <si>
    <t>USB-C ?</t>
  </si>
  <si>
    <t>TinyS3</t>
  </si>
  <si>
    <t>w/u.FL connector, DualCore 240Mhz,WiFi,8MBFlash,8MBPSRAM, 17GPIO</t>
  </si>
  <si>
    <t>Seeed Studio XIAO ESP32C3</t>
  </si>
  <si>
    <t>w/u.FL connector, WiFi,4MBFlash,400KBSRAM, 11GPIO</t>
  </si>
  <si>
    <t>human presence</t>
  </si>
  <si>
    <t>EKMC1603113</t>
  </si>
  <si>
    <t>adafruit</t>
  </si>
  <si>
    <t>SEN0395</t>
  </si>
  <si>
    <t>CH340C</t>
  </si>
  <si>
    <t>UART to USB-C</t>
  </si>
  <si>
    <t>Total:</t>
  </si>
  <si>
    <t>sparkfun</t>
  </si>
  <si>
    <t>mouser</t>
  </si>
  <si>
    <t xml:space="preserve">adafruit - would be instead of SHTC3 </t>
  </si>
  <si>
    <t>Motion - PIR</t>
  </si>
  <si>
    <t>or Amazon</t>
  </si>
  <si>
    <t>ESP32-S3-DevKit C N8R2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</si>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</sst>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rgb="FF222222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8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1" fillId="0" borderId="0" xfId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8" fillId="0" borderId="0" xfId="0" applyFont="1" applyAlignment="1">
      <alignment horizontal="center" vertical="top"/>
    </xf>
    <xf numFmtId="0" fontId="6" fillId="2" borderId="0" xfId="0" applyFont="1" applyFill="1" applyAlignment="1">
      <alignment horizontal="left" vertical="top"/>
    </xf>
    <xf numFmtId="0" fontId="11" fillId="0" borderId="0" xfId="1"/>
    <xf numFmtId="0" fontId="0" fillId="0" borderId="0" xfId="0" applyAlignment="1">
      <alignment horizontal="right"/>
    </xf>
    <xf numFmtId="0" fontId="11" fillId="0" borderId="0" xfId="1" applyAlignment="1">
      <alignment horizontal="right"/>
    </xf>
    <xf numFmtId="0" fontId="2" fillId="3" borderId="9" xfId="0" applyFont="1" applyFill="1" applyBorder="1"/>
    <xf numFmtId="0" fontId="2" fillId="3" borderId="9" xfId="0" applyFont="1" applyFill="1" applyBorder="1" applyAlignment="1">
      <alignment horizontal="center" vertical="top"/>
    </xf>
    <xf numFmtId="44" fontId="1" fillId="0" borderId="0" xfId="2" applyFont="1" applyAlignment="1">
      <alignment horizontal="center" vertical="top"/>
    </xf>
    <xf numFmtId="0" fontId="13" fillId="0" borderId="0" xfId="1" applyFont="1" applyAlignment="1">
      <alignment horizontal="right"/>
    </xf>
    <xf numFmtId="44" fontId="14" fillId="0" borderId="0" xfId="2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/>
    </xf>
    <xf numFmtId="0" fontId="15" fillId="0" borderId="0" xfId="1" applyFont="1" applyAlignment="1">
      <alignment horizontal="right"/>
    </xf>
    <xf numFmtId="44" fontId="14" fillId="0" borderId="10" xfId="2" applyFont="1" applyBorder="1" applyAlignment="1">
      <alignment horizontal="center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8Kk7l1z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dafruit.com/product/4636" TargetMode="External"/><Relationship Id="rId7" Type="http://schemas.openxmlformats.org/officeDocument/2006/relationships/hyperlink" Target="https://www.adafruit.com/product/5398" TargetMode="External"/><Relationship Id="rId12" Type="http://schemas.openxmlformats.org/officeDocument/2006/relationships/hyperlink" Target="https://a.co/d/0dJfYek" TargetMode="External"/><Relationship Id="rId2" Type="http://schemas.openxmlformats.org/officeDocument/2006/relationships/hyperlink" Target="http://www.espressif.com/" TargetMode="External"/><Relationship Id="rId1" Type="http://schemas.openxmlformats.org/officeDocument/2006/relationships/hyperlink" Target="https://en.wikipedia.org/wiki/USB-C" TargetMode="External"/><Relationship Id="rId6" Type="http://schemas.openxmlformats.org/officeDocument/2006/relationships/hyperlink" Target="https://www.adafruit.com/product/1063" TargetMode="External"/><Relationship Id="rId11" Type="http://schemas.openxmlformats.org/officeDocument/2006/relationships/hyperlink" Target="https://a.co/d/ivC50Iu" TargetMode="External"/><Relationship Id="rId5" Type="http://schemas.openxmlformats.org/officeDocument/2006/relationships/hyperlink" Target="https://www.adafruit.com/product/4681" TargetMode="External"/><Relationship Id="rId10" Type="http://schemas.openxmlformats.org/officeDocument/2006/relationships/hyperlink" Target="https://www.dfrobot.com/product-2282.html" TargetMode="External"/><Relationship Id="rId4" Type="http://schemas.openxmlformats.org/officeDocument/2006/relationships/hyperlink" Target="https://www.adafruit.com/product/5190" TargetMode="External"/><Relationship Id="rId9" Type="http://schemas.openxmlformats.org/officeDocument/2006/relationships/hyperlink" Target="https://mou.sr/3rAnfq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0D9C-3CA2-44EB-AA4D-A820AE5E0CB7}">
  <dimension ref="A3:U103"/>
  <sheetViews>
    <sheetView tabSelected="1" zoomScale="130" zoomScaleNormal="130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A26" sqref="A26"/>
    </sheetView>
  </sheetViews>
  <sheetFormatPr defaultRowHeight="15" x14ac:dyDescent="0.25"/>
  <cols>
    <col min="1" max="1" width="26.85546875" customWidth="1"/>
    <col min="2" max="2" width="21.7109375" customWidth="1"/>
    <col min="3" max="3" width="13.28515625" customWidth="1"/>
    <col min="4" max="4" width="21.85546875" customWidth="1"/>
    <col min="5" max="5" width="15.42578125" bestFit="1" customWidth="1"/>
    <col min="6" max="6" width="11.42578125" bestFit="1" customWidth="1"/>
    <col min="7" max="7" width="11.7109375" bestFit="1" customWidth="1"/>
    <col min="8" max="8" width="10.42578125" bestFit="1" customWidth="1"/>
    <col min="9" max="9" width="13.28515625" customWidth="1"/>
    <col min="10" max="10" width="16.5703125" customWidth="1"/>
    <col min="11" max="11" width="2.85546875" customWidth="1"/>
    <col min="12" max="12" width="15.5703125" bestFit="1" customWidth="1"/>
    <col min="13" max="13" width="4.5703125" bestFit="1" customWidth="1"/>
    <col min="14" max="14" width="6.28515625" bestFit="1" customWidth="1"/>
    <col min="15" max="15" width="9.42578125" bestFit="1" customWidth="1"/>
    <col min="16" max="16" width="13.28515625" bestFit="1" customWidth="1"/>
    <col min="17" max="17" width="11.85546875" bestFit="1" customWidth="1"/>
    <col min="18" max="18" width="10.42578125" bestFit="1" customWidth="1"/>
    <col min="19" max="19" width="5.28515625" bestFit="1" customWidth="1"/>
    <col min="20" max="20" width="4.140625" bestFit="1" customWidth="1"/>
    <col min="21" max="21" width="16.5703125" bestFit="1" customWidth="1"/>
  </cols>
  <sheetData>
    <row r="3" spans="1:21" ht="15.75" x14ac:dyDescent="0.25">
      <c r="B3" s="3" t="s">
        <v>12</v>
      </c>
      <c r="E3" s="4" t="s">
        <v>41</v>
      </c>
      <c r="L3" s="3" t="s">
        <v>13</v>
      </c>
    </row>
    <row r="4" spans="1:21" ht="30" x14ac:dyDescent="0.25">
      <c r="A4" s="10" t="s">
        <v>0</v>
      </c>
      <c r="B4" s="10" t="s">
        <v>30</v>
      </c>
      <c r="C4" s="9" t="s">
        <v>55</v>
      </c>
      <c r="D4" s="10" t="s">
        <v>15</v>
      </c>
      <c r="E4" s="10" t="s">
        <v>32</v>
      </c>
      <c r="F4" s="10" t="s">
        <v>25</v>
      </c>
      <c r="G4" s="10" t="s">
        <v>26</v>
      </c>
      <c r="H4" s="10" t="s">
        <v>29</v>
      </c>
      <c r="I4" s="10" t="s">
        <v>59</v>
      </c>
      <c r="J4" s="10" t="s">
        <v>63</v>
      </c>
      <c r="K4" s="10"/>
      <c r="L4" s="10" t="s">
        <v>14</v>
      </c>
      <c r="M4" s="10" t="s">
        <v>16</v>
      </c>
      <c r="N4" s="10" t="s">
        <v>18</v>
      </c>
      <c r="O4" s="10" t="s">
        <v>17</v>
      </c>
      <c r="P4" s="10" t="s">
        <v>57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31</v>
      </c>
    </row>
    <row r="5" spans="1:21" x14ac:dyDescent="0.25">
      <c r="A5" t="s">
        <v>11</v>
      </c>
      <c r="B5" s="2" t="s">
        <v>28</v>
      </c>
      <c r="C5" s="2" t="s">
        <v>28</v>
      </c>
      <c r="D5" s="2" t="s">
        <v>28</v>
      </c>
      <c r="E5" s="2" t="s">
        <v>28</v>
      </c>
      <c r="F5" s="2"/>
      <c r="G5" s="2"/>
      <c r="H5" s="2"/>
      <c r="I5" s="2"/>
      <c r="J5" s="2"/>
      <c r="K5" s="2"/>
      <c r="L5" s="2" t="s">
        <v>28</v>
      </c>
      <c r="M5" s="2" t="s">
        <v>28</v>
      </c>
      <c r="N5" s="2" t="s">
        <v>28</v>
      </c>
      <c r="O5" s="2" t="s">
        <v>28</v>
      </c>
      <c r="P5" s="2" t="s">
        <v>28</v>
      </c>
      <c r="Q5" s="2" t="s">
        <v>28</v>
      </c>
      <c r="R5" s="2" t="s">
        <v>28</v>
      </c>
      <c r="S5" s="2" t="s">
        <v>28</v>
      </c>
      <c r="T5" s="2" t="s">
        <v>28</v>
      </c>
      <c r="U5" s="2"/>
    </row>
    <row r="6" spans="1:21" x14ac:dyDescent="0.25">
      <c r="A6" t="s">
        <v>1</v>
      </c>
      <c r="B6" s="2" t="s">
        <v>28</v>
      </c>
      <c r="C6" s="2" t="s">
        <v>28</v>
      </c>
      <c r="D6" s="2" t="s">
        <v>28</v>
      </c>
      <c r="E6" s="2" t="s">
        <v>28</v>
      </c>
      <c r="F6" s="2"/>
      <c r="G6" s="2"/>
      <c r="H6" s="2"/>
      <c r="I6" s="2"/>
      <c r="J6" s="2"/>
      <c r="K6" s="2"/>
      <c r="L6" s="2" t="s">
        <v>28</v>
      </c>
      <c r="M6" s="2" t="s">
        <v>28</v>
      </c>
      <c r="N6" s="2" t="s">
        <v>28</v>
      </c>
      <c r="O6" s="2" t="s">
        <v>28</v>
      </c>
      <c r="P6" s="2" t="s">
        <v>28</v>
      </c>
      <c r="Q6" s="2" t="s">
        <v>28</v>
      </c>
      <c r="R6" s="2" t="s">
        <v>28</v>
      </c>
      <c r="S6" s="2" t="s">
        <v>28</v>
      </c>
      <c r="T6" s="2" t="s">
        <v>28</v>
      </c>
      <c r="U6" s="2"/>
    </row>
    <row r="7" spans="1:21" x14ac:dyDescent="0.25">
      <c r="A7" t="s">
        <v>2</v>
      </c>
      <c r="B7" s="2"/>
      <c r="C7" s="2" t="s">
        <v>28</v>
      </c>
      <c r="D7" s="2" t="s">
        <v>28</v>
      </c>
      <c r="E7" s="2" t="s">
        <v>28</v>
      </c>
      <c r="F7" s="2"/>
      <c r="G7" s="2"/>
      <c r="H7" s="2" t="s">
        <v>28</v>
      </c>
      <c r="I7" s="2"/>
      <c r="J7" s="2"/>
      <c r="K7" s="2"/>
      <c r="L7" s="2" t="s">
        <v>54</v>
      </c>
      <c r="M7" s="2" t="s">
        <v>28</v>
      </c>
      <c r="N7" s="2" t="s">
        <v>28</v>
      </c>
      <c r="O7" s="2" t="s">
        <v>28</v>
      </c>
      <c r="P7" s="2" t="s">
        <v>28</v>
      </c>
      <c r="Q7" s="2" t="s">
        <v>28</v>
      </c>
      <c r="R7" s="2" t="s">
        <v>28</v>
      </c>
      <c r="S7" s="2" t="s">
        <v>28</v>
      </c>
      <c r="T7" s="2" t="s">
        <v>28</v>
      </c>
      <c r="U7" s="2"/>
    </row>
    <row r="8" spans="1:21" x14ac:dyDescent="0.25">
      <c r="A8" t="s">
        <v>23</v>
      </c>
      <c r="B8" s="2"/>
      <c r="C8" s="2" t="s">
        <v>28</v>
      </c>
      <c r="D8" s="2">
        <v>2</v>
      </c>
      <c r="E8" s="2" t="s">
        <v>33</v>
      </c>
      <c r="F8" s="2" t="s">
        <v>28</v>
      </c>
      <c r="G8" s="2"/>
      <c r="H8" s="2"/>
      <c r="I8" s="2"/>
      <c r="J8" s="2"/>
      <c r="K8" s="2"/>
      <c r="L8" s="2"/>
      <c r="M8" s="2" t="s">
        <v>28</v>
      </c>
      <c r="N8" s="2" t="s">
        <v>28</v>
      </c>
      <c r="O8" s="2" t="s">
        <v>28</v>
      </c>
      <c r="P8" s="2" t="s">
        <v>28</v>
      </c>
      <c r="Q8" s="2" t="s">
        <v>28</v>
      </c>
      <c r="R8" s="2" t="s">
        <v>28</v>
      </c>
      <c r="S8" s="2" t="s">
        <v>28</v>
      </c>
      <c r="T8" s="2" t="s">
        <v>28</v>
      </c>
      <c r="U8" s="2"/>
    </row>
    <row r="9" spans="1:21" x14ac:dyDescent="0.25">
      <c r="A9" t="s">
        <v>56</v>
      </c>
      <c r="B9" s="2"/>
      <c r="C9" s="2" t="s">
        <v>28</v>
      </c>
      <c r="D9" s="2" t="s">
        <v>28</v>
      </c>
      <c r="E9" s="2"/>
      <c r="F9" s="2" t="s">
        <v>28</v>
      </c>
      <c r="G9" s="2"/>
      <c r="H9" s="2"/>
      <c r="I9" s="2"/>
      <c r="J9" s="2"/>
      <c r="K9" s="2"/>
      <c r="L9" s="2"/>
      <c r="M9" s="2" t="s">
        <v>28</v>
      </c>
      <c r="N9" s="2"/>
      <c r="O9" s="2"/>
      <c r="P9" s="2"/>
      <c r="Q9" s="2" t="s">
        <v>28</v>
      </c>
      <c r="R9" s="2"/>
      <c r="S9" s="2"/>
      <c r="T9" s="2"/>
      <c r="U9" s="2"/>
    </row>
    <row r="10" spans="1:21" x14ac:dyDescent="0.25">
      <c r="A10" t="s">
        <v>3</v>
      </c>
      <c r="B10" s="2"/>
      <c r="C10" s="2"/>
      <c r="D10" s="2" t="s">
        <v>28</v>
      </c>
      <c r="E10" s="2" t="s">
        <v>28</v>
      </c>
      <c r="F10" s="2"/>
      <c r="G10" s="2"/>
      <c r="H10" s="2"/>
      <c r="I10" s="2"/>
      <c r="J10" s="2"/>
      <c r="K10" s="2"/>
      <c r="L10" s="2" t="s">
        <v>28</v>
      </c>
      <c r="M10" s="2" t="s">
        <v>28</v>
      </c>
      <c r="N10" s="2" t="s">
        <v>28</v>
      </c>
      <c r="O10" s="2" t="s">
        <v>28</v>
      </c>
      <c r="P10" s="2" t="s">
        <v>28</v>
      </c>
      <c r="Q10" s="2" t="s">
        <v>28</v>
      </c>
      <c r="R10" s="2" t="s">
        <v>28</v>
      </c>
      <c r="S10" s="2" t="s">
        <v>28</v>
      </c>
      <c r="T10" s="2" t="s">
        <v>28</v>
      </c>
      <c r="U10" s="2"/>
    </row>
    <row r="11" spans="1:21" x14ac:dyDescent="0.25">
      <c r="A11" t="s">
        <v>4</v>
      </c>
      <c r="B11" s="2"/>
      <c r="C11" s="2" t="s">
        <v>28</v>
      </c>
      <c r="D11" s="2">
        <v>2</v>
      </c>
      <c r="E11" s="2" t="s">
        <v>28</v>
      </c>
      <c r="F11" s="2"/>
      <c r="G11" s="2"/>
      <c r="H11" s="2"/>
      <c r="I11" s="2"/>
      <c r="J11" s="2"/>
      <c r="K11" s="2"/>
      <c r="L11" s="2" t="s">
        <v>28</v>
      </c>
      <c r="M11" s="2" t="s">
        <v>28</v>
      </c>
      <c r="N11" s="2" t="s">
        <v>28</v>
      </c>
      <c r="O11" s="2" t="s">
        <v>28</v>
      </c>
      <c r="P11" s="2" t="s">
        <v>28</v>
      </c>
      <c r="Q11" s="2" t="s">
        <v>28</v>
      </c>
      <c r="R11" s="2" t="s">
        <v>28</v>
      </c>
      <c r="S11" s="2" t="s">
        <v>28</v>
      </c>
      <c r="T11" s="2" t="s">
        <v>28</v>
      </c>
      <c r="U11" s="2"/>
    </row>
    <row r="12" spans="1:21" x14ac:dyDescent="0.25">
      <c r="A12" t="s">
        <v>5</v>
      </c>
      <c r="B12" s="2"/>
      <c r="C12" s="2" t="s">
        <v>28</v>
      </c>
      <c r="D12" s="2" t="s">
        <v>28</v>
      </c>
      <c r="E12" s="2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t="s">
        <v>64</v>
      </c>
      <c r="B13" s="2"/>
      <c r="C13" s="2"/>
      <c r="D13" s="2" t="s">
        <v>28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t="s">
        <v>6</v>
      </c>
      <c r="B14" s="2"/>
      <c r="C14" s="2" t="s">
        <v>28</v>
      </c>
      <c r="D14" s="2" t="s">
        <v>28</v>
      </c>
      <c r="E14" s="2" t="s">
        <v>24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t="s">
        <v>7</v>
      </c>
      <c r="B15" s="2"/>
      <c r="C15" s="2"/>
      <c r="D15" s="2" t="s">
        <v>28</v>
      </c>
      <c r="E15" s="2" t="s">
        <v>28</v>
      </c>
      <c r="F15" s="2"/>
      <c r="G15" s="2"/>
      <c r="H15" s="2"/>
      <c r="I15" s="2" t="s">
        <v>28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t="s">
        <v>8</v>
      </c>
      <c r="B16" s="2"/>
      <c r="C16" s="2"/>
      <c r="D16" s="2" t="s">
        <v>28</v>
      </c>
      <c r="E16" s="2" t="s">
        <v>33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t="s">
        <v>9</v>
      </c>
      <c r="B17" s="2"/>
      <c r="C17" s="2"/>
      <c r="D17" s="2" t="s">
        <v>28</v>
      </c>
      <c r="E17" s="2" t="s">
        <v>28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t="s">
        <v>10</v>
      </c>
      <c r="B18" s="2"/>
      <c r="C18" s="2" t="s">
        <v>28</v>
      </c>
      <c r="D18" s="2" t="s">
        <v>28</v>
      </c>
      <c r="E18" s="2" t="s">
        <v>28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t="s">
        <v>27</v>
      </c>
      <c r="B19" s="2"/>
      <c r="C19" s="2" t="s">
        <v>28</v>
      </c>
      <c r="D19" s="2" t="s">
        <v>28</v>
      </c>
      <c r="E19" s="2"/>
      <c r="F19" s="2"/>
      <c r="G19" s="2" t="s">
        <v>28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t="s">
        <v>60</v>
      </c>
      <c r="B20" s="2"/>
      <c r="C20" s="2"/>
      <c r="D20" s="2" t="s">
        <v>28</v>
      </c>
      <c r="E20" s="2"/>
      <c r="F20" s="2"/>
      <c r="G20" s="2"/>
      <c r="H20" s="2"/>
      <c r="I20" s="2"/>
      <c r="J20" s="2">
        <v>2</v>
      </c>
      <c r="K20" s="2"/>
      <c r="L20" s="2"/>
      <c r="M20" s="2">
        <v>2</v>
      </c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t="s">
        <v>61</v>
      </c>
      <c r="B21" s="2"/>
      <c r="C21" s="2"/>
      <c r="D21" s="2">
        <v>2</v>
      </c>
      <c r="E21" s="2"/>
      <c r="F21" s="2"/>
      <c r="G21" s="2"/>
      <c r="H21" s="2"/>
      <c r="I21" s="2"/>
      <c r="J21" s="2">
        <v>2</v>
      </c>
      <c r="K21" s="2"/>
      <c r="L21" s="2"/>
      <c r="M21" s="2">
        <v>2</v>
      </c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t="s">
        <v>62</v>
      </c>
      <c r="B22" s="2"/>
      <c r="C22" s="2"/>
      <c r="D22" s="2">
        <v>2</v>
      </c>
      <c r="E22" s="2"/>
      <c r="F22" s="2"/>
      <c r="G22" s="2"/>
      <c r="H22" s="2"/>
      <c r="I22" s="2"/>
      <c r="J22" s="2">
        <v>2</v>
      </c>
      <c r="K22" s="2"/>
      <c r="L22" s="2"/>
      <c r="M22" s="2">
        <v>2</v>
      </c>
      <c r="N22" s="2"/>
      <c r="O22" s="2"/>
      <c r="P22" s="2"/>
      <c r="Q22" s="2"/>
      <c r="R22" s="2"/>
      <c r="S22" s="2"/>
      <c r="T22" s="2"/>
      <c r="U22" s="2"/>
    </row>
    <row r="23" spans="1:2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38" t="s">
        <v>13</v>
      </c>
      <c r="B24" s="39" t="s">
        <v>112</v>
      </c>
      <c r="C24" s="39" t="s">
        <v>113</v>
      </c>
      <c r="D24" s="39" t="s">
        <v>114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37" t="s">
        <v>111</v>
      </c>
      <c r="B25" s="40">
        <v>6.95</v>
      </c>
      <c r="C25" s="2" t="s">
        <v>28</v>
      </c>
      <c r="D25" s="2" t="s">
        <v>115</v>
      </c>
      <c r="E25" s="2" t="s">
        <v>130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37" t="s">
        <v>118</v>
      </c>
      <c r="B26" s="40">
        <v>4.5</v>
      </c>
      <c r="C26" s="2" t="s">
        <v>28</v>
      </c>
      <c r="D26" s="2" t="s">
        <v>119</v>
      </c>
      <c r="E26" s="2" t="s">
        <v>130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37" t="s">
        <v>129</v>
      </c>
      <c r="B27" s="40">
        <v>12.94</v>
      </c>
      <c r="C27" s="2"/>
      <c r="D27" s="2" t="s">
        <v>138</v>
      </c>
      <c r="E27" s="2" t="s">
        <v>136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37" t="s">
        <v>131</v>
      </c>
      <c r="B28" s="40">
        <v>29</v>
      </c>
      <c r="C28" s="2"/>
      <c r="D28" s="2" t="s">
        <v>128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37" t="s">
        <v>132</v>
      </c>
      <c r="B29" s="40">
        <v>9.9499999999999993</v>
      </c>
      <c r="C29" s="2"/>
      <c r="D29" s="2" t="s">
        <v>133</v>
      </c>
      <c r="E29" s="2" t="s">
        <v>135</v>
      </c>
      <c r="F29" s="2" t="s">
        <v>139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45" t="s">
        <v>134</v>
      </c>
      <c r="B30" s="46">
        <f>SUM(B25:B29)</f>
        <v>63.34</v>
      </c>
      <c r="C30" s="43"/>
      <c r="D30" s="43"/>
      <c r="E30" s="4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45"/>
      <c r="B31" s="42"/>
      <c r="C31" s="43"/>
      <c r="D31" s="43"/>
      <c r="E31" s="4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37" t="s">
        <v>120</v>
      </c>
      <c r="B32" s="40">
        <v>6.95</v>
      </c>
      <c r="C32" s="2"/>
      <c r="D32" s="2" t="s">
        <v>121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41" t="s">
        <v>116</v>
      </c>
      <c r="B33" s="42">
        <v>49.95</v>
      </c>
      <c r="C33" s="43" t="s">
        <v>28</v>
      </c>
      <c r="D33" s="43" t="s">
        <v>117</v>
      </c>
      <c r="E33" s="44" t="s">
        <v>137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38" t="s">
        <v>122</v>
      </c>
      <c r="B35" s="39" t="s">
        <v>112</v>
      </c>
      <c r="C35" s="39" t="s">
        <v>123</v>
      </c>
      <c r="D35" s="39" t="s">
        <v>114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37" t="s">
        <v>124</v>
      </c>
      <c r="B36" s="40">
        <v>20</v>
      </c>
      <c r="C36" s="2" t="s">
        <v>28</v>
      </c>
      <c r="D36" s="16" t="s">
        <v>125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37" t="s">
        <v>126</v>
      </c>
      <c r="B37" s="40">
        <v>9.9</v>
      </c>
      <c r="C37" s="2" t="s">
        <v>28</v>
      </c>
      <c r="D37" s="16" t="s">
        <v>127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37" t="s">
        <v>140</v>
      </c>
      <c r="B38" s="40">
        <f>20.99/2</f>
        <v>10.494999999999999</v>
      </c>
      <c r="C38" s="2"/>
      <c r="D38" s="2"/>
      <c r="E38" s="2" t="s">
        <v>141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36"/>
      <c r="B39" s="4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36"/>
      <c r="B40" s="4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36"/>
      <c r="B41" s="4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36"/>
      <c r="B42" s="4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3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x14ac:dyDescent="0.25">
      <c r="B45" s="6" t="s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t="s">
        <v>96</v>
      </c>
      <c r="B46" s="7" t="s">
        <v>97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B47" s="7" t="s">
        <v>98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B48" s="7" t="s">
        <v>99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B49" s="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t="s">
        <v>11</v>
      </c>
      <c r="B50" s="7" t="s">
        <v>48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B51" s="7" t="s">
        <v>44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B52" s="7" t="s">
        <v>45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B53" s="7" t="s">
        <v>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t="s">
        <v>2</v>
      </c>
      <c r="B54" s="7" t="s">
        <v>49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B55" s="7" t="s">
        <v>50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B56" s="7" t="s">
        <v>51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x14ac:dyDescent="0.25">
      <c r="A57" t="s">
        <v>1</v>
      </c>
      <c r="B57" s="8" t="s">
        <v>52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x14ac:dyDescent="0.25">
      <c r="A58" t="s">
        <v>3</v>
      </c>
      <c r="B58" s="8" t="s">
        <v>53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B59" s="7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B60" s="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s="15" customFormat="1" ht="16.5" thickBot="1" x14ac:dyDescent="0.3">
      <c r="B61" s="14" t="s">
        <v>58</v>
      </c>
      <c r="C61" s="12"/>
      <c r="D61" s="34" t="s">
        <v>91</v>
      </c>
      <c r="E61" s="12"/>
      <c r="F61" s="12"/>
      <c r="G61" s="12"/>
      <c r="H61" s="12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 s="15" customFormat="1" ht="15.75" x14ac:dyDescent="0.25">
      <c r="B62" s="11" t="s">
        <v>85</v>
      </c>
      <c r="C62" s="12" t="s">
        <v>86</v>
      </c>
      <c r="D62" s="24" t="s">
        <v>87</v>
      </c>
      <c r="E62" s="27"/>
      <c r="F62" s="28"/>
      <c r="G62" s="29" t="s">
        <v>90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s="15" customFormat="1" ht="15.75" x14ac:dyDescent="0.25">
      <c r="B63" s="22"/>
      <c r="C63" s="12"/>
      <c r="D63" s="25" t="s">
        <v>88</v>
      </c>
      <c r="E63" s="12"/>
      <c r="F63" s="30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s="15" customFormat="1" ht="16.5" thickBot="1" x14ac:dyDescent="0.3">
      <c r="B64" s="22"/>
      <c r="C64" s="12"/>
      <c r="D64" s="26" t="s">
        <v>89</v>
      </c>
      <c r="E64" s="31"/>
      <c r="F64" s="3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2:21" s="15" customFormat="1" ht="15.75" x14ac:dyDescent="0.25">
      <c r="B65" s="22"/>
      <c r="C65" s="12"/>
      <c r="D65" s="12" t="s">
        <v>92</v>
      </c>
      <c r="E65" s="12"/>
      <c r="F65" s="12"/>
      <c r="G65" s="12" t="s">
        <v>93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2:21" s="15" customFormat="1" ht="15.75" x14ac:dyDescent="0.25">
      <c r="B66" s="22"/>
      <c r="C66" s="12"/>
      <c r="D66" s="12"/>
      <c r="E66" s="12"/>
      <c r="F66" s="12"/>
      <c r="G66" s="12" t="s">
        <v>95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2:21" s="15" customFormat="1" ht="15.75" x14ac:dyDescent="0.25">
      <c r="B67" s="22"/>
      <c r="C67" s="12"/>
      <c r="D67" s="12" t="s">
        <v>103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2:21" s="15" customFormat="1" ht="15.75" x14ac:dyDescent="0.25">
      <c r="B68" s="22"/>
      <c r="C68" s="12" t="s">
        <v>94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2:21" s="15" customFormat="1" ht="15.75" x14ac:dyDescent="0.25">
      <c r="B69" s="22"/>
      <c r="C69" s="12" t="s">
        <v>110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2:21" s="23" customFormat="1" ht="15.75" x14ac:dyDescent="0.25">
      <c r="B70" s="11" t="s">
        <v>70</v>
      </c>
      <c r="C70" s="13" t="s">
        <v>65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2:21" s="23" customFormat="1" ht="15.75" x14ac:dyDescent="0.25">
      <c r="B71" s="17"/>
      <c r="C71" s="13" t="s">
        <v>75</v>
      </c>
      <c r="D71" s="13"/>
      <c r="E71" s="13" t="s">
        <v>76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2:21" s="23" customFormat="1" ht="15.75" x14ac:dyDescent="0.25">
      <c r="B72" s="17"/>
      <c r="C72" s="13" t="s">
        <v>77</v>
      </c>
      <c r="D72" s="13"/>
      <c r="E72" s="13" t="s">
        <v>78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2:21" s="23" customFormat="1" ht="15.75" x14ac:dyDescent="0.25">
      <c r="B73" s="17"/>
      <c r="C73" s="13"/>
      <c r="D73" s="13"/>
      <c r="E73" s="13" t="s">
        <v>101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2:21" s="23" customFormat="1" ht="15.75" x14ac:dyDescent="0.25">
      <c r="B74" s="17"/>
      <c r="C74" s="13" t="s">
        <v>80</v>
      </c>
      <c r="D74" s="13"/>
      <c r="E74" s="13" t="s">
        <v>79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2:21" s="23" customFormat="1" ht="15.75" x14ac:dyDescent="0.25">
      <c r="B75" s="17"/>
      <c r="C75" s="13" t="s">
        <v>81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2:21" s="23" customFormat="1" ht="15.75" x14ac:dyDescent="0.25">
      <c r="B76" s="17"/>
      <c r="C76" s="13" t="s">
        <v>82</v>
      </c>
      <c r="D76" s="13"/>
      <c r="E76" s="13" t="s">
        <v>102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2:21" s="23" customFormat="1" ht="15.75" x14ac:dyDescent="0.25">
      <c r="B77" s="17"/>
      <c r="C77" s="13" t="s">
        <v>83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2:21" s="23" customFormat="1" ht="15.75" x14ac:dyDescent="0.25">
      <c r="B78" s="17"/>
      <c r="C78" s="13" t="s">
        <v>84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2:21" s="23" customFormat="1" ht="15.75" x14ac:dyDescent="0.25">
      <c r="B79" s="17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2:21" s="19" customFormat="1" ht="15.75" x14ac:dyDescent="0.25">
      <c r="B80" s="11" t="s">
        <v>69</v>
      </c>
      <c r="C80" s="13" t="s">
        <v>67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33"/>
      <c r="Q80" s="33"/>
      <c r="R80" s="33"/>
      <c r="S80" s="33"/>
      <c r="T80" s="33"/>
      <c r="U80" s="33"/>
    </row>
    <row r="81" spans="2:21" s="19" customFormat="1" ht="15.75" x14ac:dyDescent="0.25">
      <c r="B81" s="17"/>
      <c r="C81" s="13" t="s">
        <v>66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33"/>
      <c r="Q81" s="33"/>
      <c r="R81" s="33"/>
      <c r="S81" s="33"/>
      <c r="T81" s="33"/>
      <c r="U81" s="33"/>
    </row>
    <row r="82" spans="2:21" s="19" customFormat="1" ht="15.75" x14ac:dyDescent="0.25">
      <c r="B82" s="17"/>
      <c r="C82" s="13" t="s">
        <v>68</v>
      </c>
      <c r="D82" s="13" t="s">
        <v>73</v>
      </c>
      <c r="E82" s="13" t="s">
        <v>100</v>
      </c>
      <c r="F82" s="13"/>
      <c r="G82" s="13"/>
      <c r="H82" s="13"/>
      <c r="I82" s="13"/>
      <c r="J82" s="20"/>
      <c r="K82" s="20"/>
      <c r="L82" s="20"/>
      <c r="M82" s="20"/>
      <c r="N82" s="20"/>
      <c r="O82" s="20"/>
      <c r="P82" s="21"/>
      <c r="Q82" s="21"/>
      <c r="R82" s="21"/>
      <c r="S82" s="21"/>
      <c r="T82" s="21"/>
      <c r="U82" s="21"/>
    </row>
    <row r="83" spans="2:21" s="19" customFormat="1" ht="15.75" x14ac:dyDescent="0.25">
      <c r="B83" s="17"/>
      <c r="C83" s="13" t="s">
        <v>71</v>
      </c>
      <c r="D83" s="13" t="s">
        <v>72</v>
      </c>
      <c r="E83" s="13"/>
      <c r="F83" s="13"/>
      <c r="G83" s="13"/>
      <c r="H83" s="13"/>
      <c r="I83" s="13"/>
      <c r="J83" s="20"/>
      <c r="K83" s="20"/>
      <c r="L83" s="20"/>
      <c r="M83" s="20"/>
      <c r="N83" s="20"/>
      <c r="O83" s="20"/>
      <c r="P83" s="21"/>
      <c r="Q83" s="21"/>
      <c r="R83" s="21"/>
      <c r="S83" s="21"/>
      <c r="T83" s="21"/>
      <c r="U83" s="21"/>
    </row>
    <row r="84" spans="2:21" s="19" customFormat="1" ht="15.75" x14ac:dyDescent="0.25">
      <c r="B84" s="17"/>
      <c r="C84" s="13" t="s">
        <v>74</v>
      </c>
      <c r="D84" s="13"/>
      <c r="E84" s="13"/>
      <c r="F84" s="13"/>
      <c r="G84" s="13"/>
      <c r="H84" s="13"/>
      <c r="I84" s="13"/>
      <c r="J84" s="20"/>
      <c r="K84" s="20"/>
      <c r="L84" s="20"/>
      <c r="M84" s="20"/>
      <c r="N84" s="20"/>
      <c r="O84" s="20"/>
      <c r="P84" s="21"/>
      <c r="Q84" s="21"/>
      <c r="R84" s="21"/>
      <c r="S84" s="21"/>
      <c r="T84" s="21"/>
      <c r="U84" s="21"/>
    </row>
    <row r="85" spans="2:21" s="19" customFormat="1" ht="15.75" x14ac:dyDescent="0.25">
      <c r="B85" s="18"/>
      <c r="F85" s="13"/>
      <c r="G85" s="13"/>
      <c r="H85" s="13"/>
      <c r="I85" s="13"/>
      <c r="J85" s="20"/>
      <c r="K85" s="20"/>
      <c r="L85" s="20"/>
      <c r="M85" s="20"/>
      <c r="N85" s="20"/>
      <c r="O85" s="20"/>
      <c r="P85" s="21"/>
      <c r="Q85" s="21"/>
      <c r="R85" s="21"/>
      <c r="S85" s="21"/>
      <c r="T85" s="21"/>
      <c r="U85" s="21"/>
    </row>
    <row r="86" spans="2:21" s="19" customFormat="1" ht="15.75" x14ac:dyDescent="0.25">
      <c r="B86" s="11" t="s">
        <v>105</v>
      </c>
      <c r="C86" s="19" t="s">
        <v>106</v>
      </c>
      <c r="D86" s="13"/>
      <c r="E86" s="13"/>
      <c r="F86" s="13"/>
      <c r="G86" s="13"/>
      <c r="H86" s="13"/>
      <c r="I86" s="13"/>
      <c r="J86" s="20"/>
      <c r="K86" s="20"/>
      <c r="L86" s="20"/>
      <c r="M86" s="20"/>
      <c r="N86" s="20"/>
      <c r="O86" s="20"/>
      <c r="P86" s="21"/>
      <c r="Q86" s="21"/>
      <c r="R86" s="21"/>
      <c r="S86" s="21"/>
      <c r="T86" s="21"/>
      <c r="U86" s="21"/>
    </row>
    <row r="87" spans="2:21" s="19" customFormat="1" ht="15.75" x14ac:dyDescent="0.25">
      <c r="B87" s="18"/>
      <c r="C87" s="19" t="s">
        <v>107</v>
      </c>
      <c r="D87" s="13"/>
      <c r="E87" s="13"/>
      <c r="F87" s="13"/>
      <c r="G87" s="13"/>
      <c r="H87" s="13"/>
      <c r="I87" s="13"/>
      <c r="J87" s="20"/>
      <c r="K87" s="20"/>
      <c r="L87" s="20"/>
      <c r="M87" s="20"/>
      <c r="N87" s="20"/>
      <c r="O87" s="20"/>
      <c r="P87" s="21"/>
      <c r="Q87" s="21"/>
      <c r="R87" s="21"/>
      <c r="S87" s="21"/>
      <c r="T87" s="21"/>
      <c r="U87" s="21"/>
    </row>
    <row r="88" spans="2:21" s="19" customFormat="1" ht="15.75" x14ac:dyDescent="0.25">
      <c r="B88" s="18"/>
      <c r="C88" s="13" t="s">
        <v>104</v>
      </c>
      <c r="D88" s="13"/>
      <c r="E88" s="13"/>
      <c r="F88" s="13"/>
      <c r="G88" s="13"/>
      <c r="H88" s="13"/>
      <c r="I88" s="13"/>
      <c r="J88" s="20"/>
      <c r="K88" s="20"/>
      <c r="L88" s="20"/>
      <c r="M88" s="20"/>
      <c r="N88" s="20"/>
      <c r="O88" s="20"/>
      <c r="P88" s="21"/>
      <c r="Q88" s="21"/>
      <c r="R88" s="21"/>
      <c r="S88" s="21"/>
      <c r="T88" s="21"/>
      <c r="U88" s="21"/>
    </row>
    <row r="89" spans="2:21" s="19" customFormat="1" ht="15.75" x14ac:dyDescent="0.25">
      <c r="B89" s="18"/>
      <c r="C89" s="13"/>
      <c r="D89" s="13"/>
      <c r="E89" s="13"/>
      <c r="F89" s="13"/>
      <c r="G89" s="13"/>
      <c r="H89" s="13"/>
      <c r="I89" s="13"/>
      <c r="J89" s="20"/>
      <c r="K89" s="20"/>
      <c r="L89" s="20"/>
      <c r="M89" s="20"/>
      <c r="N89" s="20"/>
      <c r="O89" s="20"/>
      <c r="P89" s="21"/>
      <c r="Q89" s="21"/>
      <c r="R89" s="21"/>
      <c r="S89" s="21"/>
      <c r="T89" s="21"/>
      <c r="U89" s="21"/>
    </row>
    <row r="90" spans="2:21" s="19" customFormat="1" ht="15.75" x14ac:dyDescent="0.25">
      <c r="B90" s="13"/>
      <c r="C90" s="13"/>
      <c r="D90" s="13"/>
      <c r="E90" s="13"/>
      <c r="F90" s="13"/>
      <c r="G90" s="13"/>
      <c r="H90" s="13"/>
      <c r="I90" s="13"/>
      <c r="J90" s="20"/>
      <c r="K90" s="20"/>
      <c r="L90" s="20"/>
      <c r="M90" s="20"/>
      <c r="N90" s="20"/>
      <c r="O90" s="20"/>
      <c r="P90" s="21"/>
      <c r="Q90" s="21"/>
      <c r="R90" s="21"/>
      <c r="S90" s="21"/>
      <c r="T90" s="21"/>
      <c r="U90" s="21"/>
    </row>
    <row r="91" spans="2:21" s="19" customFormat="1" ht="15.75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1"/>
      <c r="Q91" s="21"/>
      <c r="R91" s="21"/>
      <c r="S91" s="21"/>
      <c r="T91" s="21"/>
      <c r="U91" s="21"/>
    </row>
    <row r="92" spans="2: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2:21" ht="15.75" x14ac:dyDescent="0.25">
      <c r="B93" s="6" t="s">
        <v>43</v>
      </c>
      <c r="C93" s="5" t="s">
        <v>42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2:21" x14ac:dyDescent="0.25">
      <c r="B94" s="1"/>
      <c r="C94" s="1" t="s">
        <v>34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 x14ac:dyDescent="0.25">
      <c r="B95" s="1"/>
      <c r="C95" s="1" t="s">
        <v>35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 x14ac:dyDescent="0.25">
      <c r="B96" s="1"/>
      <c r="C96" s="1" t="s">
        <v>36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 x14ac:dyDescent="0.25">
      <c r="B97" s="1"/>
      <c r="C97" s="1" t="s">
        <v>40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 x14ac:dyDescent="0.25">
      <c r="B98" s="1"/>
      <c r="C98" s="1" t="s">
        <v>37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 x14ac:dyDescent="0.25">
      <c r="C99" s="1" t="s">
        <v>38</v>
      </c>
    </row>
    <row r="100" spans="2:21" x14ac:dyDescent="0.25">
      <c r="C100" s="1" t="s">
        <v>39</v>
      </c>
    </row>
    <row r="103" spans="2:21" x14ac:dyDescent="0.25">
      <c r="B103" t="s">
        <v>108</v>
      </c>
      <c r="C103" s="35" t="s">
        <v>109</v>
      </c>
    </row>
  </sheetData>
  <hyperlinks>
    <hyperlink ref="G62" r:id="rId1" xr:uid="{AA57E160-2B26-49F0-8BB6-E98D74CE498A}"/>
    <hyperlink ref="C103" r:id="rId2" xr:uid="{3252E4B0-D793-49E3-9C0B-C215029D3729}"/>
    <hyperlink ref="A25" r:id="rId3" xr:uid="{6B615FE1-418F-4BE8-AB3A-8FA5000EE86F}"/>
    <hyperlink ref="A33" r:id="rId4" xr:uid="{D5F7F407-2E08-4A74-93CA-92C9BA5407E4}"/>
    <hyperlink ref="A26" r:id="rId5" xr:uid="{F48A626A-2189-40B9-9E31-774B93FDB086}"/>
    <hyperlink ref="A32" r:id="rId6" xr:uid="{7A11F50D-8BC4-48F0-9CE7-C85509AF14B7}"/>
    <hyperlink ref="A36" r:id="rId7" xr:uid="{75108ACC-1D98-4CC8-9553-C5508A87DDD5}"/>
    <hyperlink ref="A37" r:id="rId8" xr:uid="{F7B47487-426E-4BA5-BF0F-1D342AD6CF9F}"/>
    <hyperlink ref="A27" r:id="rId9" xr:uid="{4D553244-3899-471A-8956-DF48A6B25B83}"/>
    <hyperlink ref="A28" r:id="rId10" xr:uid="{C48FE675-218E-4984-8EA4-EEF397ECE7E1}"/>
    <hyperlink ref="A29" r:id="rId11" xr:uid="{1D4169F7-F274-457B-BDC8-E53A6B436D91}"/>
    <hyperlink ref="A38" r:id="rId12" xr:uid="{18F38E96-8CAC-41EF-B761-8D28AFB291AC}"/>
  </hyperlinks>
  <pageMargins left="0.7" right="0.7" top="0.75" bottom="0.75" header="0.3" footer="0.3"/>
  <pageSetup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Miller</dc:creator>
  <cp:lastModifiedBy>Karl Miller</cp:lastModifiedBy>
  <dcterms:created xsi:type="dcterms:W3CDTF">2023-06-01T20:22:53Z</dcterms:created>
  <dcterms:modified xsi:type="dcterms:W3CDTF">2023-07-19T07:40:46Z</dcterms:modified>
</cp:coreProperties>
</file>