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20" activeTab="3"/>
  </bookViews>
  <sheets>
    <sheet name="Top_Level_data" sheetId="1" r:id="rId1"/>
    <sheet name="Sheet1" sheetId="2" r:id="rId2"/>
    <sheet name="Sheet2" sheetId="3" r:id="rId3"/>
    <sheet name="Sheet3" sheetId="4" r:id="rId4"/>
  </sheets>
  <calcPr calcId="125725"/>
</workbook>
</file>

<file path=xl/calcChain.xml><?xml version="1.0" encoding="utf-8"?>
<calcChain xmlns="http://schemas.openxmlformats.org/spreadsheetml/2006/main">
  <c r="G16" i="3"/>
  <c r="H16"/>
  <c r="I16"/>
  <c r="J16"/>
  <c r="K16"/>
  <c r="L16"/>
  <c r="M16"/>
  <c r="N16"/>
  <c r="O16"/>
  <c r="P16"/>
  <c r="F16"/>
  <c r="D10" i="2"/>
  <c r="D14"/>
  <c r="C9"/>
  <c r="D9" s="1"/>
  <c r="C10"/>
  <c r="C11"/>
  <c r="D11" s="1"/>
  <c r="C12"/>
  <c r="D12" s="1"/>
  <c r="C13"/>
  <c r="D13" s="1"/>
  <c r="C14"/>
  <c r="C15"/>
  <c r="D15" s="1"/>
  <c r="C16"/>
  <c r="D16" s="1"/>
  <c r="C17"/>
  <c r="D17" s="1"/>
  <c r="C18"/>
  <c r="D18" s="1"/>
  <c r="C3"/>
  <c r="D3" s="1"/>
  <c r="C4"/>
  <c r="D4" s="1"/>
  <c r="C5"/>
  <c r="D5" s="1"/>
  <c r="C6"/>
  <c r="D6" s="1"/>
  <c r="C7"/>
  <c r="D7" s="1"/>
  <c r="C8"/>
  <c r="D8" s="1"/>
  <c r="C1"/>
  <c r="D1" s="1"/>
  <c r="C2"/>
  <c r="D2" s="1"/>
  <c r="G8" i="1"/>
  <c r="F3"/>
  <c r="F4"/>
  <c r="F5"/>
  <c r="F6"/>
  <c r="F7"/>
  <c r="F8"/>
  <c r="F9"/>
  <c r="G15" s="1"/>
  <c r="F10"/>
  <c r="F11"/>
  <c r="F12"/>
  <c r="F13"/>
  <c r="F14"/>
  <c r="F15"/>
  <c r="F16"/>
  <c r="G22" s="1"/>
  <c r="F17"/>
  <c r="F18"/>
  <c r="F19"/>
  <c r="F20"/>
  <c r="F21"/>
  <c r="F22"/>
  <c r="F23"/>
  <c r="G29" s="1"/>
  <c r="F24"/>
  <c r="F25"/>
  <c r="F26"/>
  <c r="F27"/>
  <c r="F28"/>
  <c r="F29"/>
  <c r="F30"/>
  <c r="F31"/>
  <c r="F2"/>
</calcChain>
</file>

<file path=xl/sharedStrings.xml><?xml version="1.0" encoding="utf-8"?>
<sst xmlns="http://schemas.openxmlformats.org/spreadsheetml/2006/main" count="154" uniqueCount="125">
  <si>
    <t>Day of ACTIVITY_DATE</t>
  </si>
  <si>
    <t>PLAYER_TYPE</t>
  </si>
  <si>
    <t>COUNT</t>
  </si>
  <si>
    <t>HOUSE_WIN</t>
  </si>
  <si>
    <t>WAGERS</t>
  </si>
  <si>
    <t>Actives</t>
  </si>
  <si>
    <t xml:space="preserve">RTP </t>
  </si>
  <si>
    <t>GA plan</t>
  </si>
  <si>
    <t>Share with Rhys the current implentation, the frustrations and the brief outline and set up a call for later in the week</t>
  </si>
  <si>
    <t>18564 ways of picking 6 out of 18 combos</t>
  </si>
  <si>
    <t>[1, 11, 10]</t>
  </si>
  <si>
    <t>[1, 10, 11]</t>
  </si>
  <si>
    <t>[11, 1, 10]</t>
  </si>
  <si>
    <t>[11, 10, 1]</t>
  </si>
  <si>
    <t>[10, 11, 1]</t>
  </si>
  <si>
    <t>[10, 1, 11]</t>
  </si>
  <si>
    <t>[1, 12, 9]</t>
  </si>
  <si>
    <t>[1, 9, 12]</t>
  </si>
  <si>
    <t>[12, 1, 9]</t>
  </si>
  <si>
    <t>[12, 9, 1]</t>
  </si>
  <si>
    <t>[9, 12, 1]</t>
  </si>
  <si>
    <t>[9, 1, 12]</t>
  </si>
  <si>
    <t>[1, 13, 8]</t>
  </si>
  <si>
    <t>[1, 8, 13]</t>
  </si>
  <si>
    <t>[13, 1, 8]</t>
  </si>
  <si>
    <t>[13, 8, 1]</t>
  </si>
  <si>
    <t>[8, 13, 1]</t>
  </si>
  <si>
    <t>[8, 1, 13]</t>
  </si>
  <si>
    <t>[2, 7, 13]</t>
  </si>
  <si>
    <t>[2, 13, 7]</t>
  </si>
  <si>
    <t>[7, 2, 13]</t>
  </si>
  <si>
    <t>[7, 13, 2]</t>
  </si>
  <si>
    <t>[13, 7, 2]</t>
  </si>
  <si>
    <t>[13, 2, 7]</t>
  </si>
  <si>
    <t>[2, 8, 12]</t>
  </si>
  <si>
    <t>[2, 12, 8]</t>
  </si>
  <si>
    <t>[8, 2, 12]</t>
  </si>
  <si>
    <t>[8, 12, 2]</t>
  </si>
  <si>
    <t>[12, 8, 2]</t>
  </si>
  <si>
    <t>[12, 2, 8]</t>
  </si>
  <si>
    <t>[2, 9, 11]</t>
  </si>
  <si>
    <t>[2, 11, 9]</t>
  </si>
  <si>
    <t>[9, 2, 11]</t>
  </si>
  <si>
    <t>[9, 11, 2]</t>
  </si>
  <si>
    <t>[11, 9, 2]</t>
  </si>
  <si>
    <t>[11, 2, 9]</t>
  </si>
  <si>
    <t>[3, 6, 13]</t>
  </si>
  <si>
    <t>[3, 13, 6]</t>
  </si>
  <si>
    <t>[6, 3, 13]</t>
  </si>
  <si>
    <t>[6, 13, 3]</t>
  </si>
  <si>
    <t>[13, 6, 3]</t>
  </si>
  <si>
    <t>[13, 3, 6]</t>
  </si>
  <si>
    <t>[3, 7, 12]</t>
  </si>
  <si>
    <t>[3, 12, 7]</t>
  </si>
  <si>
    <t>[7, 3, 12]</t>
  </si>
  <si>
    <t>[7, 12, 3]</t>
  </si>
  <si>
    <t>[12, 7, 3]</t>
  </si>
  <si>
    <t>[12, 3, 7]</t>
  </si>
  <si>
    <t>[3, 8, 11]</t>
  </si>
  <si>
    <t>[3, 11, 8]</t>
  </si>
  <si>
    <t>[8, 3, 11]</t>
  </si>
  <si>
    <t>[8, 11, 3]</t>
  </si>
  <si>
    <t>[11, 8, 3]</t>
  </si>
  <si>
    <t>[11, 3, 8]</t>
  </si>
  <si>
    <t>[3, 9, 10]</t>
  </si>
  <si>
    <t>[3, 10, 9]</t>
  </si>
  <si>
    <t>[9, 3, 10]</t>
  </si>
  <si>
    <t>[9, 10, 3]</t>
  </si>
  <si>
    <t>[10, 9, 3]</t>
  </si>
  <si>
    <t>[10, 3, 9]</t>
  </si>
  <si>
    <t>[4, 5, 13]</t>
  </si>
  <si>
    <t>[4, 13, 5]</t>
  </si>
  <si>
    <t>[5, 4, 13]</t>
  </si>
  <si>
    <t>[5, 13, 4]</t>
  </si>
  <si>
    <t>[13, 5, 4]</t>
  </si>
  <si>
    <t>[13, 4, 5]</t>
  </si>
  <si>
    <t>[4, 6, 12]</t>
  </si>
  <si>
    <t>[4, 12, 6]</t>
  </si>
  <si>
    <t>[6, 4, 12]</t>
  </si>
  <si>
    <t>[6, 12, 4]</t>
  </si>
  <si>
    <t>[12, 6, 4]</t>
  </si>
  <si>
    <t>[12, 4, 6]</t>
  </si>
  <si>
    <t>[4, 7, 11]</t>
  </si>
  <si>
    <t>[4, 11, 7]</t>
  </si>
  <si>
    <t>[7, 4, 11]</t>
  </si>
  <si>
    <t>[7, 11, 4]</t>
  </si>
  <si>
    <t>[11, 7, 4]</t>
  </si>
  <si>
    <t>[11, 4, 7]</t>
  </si>
  <si>
    <t>[4, 8, 10]</t>
  </si>
  <si>
    <t>[4, 10, 8]</t>
  </si>
  <si>
    <t>[8, 4, 10]</t>
  </si>
  <si>
    <t>[8, 10, 4]</t>
  </si>
  <si>
    <t>[10, 8, 4]</t>
  </si>
  <si>
    <t>[10, 4, 8]</t>
  </si>
  <si>
    <t>[5, 6, 11]</t>
  </si>
  <si>
    <t>[5, 11, 6]</t>
  </si>
  <si>
    <t>[6, 5, 11]</t>
  </si>
  <si>
    <t>[6, 11, 5]</t>
  </si>
  <si>
    <t>[11, 6, 5]</t>
  </si>
  <si>
    <t>[11, 5, 6]</t>
  </si>
  <si>
    <t>[5, 7, 10]</t>
  </si>
  <si>
    <t>[5, 10, 7]</t>
  </si>
  <si>
    <t>[7, 5, 10]</t>
  </si>
  <si>
    <t>[7, 10, 5]</t>
  </si>
  <si>
    <t>[10, 7, 5]</t>
  </si>
  <si>
    <t>[10, 5, 7]</t>
  </si>
  <si>
    <t>[5, 8, 9]</t>
  </si>
  <si>
    <t>[5, 9, 8]</t>
  </si>
  <si>
    <t>[8, 5, 9]</t>
  </si>
  <si>
    <t>[8, 9, 5]</t>
  </si>
  <si>
    <t>[9, 8, 5]</t>
  </si>
  <si>
    <t>[9, 5, 8]</t>
  </si>
  <si>
    <t>[6, 7, 9]</t>
  </si>
  <si>
    <t>[6, 9, 7]</t>
  </si>
  <si>
    <t>[7, 6, 9]</t>
  </si>
  <si>
    <t>[7, 9, 6]</t>
  </si>
  <si>
    <t>[9, 7, 6]</t>
  </si>
  <si>
    <t>[9, 6, 7]</t>
  </si>
  <si>
    <t>for each item in the list</t>
  </si>
  <si>
    <t>add the item</t>
  </si>
  <si>
    <t>chain the nextset  one where item[2] == set[0] and none of the values in set are in item</t>
  </si>
  <si>
    <t>chain the nextset  one where set1[2] == set2[0] and none of the values in set 2 are in item or set1</t>
  </si>
  <si>
    <t>etc.</t>
  </si>
  <si>
    <t>As soon as you find you cant find a list that matches these coinstraints clear the list and start again from step 2</t>
  </si>
  <si>
    <t>if still not possible go back to step 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</si>
</sst>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6" workbookViewId="0">
      <selection activeCell="F2" sqref="F2:F31"/>
    </sheetView>
  </sheetViews>
  <sheetFormatPr defaultRowHeight="15"/>
  <cols>
    <col min="1" max="1" width="19.7109375" customWidth="1"/>
    <col min="4" max="4" width="15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7">
      <c r="A2" s="1">
        <v>42683</v>
      </c>
      <c r="B2" t="s">
        <v>5</v>
      </c>
      <c r="C2">
        <v>595</v>
      </c>
      <c r="D2">
        <v>1156.259996284</v>
      </c>
      <c r="E2">
        <v>12069.060001243</v>
      </c>
      <c r="F2" s="2">
        <f>1-(D2/E2)</f>
        <v>0.90419635032347867</v>
      </c>
    </row>
    <row r="3" spans="1:7">
      <c r="A3" s="1">
        <v>42684</v>
      </c>
      <c r="B3" t="s">
        <v>5</v>
      </c>
      <c r="C3">
        <v>558</v>
      </c>
      <c r="D3">
        <v>1044.400000118</v>
      </c>
      <c r="E3">
        <v>9991.0000001860008</v>
      </c>
      <c r="F3" s="2">
        <f t="shared" ref="F3:F31" si="0">1-(D3/E3)</f>
        <v>0.89546591931753017</v>
      </c>
    </row>
    <row r="4" spans="1:7">
      <c r="A4" s="1">
        <v>42685</v>
      </c>
      <c r="B4" t="s">
        <v>5</v>
      </c>
      <c r="C4">
        <v>550</v>
      </c>
      <c r="D4">
        <v>1110.8999952080001</v>
      </c>
      <c r="E4">
        <v>12361</v>
      </c>
      <c r="F4" s="2">
        <f t="shared" si="0"/>
        <v>0.91012863075738204</v>
      </c>
    </row>
    <row r="5" spans="1:7">
      <c r="A5" s="1">
        <v>42686</v>
      </c>
      <c r="B5" t="s">
        <v>5</v>
      </c>
      <c r="C5">
        <v>550</v>
      </c>
      <c r="D5">
        <v>1765.700018318</v>
      </c>
      <c r="E5">
        <v>13182.000000165999</v>
      </c>
      <c r="F5" s="2">
        <f t="shared" si="0"/>
        <v>0.86605219099561792</v>
      </c>
    </row>
    <row r="6" spans="1:7">
      <c r="A6" s="1">
        <v>42687</v>
      </c>
      <c r="B6" t="s">
        <v>5</v>
      </c>
      <c r="C6">
        <v>506</v>
      </c>
      <c r="D6">
        <v>-2424.9000039399998</v>
      </c>
      <c r="E6">
        <v>13814.000000328</v>
      </c>
      <c r="F6" s="2">
        <f t="shared" si="0"/>
        <v>1.175539308229508</v>
      </c>
    </row>
    <row r="7" spans="1:7">
      <c r="A7" s="1">
        <v>42688</v>
      </c>
      <c r="B7" t="s">
        <v>5</v>
      </c>
      <c r="C7">
        <v>524</v>
      </c>
      <c r="D7">
        <v>1382.800003324</v>
      </c>
      <c r="E7">
        <v>11465.999999772999</v>
      </c>
      <c r="F7" s="2">
        <f t="shared" si="0"/>
        <v>0.87939996482196259</v>
      </c>
    </row>
    <row r="8" spans="1:7">
      <c r="A8" s="1">
        <v>42689</v>
      </c>
      <c r="B8" t="s">
        <v>5</v>
      </c>
      <c r="C8">
        <v>588</v>
      </c>
      <c r="D8">
        <v>1303.9400072020001</v>
      </c>
      <c r="E8">
        <v>13340.850001272</v>
      </c>
      <c r="F8" s="2">
        <f t="shared" si="0"/>
        <v>0.90225960061932531</v>
      </c>
      <c r="G8" s="2">
        <f>AVERAGE(F2:F8)</f>
        <v>0.93329170929497229</v>
      </c>
    </row>
    <row r="9" spans="1:7">
      <c r="A9" s="1">
        <v>42690</v>
      </c>
      <c r="B9" t="s">
        <v>5</v>
      </c>
      <c r="C9">
        <v>536</v>
      </c>
      <c r="D9">
        <v>724.59000047300003</v>
      </c>
      <c r="E9">
        <v>12201.790004052</v>
      </c>
      <c r="F9" s="2">
        <f t="shared" si="0"/>
        <v>0.94061608991530121</v>
      </c>
    </row>
    <row r="10" spans="1:7">
      <c r="A10" s="1">
        <v>42691</v>
      </c>
      <c r="B10" t="s">
        <v>5</v>
      </c>
      <c r="C10">
        <v>520</v>
      </c>
      <c r="D10">
        <v>1723.4000056980001</v>
      </c>
      <c r="E10">
        <v>15288.000000298</v>
      </c>
      <c r="F10" s="2">
        <f t="shared" si="0"/>
        <v>0.88727106190054905</v>
      </c>
    </row>
    <row r="11" spans="1:7">
      <c r="A11" s="1">
        <v>42692</v>
      </c>
      <c r="B11" t="s">
        <v>5</v>
      </c>
      <c r="C11">
        <v>549</v>
      </c>
      <c r="D11">
        <v>1571.499999717</v>
      </c>
      <c r="E11">
        <v>11194.999999850999</v>
      </c>
      <c r="F11" s="2">
        <f t="shared" si="0"/>
        <v>0.85962483253792621</v>
      </c>
    </row>
    <row r="12" spans="1:7">
      <c r="A12" s="1">
        <v>42693</v>
      </c>
      <c r="B12" t="s">
        <v>5</v>
      </c>
      <c r="C12">
        <v>532</v>
      </c>
      <c r="D12">
        <v>1476.8999968319999</v>
      </c>
      <c r="E12">
        <v>11744.999999955</v>
      </c>
      <c r="F12" s="2">
        <f t="shared" si="0"/>
        <v>0.87425287383246841</v>
      </c>
    </row>
    <row r="13" spans="1:7">
      <c r="A13" s="1">
        <v>42694</v>
      </c>
      <c r="B13" t="s">
        <v>5</v>
      </c>
      <c r="C13">
        <v>529</v>
      </c>
      <c r="D13">
        <v>1927.7000075650001</v>
      </c>
      <c r="E13">
        <v>15308.999999419</v>
      </c>
      <c r="F13" s="2">
        <f t="shared" si="0"/>
        <v>0.87408060568043899</v>
      </c>
    </row>
    <row r="14" spans="1:7">
      <c r="A14" s="1">
        <v>42695</v>
      </c>
      <c r="B14" t="s">
        <v>5</v>
      </c>
      <c r="C14">
        <v>548</v>
      </c>
      <c r="D14">
        <v>1745.7000036049999</v>
      </c>
      <c r="E14">
        <v>13443.000000676</v>
      </c>
      <c r="F14" s="2">
        <f t="shared" si="0"/>
        <v>0.87014059335585692</v>
      </c>
    </row>
    <row r="15" spans="1:7">
      <c r="A15" s="1">
        <v>42696</v>
      </c>
      <c r="B15" t="s">
        <v>5</v>
      </c>
      <c r="C15">
        <v>574</v>
      </c>
      <c r="D15">
        <v>881.01999826700001</v>
      </c>
      <c r="E15">
        <v>11542.820001468001</v>
      </c>
      <c r="F15" s="2">
        <f t="shared" si="0"/>
        <v>0.92367376445660998</v>
      </c>
      <c r="G15" s="2">
        <f>AVERAGE(F9:F15)</f>
        <v>0.88995140309702159</v>
      </c>
    </row>
    <row r="16" spans="1:7">
      <c r="A16" s="1">
        <v>42697</v>
      </c>
      <c r="B16" t="s">
        <v>5</v>
      </c>
      <c r="C16">
        <v>511</v>
      </c>
      <c r="D16">
        <v>-3.419999953</v>
      </c>
      <c r="E16">
        <v>11682.68000011</v>
      </c>
      <c r="F16" s="2">
        <f t="shared" si="0"/>
        <v>1.000292741045117</v>
      </c>
    </row>
    <row r="17" spans="1:7">
      <c r="A17" s="1">
        <v>42698</v>
      </c>
      <c r="B17" t="s">
        <v>5</v>
      </c>
      <c r="C17">
        <v>482</v>
      </c>
      <c r="D17">
        <v>1546.6999982299999</v>
      </c>
      <c r="E17">
        <v>11863.000000373</v>
      </c>
      <c r="F17" s="2">
        <f t="shared" si="0"/>
        <v>0.8696198265041416</v>
      </c>
    </row>
    <row r="18" spans="1:7">
      <c r="A18" s="1">
        <v>42699</v>
      </c>
      <c r="B18" t="s">
        <v>5</v>
      </c>
      <c r="C18">
        <v>581</v>
      </c>
      <c r="D18">
        <v>705.90000935099999</v>
      </c>
      <c r="E18">
        <v>13505.900010245001</v>
      </c>
      <c r="F18" s="2">
        <f t="shared" si="0"/>
        <v>0.94773395265657723</v>
      </c>
    </row>
    <row r="19" spans="1:7">
      <c r="A19" s="1">
        <v>42700</v>
      </c>
      <c r="B19" t="s">
        <v>5</v>
      </c>
      <c r="C19">
        <v>567</v>
      </c>
      <c r="D19">
        <v>1393.6000080179999</v>
      </c>
      <c r="E19">
        <v>12616.000000264001</v>
      </c>
      <c r="F19" s="2">
        <f t="shared" si="0"/>
        <v>0.88953709511819612</v>
      </c>
    </row>
    <row r="20" spans="1:7">
      <c r="A20" s="1">
        <v>42701</v>
      </c>
      <c r="B20" t="s">
        <v>5</v>
      </c>
      <c r="C20">
        <v>538</v>
      </c>
      <c r="D20">
        <v>1412.200008521</v>
      </c>
      <c r="E20">
        <v>12359.999999719001</v>
      </c>
      <c r="F20" s="2">
        <f t="shared" si="0"/>
        <v>0.8857443358775805</v>
      </c>
    </row>
    <row r="21" spans="1:7">
      <c r="A21" s="1">
        <v>42702</v>
      </c>
      <c r="B21" t="s">
        <v>5</v>
      </c>
      <c r="C21">
        <v>544</v>
      </c>
      <c r="D21">
        <v>1719.9000033360001</v>
      </c>
      <c r="E21">
        <v>13082.000000857</v>
      </c>
      <c r="F21" s="2">
        <f t="shared" si="0"/>
        <v>0.86852927662258606</v>
      </c>
    </row>
    <row r="22" spans="1:7">
      <c r="A22" s="1">
        <v>42703</v>
      </c>
      <c r="B22" t="s">
        <v>5</v>
      </c>
      <c r="C22">
        <v>577</v>
      </c>
      <c r="D22">
        <v>976.88999566400003</v>
      </c>
      <c r="E22">
        <v>11814.999998957001</v>
      </c>
      <c r="F22" s="2">
        <f t="shared" si="0"/>
        <v>0.91731781669485923</v>
      </c>
      <c r="G22" s="2">
        <f>AVERAGE(F16:F22)</f>
        <v>0.91125357778843674</v>
      </c>
    </row>
    <row r="23" spans="1:7">
      <c r="A23" s="1">
        <v>42704</v>
      </c>
      <c r="B23" t="s">
        <v>5</v>
      </c>
      <c r="C23">
        <v>659</v>
      </c>
      <c r="D23">
        <v>881.40000314999997</v>
      </c>
      <c r="E23">
        <v>14045.999999240001</v>
      </c>
      <c r="F23" s="2">
        <f t="shared" si="0"/>
        <v>0.93724903864461839</v>
      </c>
    </row>
    <row r="24" spans="1:7">
      <c r="A24" s="1">
        <v>42705</v>
      </c>
      <c r="B24" t="s">
        <v>5</v>
      </c>
      <c r="C24">
        <v>608</v>
      </c>
      <c r="D24">
        <v>2622.4999977309999</v>
      </c>
      <c r="E24">
        <v>16255.999999877</v>
      </c>
      <c r="F24" s="2">
        <f t="shared" si="0"/>
        <v>0.83867495092576017</v>
      </c>
    </row>
    <row r="25" spans="1:7">
      <c r="A25" s="1">
        <v>42706</v>
      </c>
      <c r="B25" t="s">
        <v>5</v>
      </c>
      <c r="C25">
        <v>650</v>
      </c>
      <c r="D25">
        <v>2580.5000001449998</v>
      </c>
      <c r="E25">
        <v>16859.999998029001</v>
      </c>
      <c r="F25" s="2">
        <f t="shared" si="0"/>
        <v>0.84694543295096858</v>
      </c>
    </row>
    <row r="26" spans="1:7">
      <c r="A26" s="1">
        <v>42707</v>
      </c>
      <c r="B26" t="s">
        <v>5</v>
      </c>
      <c r="C26">
        <v>578</v>
      </c>
      <c r="D26">
        <v>-1715.3999925959999</v>
      </c>
      <c r="E26">
        <v>15895.000000346001</v>
      </c>
      <c r="F26" s="2">
        <f t="shared" si="0"/>
        <v>1.1079207293210858</v>
      </c>
    </row>
    <row r="27" spans="1:7">
      <c r="A27" s="1">
        <v>42708</v>
      </c>
      <c r="B27" t="s">
        <v>5</v>
      </c>
      <c r="C27">
        <v>551</v>
      </c>
      <c r="D27">
        <v>-18462.099987746999</v>
      </c>
      <c r="E27">
        <v>14461.000000136</v>
      </c>
      <c r="F27" s="2">
        <f t="shared" si="0"/>
        <v>2.2766821096447942</v>
      </c>
    </row>
    <row r="28" spans="1:7">
      <c r="A28" s="1">
        <v>42709</v>
      </c>
      <c r="B28" t="s">
        <v>5</v>
      </c>
      <c r="C28">
        <v>512</v>
      </c>
      <c r="D28">
        <v>2053.2999997329998</v>
      </c>
      <c r="E28">
        <v>12430.000000108001</v>
      </c>
      <c r="F28" s="2">
        <f t="shared" si="0"/>
        <v>0.83481094129403388</v>
      </c>
    </row>
    <row r="29" spans="1:7">
      <c r="A29" s="1">
        <v>42710</v>
      </c>
      <c r="B29" t="s">
        <v>5</v>
      </c>
      <c r="C29">
        <v>499</v>
      </c>
      <c r="D29">
        <v>1079.1300000159999</v>
      </c>
      <c r="E29">
        <v>11964.000000264001</v>
      </c>
      <c r="F29" s="2">
        <f t="shared" si="0"/>
        <v>0.90980190571780439</v>
      </c>
      <c r="G29" s="2">
        <f>AVERAGE(F23:F29)</f>
        <v>1.1074407297855808</v>
      </c>
    </row>
    <row r="30" spans="1:7">
      <c r="A30" s="1">
        <v>42711</v>
      </c>
      <c r="B30" t="s">
        <v>5</v>
      </c>
      <c r="C30">
        <v>484</v>
      </c>
      <c r="D30">
        <v>1390.600003583</v>
      </c>
      <c r="E30">
        <v>10865.999999864</v>
      </c>
      <c r="F30" s="2">
        <f t="shared" si="0"/>
        <v>0.87202282315475754</v>
      </c>
    </row>
    <row r="31" spans="1:7">
      <c r="A31" s="1">
        <v>42712</v>
      </c>
      <c r="B31" t="s">
        <v>5</v>
      </c>
      <c r="C31">
        <v>498</v>
      </c>
      <c r="D31">
        <v>1343.40000388</v>
      </c>
      <c r="E31">
        <v>10183.000000030001</v>
      </c>
      <c r="F31" s="2">
        <f t="shared" si="0"/>
        <v>0.8680742410020581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N20" sqref="N20"/>
    </sheetView>
  </sheetViews>
  <sheetFormatPr defaultRowHeight="15"/>
  <sheetData>
    <row r="1" spans="1:8">
      <c r="A1">
        <v>1</v>
      </c>
      <c r="B1">
        <v>11</v>
      </c>
      <c r="C1">
        <f>22-B1-A1</f>
        <v>10</v>
      </c>
      <c r="D1" s="3">
        <f>SUM(A1:C1)</f>
        <v>22</v>
      </c>
    </row>
    <row r="2" spans="1:8">
      <c r="A2">
        <v>1</v>
      </c>
      <c r="B2">
        <v>12</v>
      </c>
      <c r="C2">
        <f>22-B2-A2</f>
        <v>9</v>
      </c>
      <c r="D2" s="3">
        <f t="shared" ref="D2:D17" si="0">SUM(A2:C2)</f>
        <v>22</v>
      </c>
    </row>
    <row r="3" spans="1:8">
      <c r="A3">
        <v>1</v>
      </c>
      <c r="B3">
        <v>13</v>
      </c>
      <c r="C3">
        <f t="shared" ref="C3:C18" si="1">22-B3-A3</f>
        <v>8</v>
      </c>
      <c r="D3" s="3">
        <f t="shared" si="0"/>
        <v>22</v>
      </c>
    </row>
    <row r="4" spans="1:8">
      <c r="A4">
        <v>2</v>
      </c>
      <c r="B4">
        <v>7</v>
      </c>
      <c r="C4">
        <f t="shared" si="1"/>
        <v>13</v>
      </c>
      <c r="D4" s="3">
        <f t="shared" si="0"/>
        <v>22</v>
      </c>
      <c r="G4">
        <v>1</v>
      </c>
      <c r="H4">
        <v>3</v>
      </c>
    </row>
    <row r="5" spans="1:8">
      <c r="A5">
        <v>2</v>
      </c>
      <c r="B5">
        <v>8</v>
      </c>
      <c r="C5">
        <f t="shared" si="1"/>
        <v>12</v>
      </c>
      <c r="D5" s="3">
        <f t="shared" si="0"/>
        <v>22</v>
      </c>
      <c r="G5">
        <v>2</v>
      </c>
      <c r="H5">
        <v>3</v>
      </c>
    </row>
    <row r="6" spans="1:8">
      <c r="A6">
        <v>2</v>
      </c>
      <c r="B6">
        <v>9</v>
      </c>
      <c r="C6">
        <f t="shared" si="1"/>
        <v>11</v>
      </c>
      <c r="D6" s="3">
        <f t="shared" si="0"/>
        <v>22</v>
      </c>
      <c r="G6">
        <v>3</v>
      </c>
      <c r="H6">
        <v>4</v>
      </c>
    </row>
    <row r="7" spans="1:8">
      <c r="A7" s="4">
        <v>3</v>
      </c>
      <c r="B7" s="4">
        <v>6</v>
      </c>
      <c r="C7" s="4">
        <f t="shared" si="1"/>
        <v>13</v>
      </c>
      <c r="D7" s="3">
        <f t="shared" si="0"/>
        <v>22</v>
      </c>
      <c r="G7">
        <v>4</v>
      </c>
      <c r="H7">
        <v>4</v>
      </c>
    </row>
    <row r="8" spans="1:8">
      <c r="A8">
        <v>3</v>
      </c>
      <c r="B8">
        <v>7</v>
      </c>
      <c r="C8">
        <f t="shared" si="1"/>
        <v>12</v>
      </c>
      <c r="D8" s="3">
        <f t="shared" si="0"/>
        <v>22</v>
      </c>
      <c r="G8">
        <v>5</v>
      </c>
      <c r="H8">
        <v>4</v>
      </c>
    </row>
    <row r="9" spans="1:8">
      <c r="A9">
        <v>3</v>
      </c>
      <c r="B9">
        <v>8</v>
      </c>
      <c r="C9">
        <f t="shared" si="1"/>
        <v>11</v>
      </c>
      <c r="D9" s="3">
        <f t="shared" si="0"/>
        <v>22</v>
      </c>
      <c r="G9">
        <v>6</v>
      </c>
      <c r="H9">
        <v>4</v>
      </c>
    </row>
    <row r="10" spans="1:8">
      <c r="A10">
        <v>3</v>
      </c>
      <c r="B10">
        <v>9</v>
      </c>
      <c r="C10">
        <f t="shared" si="1"/>
        <v>10</v>
      </c>
      <c r="D10" s="3">
        <f t="shared" si="0"/>
        <v>22</v>
      </c>
      <c r="G10">
        <v>7</v>
      </c>
      <c r="H10">
        <v>5</v>
      </c>
    </row>
    <row r="11" spans="1:8">
      <c r="A11">
        <v>4</v>
      </c>
      <c r="B11">
        <v>5</v>
      </c>
      <c r="C11">
        <f t="shared" si="1"/>
        <v>13</v>
      </c>
      <c r="D11" s="3">
        <f t="shared" si="0"/>
        <v>22</v>
      </c>
      <c r="G11">
        <v>8</v>
      </c>
      <c r="H11">
        <v>5</v>
      </c>
    </row>
    <row r="12" spans="1:8">
      <c r="A12" s="4">
        <v>4</v>
      </c>
      <c r="B12" s="4">
        <v>6</v>
      </c>
      <c r="C12" s="4">
        <f t="shared" si="1"/>
        <v>12</v>
      </c>
      <c r="D12" s="3">
        <f t="shared" si="0"/>
        <v>22</v>
      </c>
      <c r="G12">
        <v>9</v>
      </c>
      <c r="H12">
        <v>5</v>
      </c>
    </row>
    <row r="13" spans="1:8">
      <c r="A13">
        <v>4</v>
      </c>
      <c r="B13">
        <v>7</v>
      </c>
      <c r="C13">
        <f t="shared" si="1"/>
        <v>11</v>
      </c>
      <c r="D13" s="3">
        <f t="shared" si="0"/>
        <v>22</v>
      </c>
      <c r="G13">
        <v>10</v>
      </c>
      <c r="H13">
        <v>4</v>
      </c>
    </row>
    <row r="14" spans="1:8">
      <c r="A14">
        <v>4</v>
      </c>
      <c r="B14">
        <v>8</v>
      </c>
      <c r="C14">
        <f t="shared" si="1"/>
        <v>10</v>
      </c>
      <c r="D14" s="3">
        <f t="shared" si="0"/>
        <v>22</v>
      </c>
      <c r="G14">
        <v>11</v>
      </c>
      <c r="H14">
        <v>5</v>
      </c>
    </row>
    <row r="15" spans="1:8">
      <c r="A15" s="4">
        <v>5</v>
      </c>
      <c r="B15" s="4">
        <v>6</v>
      </c>
      <c r="C15" s="4">
        <f t="shared" si="1"/>
        <v>11</v>
      </c>
      <c r="D15" s="3">
        <f t="shared" si="0"/>
        <v>22</v>
      </c>
      <c r="G15">
        <v>12</v>
      </c>
      <c r="H15">
        <v>4</v>
      </c>
    </row>
    <row r="16" spans="1:8">
      <c r="A16">
        <v>5</v>
      </c>
      <c r="B16">
        <v>7</v>
      </c>
      <c r="C16">
        <f t="shared" si="1"/>
        <v>10</v>
      </c>
      <c r="D16" s="3">
        <f t="shared" si="0"/>
        <v>22</v>
      </c>
      <c r="G16">
        <v>13</v>
      </c>
      <c r="H16">
        <v>4</v>
      </c>
    </row>
    <row r="17" spans="1:4">
      <c r="A17">
        <v>5</v>
      </c>
      <c r="B17">
        <v>8</v>
      </c>
      <c r="C17">
        <f t="shared" si="1"/>
        <v>9</v>
      </c>
      <c r="D17" s="3">
        <f t="shared" si="0"/>
        <v>22</v>
      </c>
    </row>
    <row r="18" spans="1:4">
      <c r="A18">
        <v>6</v>
      </c>
      <c r="B18">
        <v>7</v>
      </c>
      <c r="C18">
        <f t="shared" si="1"/>
        <v>9</v>
      </c>
      <c r="D18" s="3">
        <f>SUM(A18:C18)</f>
        <v>22</v>
      </c>
    </row>
    <row r="20" spans="1:4">
      <c r="B20" s="5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4"/>
  <sheetViews>
    <sheetView topLeftCell="A4" workbookViewId="0">
      <selection activeCell="F16" sqref="F16:P16"/>
    </sheetView>
  </sheetViews>
  <sheetFormatPr defaultRowHeight="15"/>
  <sheetData>
    <row r="1" spans="1:16">
      <c r="A1" t="s">
        <v>7</v>
      </c>
    </row>
    <row r="3" spans="1:16">
      <c r="A3" t="s">
        <v>8</v>
      </c>
    </row>
    <row r="5" spans="1:16">
      <c r="A5">
        <v>1</v>
      </c>
      <c r="B5">
        <v>2</v>
      </c>
      <c r="C5">
        <v>3</v>
      </c>
      <c r="F5">
        <v>11</v>
      </c>
    </row>
    <row r="6" spans="1:16">
      <c r="A6">
        <v>1</v>
      </c>
      <c r="B6">
        <v>2</v>
      </c>
      <c r="C6">
        <v>4</v>
      </c>
      <c r="F6">
        <v>10</v>
      </c>
      <c r="G6">
        <v>10</v>
      </c>
    </row>
    <row r="7" spans="1:16">
      <c r="A7">
        <v>1</v>
      </c>
      <c r="B7">
        <v>2</v>
      </c>
      <c r="C7">
        <v>5</v>
      </c>
      <c r="F7">
        <v>9</v>
      </c>
      <c r="G7">
        <v>9</v>
      </c>
      <c r="H7">
        <v>9</v>
      </c>
    </row>
    <row r="8" spans="1:16">
      <c r="A8">
        <v>1</v>
      </c>
      <c r="B8">
        <v>2</v>
      </c>
      <c r="C8">
        <v>6</v>
      </c>
      <c r="F8">
        <v>8</v>
      </c>
      <c r="G8">
        <v>8</v>
      </c>
      <c r="H8">
        <v>8</v>
      </c>
      <c r="I8">
        <v>8</v>
      </c>
    </row>
    <row r="9" spans="1:16">
      <c r="A9">
        <v>1</v>
      </c>
      <c r="B9">
        <v>2</v>
      </c>
      <c r="C9">
        <v>7</v>
      </c>
      <c r="F9">
        <v>7</v>
      </c>
      <c r="G9">
        <v>7</v>
      </c>
      <c r="H9">
        <v>7</v>
      </c>
      <c r="I9">
        <v>7</v>
      </c>
      <c r="J9">
        <v>7</v>
      </c>
    </row>
    <row r="10" spans="1:16">
      <c r="A10">
        <v>1</v>
      </c>
      <c r="B10">
        <v>2</v>
      </c>
      <c r="C10">
        <v>8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</row>
    <row r="11" spans="1:16">
      <c r="A11">
        <v>1</v>
      </c>
      <c r="B11">
        <v>2</v>
      </c>
      <c r="C11">
        <v>9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</row>
    <row r="12" spans="1:16">
      <c r="A12">
        <v>1</v>
      </c>
      <c r="B12">
        <v>2</v>
      </c>
      <c r="C12">
        <v>10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</row>
    <row r="13" spans="1:16">
      <c r="A13">
        <v>1</v>
      </c>
      <c r="B13">
        <v>2</v>
      </c>
      <c r="C13">
        <v>11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16">
      <c r="A14">
        <v>1</v>
      </c>
      <c r="B14">
        <v>2</v>
      </c>
      <c r="C14">
        <v>12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</row>
    <row r="15" spans="1:16">
      <c r="A15">
        <v>1</v>
      </c>
      <c r="B15">
        <v>2</v>
      </c>
      <c r="C15">
        <v>13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>
      <c r="A16">
        <v>1</v>
      </c>
      <c r="B16">
        <v>3</v>
      </c>
      <c r="C16">
        <v>4</v>
      </c>
      <c r="F16">
        <f>SUM(F5:F15)</f>
        <v>66</v>
      </c>
      <c r="G16">
        <f t="shared" ref="G16:P16" si="0">SUM(G5:G15)</f>
        <v>55</v>
      </c>
      <c r="H16">
        <f t="shared" si="0"/>
        <v>45</v>
      </c>
      <c r="I16">
        <f t="shared" si="0"/>
        <v>36</v>
      </c>
      <c r="J16">
        <f t="shared" si="0"/>
        <v>28</v>
      </c>
      <c r="K16">
        <f t="shared" si="0"/>
        <v>21</v>
      </c>
      <c r="L16">
        <f t="shared" si="0"/>
        <v>15</v>
      </c>
      <c r="M16">
        <f t="shared" si="0"/>
        <v>10</v>
      </c>
      <c r="N16">
        <f t="shared" si="0"/>
        <v>6</v>
      </c>
      <c r="O16">
        <f t="shared" si="0"/>
        <v>3</v>
      </c>
      <c r="P16">
        <f t="shared" si="0"/>
        <v>1</v>
      </c>
    </row>
    <row r="17" spans="1:3">
      <c r="A17">
        <v>1</v>
      </c>
      <c r="B17">
        <v>3</v>
      </c>
      <c r="C17">
        <v>5</v>
      </c>
    </row>
    <row r="18" spans="1:3">
      <c r="A18">
        <v>1</v>
      </c>
      <c r="B18">
        <v>3</v>
      </c>
      <c r="C18">
        <v>6</v>
      </c>
    </row>
    <row r="19" spans="1:3">
      <c r="A19">
        <v>1</v>
      </c>
      <c r="B19">
        <v>3</v>
      </c>
      <c r="C19">
        <v>7</v>
      </c>
    </row>
    <row r="20" spans="1:3">
      <c r="A20">
        <v>1</v>
      </c>
      <c r="B20">
        <v>3</v>
      </c>
      <c r="C20">
        <v>8</v>
      </c>
    </row>
    <row r="21" spans="1:3">
      <c r="A21">
        <v>1</v>
      </c>
      <c r="B21">
        <v>3</v>
      </c>
      <c r="C21">
        <v>9</v>
      </c>
    </row>
    <row r="22" spans="1:3">
      <c r="A22">
        <v>1</v>
      </c>
      <c r="B22">
        <v>3</v>
      </c>
      <c r="C22">
        <v>10</v>
      </c>
    </row>
    <row r="23" spans="1:3">
      <c r="A23">
        <v>1</v>
      </c>
      <c r="B23">
        <v>3</v>
      </c>
      <c r="C23">
        <v>11</v>
      </c>
    </row>
    <row r="24" spans="1:3">
      <c r="A24">
        <v>1</v>
      </c>
      <c r="B24">
        <v>3</v>
      </c>
      <c r="C24">
        <v>12</v>
      </c>
    </row>
    <row r="25" spans="1:3">
      <c r="A25">
        <v>1</v>
      </c>
      <c r="B25">
        <v>3</v>
      </c>
      <c r="C25">
        <v>13</v>
      </c>
    </row>
    <row r="26" spans="1:3">
      <c r="A26">
        <v>1</v>
      </c>
      <c r="B26">
        <v>4</v>
      </c>
      <c r="C26">
        <v>5</v>
      </c>
    </row>
    <row r="27" spans="1:3">
      <c r="A27">
        <v>1</v>
      </c>
      <c r="B27">
        <v>4</v>
      </c>
      <c r="C27">
        <v>6</v>
      </c>
    </row>
    <row r="28" spans="1:3">
      <c r="A28">
        <v>1</v>
      </c>
      <c r="B28">
        <v>4</v>
      </c>
      <c r="C28">
        <v>7</v>
      </c>
    </row>
    <row r="29" spans="1:3">
      <c r="A29">
        <v>1</v>
      </c>
      <c r="B29">
        <v>4</v>
      </c>
      <c r="C29">
        <v>8</v>
      </c>
    </row>
    <row r="30" spans="1:3">
      <c r="A30">
        <v>1</v>
      </c>
      <c r="B30">
        <v>4</v>
      </c>
      <c r="C30">
        <v>9</v>
      </c>
    </row>
    <row r="31" spans="1:3">
      <c r="A31">
        <v>1</v>
      </c>
      <c r="B31">
        <v>4</v>
      </c>
      <c r="C31">
        <v>10</v>
      </c>
    </row>
    <row r="32" spans="1:3">
      <c r="A32">
        <v>1</v>
      </c>
      <c r="B32">
        <v>4</v>
      </c>
      <c r="C32">
        <v>11</v>
      </c>
    </row>
    <row r="33" spans="1:3">
      <c r="A33">
        <v>1</v>
      </c>
      <c r="B33">
        <v>4</v>
      </c>
      <c r="C33">
        <v>12</v>
      </c>
    </row>
    <row r="34" spans="1:3">
      <c r="A34">
        <v>1</v>
      </c>
      <c r="B34">
        <v>4</v>
      </c>
      <c r="C34">
        <v>13</v>
      </c>
    </row>
    <row r="36" spans="1:3">
      <c r="A36">
        <v>2</v>
      </c>
      <c r="B36">
        <v>3</v>
      </c>
      <c r="C36">
        <v>4</v>
      </c>
    </row>
    <row r="37" spans="1:3">
      <c r="A37">
        <v>2</v>
      </c>
      <c r="B37">
        <v>3</v>
      </c>
      <c r="C37">
        <v>5</v>
      </c>
    </row>
    <row r="38" spans="1:3">
      <c r="A38">
        <v>2</v>
      </c>
      <c r="B38">
        <v>3</v>
      </c>
      <c r="C38">
        <v>6</v>
      </c>
    </row>
    <row r="39" spans="1:3">
      <c r="A39">
        <v>2</v>
      </c>
      <c r="B39">
        <v>3</v>
      </c>
      <c r="C39">
        <v>7</v>
      </c>
    </row>
    <row r="40" spans="1:3">
      <c r="A40">
        <v>2</v>
      </c>
      <c r="B40">
        <v>3</v>
      </c>
      <c r="C40">
        <v>8</v>
      </c>
    </row>
    <row r="41" spans="1:3">
      <c r="A41">
        <v>2</v>
      </c>
      <c r="B41">
        <v>3</v>
      </c>
      <c r="C41">
        <v>9</v>
      </c>
    </row>
    <row r="42" spans="1:3">
      <c r="A42">
        <v>2</v>
      </c>
      <c r="B42">
        <v>3</v>
      </c>
      <c r="C42">
        <v>10</v>
      </c>
    </row>
    <row r="43" spans="1:3">
      <c r="A43">
        <v>2</v>
      </c>
      <c r="B43">
        <v>3</v>
      </c>
      <c r="C43">
        <v>11</v>
      </c>
    </row>
    <row r="44" spans="1:3">
      <c r="A44">
        <v>2</v>
      </c>
      <c r="B44">
        <v>3</v>
      </c>
      <c r="C44">
        <v>12</v>
      </c>
    </row>
    <row r="45" spans="1:3">
      <c r="A45">
        <v>2</v>
      </c>
      <c r="B45">
        <v>3</v>
      </c>
      <c r="C45">
        <v>13</v>
      </c>
    </row>
    <row r="46" spans="1:3">
      <c r="A46">
        <v>2</v>
      </c>
      <c r="B46">
        <v>4</v>
      </c>
      <c r="C46">
        <v>5</v>
      </c>
    </row>
    <row r="47" spans="1:3">
      <c r="A47">
        <v>2</v>
      </c>
      <c r="B47">
        <v>4</v>
      </c>
      <c r="C47">
        <v>6</v>
      </c>
    </row>
    <row r="48" spans="1:3">
      <c r="A48">
        <v>2</v>
      </c>
      <c r="B48">
        <v>4</v>
      </c>
      <c r="C48">
        <v>7</v>
      </c>
    </row>
    <row r="49" spans="1:3">
      <c r="A49">
        <v>2</v>
      </c>
      <c r="B49">
        <v>4</v>
      </c>
      <c r="C49">
        <v>8</v>
      </c>
    </row>
    <row r="50" spans="1:3">
      <c r="A50">
        <v>2</v>
      </c>
      <c r="B50">
        <v>4</v>
      </c>
      <c r="C50">
        <v>9</v>
      </c>
    </row>
    <row r="51" spans="1:3">
      <c r="A51">
        <v>2</v>
      </c>
      <c r="B51">
        <v>4</v>
      </c>
      <c r="C51">
        <v>10</v>
      </c>
    </row>
    <row r="52" spans="1:3">
      <c r="A52">
        <v>2</v>
      </c>
      <c r="B52">
        <v>4</v>
      </c>
      <c r="C52">
        <v>11</v>
      </c>
    </row>
    <row r="53" spans="1:3">
      <c r="A53">
        <v>2</v>
      </c>
      <c r="B53">
        <v>4</v>
      </c>
      <c r="C53">
        <v>12</v>
      </c>
    </row>
    <row r="54" spans="1:3">
      <c r="A54">
        <v>2</v>
      </c>
      <c r="B54">
        <v>4</v>
      </c>
      <c r="C54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E11" sqref="E11"/>
    </sheetView>
  </sheetViews>
  <sheetFormatPr defaultRowHeight="15"/>
  <sheetData>
    <row r="1" spans="1:18">
      <c r="A1" t="s">
        <v>10</v>
      </c>
      <c r="B1" t="s">
        <v>16</v>
      </c>
      <c r="C1" t="s">
        <v>22</v>
      </c>
      <c r="D1" t="s">
        <v>28</v>
      </c>
      <c r="E1" t="s">
        <v>34</v>
      </c>
      <c r="F1" t="s">
        <v>40</v>
      </c>
      <c r="G1" t="s">
        <v>46</v>
      </c>
      <c r="H1" t="s">
        <v>52</v>
      </c>
      <c r="I1" t="s">
        <v>58</v>
      </c>
      <c r="J1" t="s">
        <v>64</v>
      </c>
      <c r="K1" t="s">
        <v>70</v>
      </c>
      <c r="L1" t="s">
        <v>76</v>
      </c>
      <c r="M1" t="s">
        <v>82</v>
      </c>
      <c r="N1" t="s">
        <v>88</v>
      </c>
      <c r="O1" t="s">
        <v>94</v>
      </c>
      <c r="P1" t="s">
        <v>100</v>
      </c>
      <c r="Q1" t="s">
        <v>106</v>
      </c>
      <c r="R1" t="s">
        <v>112</v>
      </c>
    </row>
    <row r="2" spans="1:18">
      <c r="A2" t="s">
        <v>11</v>
      </c>
      <c r="B2" t="s">
        <v>17</v>
      </c>
      <c r="C2" t="s">
        <v>23</v>
      </c>
      <c r="D2" t="s">
        <v>29</v>
      </c>
      <c r="E2" t="s">
        <v>35</v>
      </c>
      <c r="F2" t="s">
        <v>41</v>
      </c>
      <c r="G2" t="s">
        <v>47</v>
      </c>
      <c r="H2" t="s">
        <v>53</v>
      </c>
      <c r="I2" t="s">
        <v>59</v>
      </c>
      <c r="J2" t="s">
        <v>65</v>
      </c>
      <c r="K2" t="s">
        <v>71</v>
      </c>
      <c r="L2" t="s">
        <v>77</v>
      </c>
      <c r="M2" t="s">
        <v>83</v>
      </c>
      <c r="N2" t="s">
        <v>89</v>
      </c>
      <c r="O2" t="s">
        <v>95</v>
      </c>
      <c r="P2" t="s">
        <v>101</v>
      </c>
      <c r="Q2" t="s">
        <v>107</v>
      </c>
      <c r="R2" t="s">
        <v>113</v>
      </c>
    </row>
    <row r="3" spans="1:18">
      <c r="A3" t="s">
        <v>12</v>
      </c>
      <c r="B3" t="s">
        <v>18</v>
      </c>
      <c r="C3" t="s">
        <v>24</v>
      </c>
      <c r="D3" t="s">
        <v>30</v>
      </c>
      <c r="E3" t="s">
        <v>36</v>
      </c>
      <c r="F3" t="s">
        <v>42</v>
      </c>
      <c r="G3" t="s">
        <v>48</v>
      </c>
      <c r="H3" t="s">
        <v>54</v>
      </c>
      <c r="I3" t="s">
        <v>60</v>
      </c>
      <c r="J3" t="s">
        <v>66</v>
      </c>
      <c r="K3" t="s">
        <v>72</v>
      </c>
      <c r="L3" t="s">
        <v>78</v>
      </c>
      <c r="M3" t="s">
        <v>84</v>
      </c>
      <c r="N3" t="s">
        <v>90</v>
      </c>
      <c r="O3" t="s">
        <v>96</v>
      </c>
      <c r="P3" t="s">
        <v>102</v>
      </c>
      <c r="Q3" t="s">
        <v>108</v>
      </c>
      <c r="R3" t="s">
        <v>114</v>
      </c>
    </row>
    <row r="4" spans="1:18">
      <c r="A4" t="s">
        <v>13</v>
      </c>
      <c r="B4" t="s">
        <v>19</v>
      </c>
      <c r="C4" t="s">
        <v>25</v>
      </c>
      <c r="D4" t="s">
        <v>31</v>
      </c>
      <c r="E4" t="s">
        <v>37</v>
      </c>
      <c r="F4" t="s">
        <v>43</v>
      </c>
      <c r="G4" t="s">
        <v>49</v>
      </c>
      <c r="H4" t="s">
        <v>55</v>
      </c>
      <c r="I4" t="s">
        <v>61</v>
      </c>
      <c r="J4" t="s">
        <v>67</v>
      </c>
      <c r="K4" t="s">
        <v>73</v>
      </c>
      <c r="L4" t="s">
        <v>79</v>
      </c>
      <c r="M4" t="s">
        <v>85</v>
      </c>
      <c r="N4" t="s">
        <v>91</v>
      </c>
      <c r="O4" t="s">
        <v>97</v>
      </c>
      <c r="P4" t="s">
        <v>103</v>
      </c>
      <c r="Q4" t="s">
        <v>109</v>
      </c>
      <c r="R4" t="s">
        <v>115</v>
      </c>
    </row>
    <row r="5" spans="1:18">
      <c r="A5" t="s">
        <v>14</v>
      </c>
      <c r="B5" t="s">
        <v>20</v>
      </c>
      <c r="C5" t="s">
        <v>26</v>
      </c>
      <c r="D5" t="s">
        <v>32</v>
      </c>
      <c r="E5" t="s">
        <v>38</v>
      </c>
      <c r="F5" t="s">
        <v>44</v>
      </c>
      <c r="G5" t="s">
        <v>50</v>
      </c>
      <c r="H5" t="s">
        <v>56</v>
      </c>
      <c r="I5" t="s">
        <v>62</v>
      </c>
      <c r="J5" t="s">
        <v>68</v>
      </c>
      <c r="K5" t="s">
        <v>74</v>
      </c>
      <c r="L5" t="s">
        <v>80</v>
      </c>
      <c r="M5" t="s">
        <v>86</v>
      </c>
      <c r="N5" t="s">
        <v>92</v>
      </c>
      <c r="O5" t="s">
        <v>98</v>
      </c>
      <c r="P5" t="s">
        <v>104</v>
      </c>
      <c r="Q5" t="s">
        <v>110</v>
      </c>
      <c r="R5" t="s">
        <v>116</v>
      </c>
    </row>
    <row r="6" spans="1:18">
      <c r="A6" t="s">
        <v>15</v>
      </c>
      <c r="B6" t="s">
        <v>21</v>
      </c>
      <c r="C6" t="s">
        <v>27</v>
      </c>
      <c r="D6" t="s">
        <v>33</v>
      </c>
      <c r="E6" t="s">
        <v>39</v>
      </c>
      <c r="F6" t="s">
        <v>45</v>
      </c>
      <c r="G6" t="s">
        <v>51</v>
      </c>
      <c r="H6" t="s">
        <v>57</v>
      </c>
      <c r="I6" t="s">
        <v>63</v>
      </c>
      <c r="J6" t="s">
        <v>69</v>
      </c>
      <c r="K6" t="s">
        <v>75</v>
      </c>
      <c r="L6" t="s">
        <v>81</v>
      </c>
      <c r="M6" t="s">
        <v>87</v>
      </c>
      <c r="N6" t="s">
        <v>93</v>
      </c>
      <c r="O6" t="s">
        <v>99</v>
      </c>
      <c r="P6" t="s">
        <v>105</v>
      </c>
      <c r="Q6" t="s">
        <v>111</v>
      </c>
      <c r="R6" t="s">
        <v>117</v>
      </c>
    </row>
    <row r="17" spans="2:2">
      <c r="B17" t="s">
        <v>118</v>
      </c>
    </row>
    <row r="18" spans="2:2">
      <c r="B18" t="s">
        <v>119</v>
      </c>
    </row>
    <row r="19" spans="2:2">
      <c r="B19" t="s">
        <v>120</v>
      </c>
    </row>
    <row r="20" spans="2:2">
      <c r="B20" t="s">
        <v>121</v>
      </c>
    </row>
    <row r="21" spans="2:2">
      <c r="B21" t="s">
        <v>122</v>
      </c>
    </row>
    <row r="22" spans="2:2">
      <c r="B22" t="s">
        <v>123</v>
      </c>
    </row>
    <row r="23" spans="2:2">
      <c r="B23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Top_Level_data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Gray</dc:creator>
  <cp:lastModifiedBy>mark.gray</cp:lastModifiedBy>
  <dcterms:created xsi:type="dcterms:W3CDTF">2016-12-12T14:09:10Z</dcterms:created>
  <dcterms:modified xsi:type="dcterms:W3CDTF">2016-12-12T15:07:03Z</dcterms:modified>
</cp:coreProperties>
</file>