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Josh/Desktop/act2018/act2018/"/>
    </mc:Choice>
  </mc:AlternateContent>
  <bookViews>
    <workbookView xWindow="0" yWindow="460" windowWidth="25600" windowHeight="154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H34" i="1"/>
  <c r="H38" i="1"/>
  <c r="H40" i="1"/>
  <c r="H48" i="1"/>
  <c r="D33" i="1"/>
  <c r="H13" i="1"/>
  <c r="H27" i="1"/>
  <c r="H52" i="1"/>
  <c r="D13" i="1"/>
</calcChain>
</file>

<file path=xl/sharedStrings.xml><?xml version="1.0" encoding="utf-8"?>
<sst xmlns="http://schemas.openxmlformats.org/spreadsheetml/2006/main" count="41" uniqueCount="35">
  <si>
    <t>Please fill in the appropriate values in the blue cells</t>
  </si>
  <si>
    <t>Number</t>
  </si>
  <si>
    <t>Euro</t>
  </si>
  <si>
    <t>Anticipated number of participants (including organizers, Max. 55@O/25@S)</t>
  </si>
  <si>
    <t>Number of meeting days</t>
  </si>
  <si>
    <t>A.</t>
  </si>
  <si>
    <t>Meeting Budget</t>
  </si>
  <si>
    <t>Allows for reimbursement of accommodation, travel and/or lunches,</t>
  </si>
  <si>
    <t>to be assigned by the scientific organizers.</t>
  </si>
  <si>
    <t>In addition, the Lorentz Center covers the costs for refreshments,</t>
  </si>
  <si>
    <t>wine and cheese party, workshop dinner, poster, facilities and support.</t>
  </si>
  <si>
    <t>External funding (please apply a.s.a.p.)</t>
  </si>
  <si>
    <t>TOTAL BUDGET</t>
  </si>
  <si>
    <t>B.</t>
  </si>
  <si>
    <t>Meeting Costs</t>
  </si>
  <si>
    <t>TOTAL hotel refunds</t>
  </si>
  <si>
    <t>Number of participants with travel refund within Europe (€ 300 max.)</t>
  </si>
  <si>
    <t>Number of participants with travel refund outside Europe (€ 800 max.)</t>
  </si>
  <si>
    <t>TOTAL travel refunds</t>
  </si>
  <si>
    <t xml:space="preserve">Lunch vouchers (€ 11/p.p.p.d.) :  1='YES'  0='NO' </t>
  </si>
  <si>
    <t>Other items</t>
  </si>
  <si>
    <t>Fill in: item and amount</t>
  </si>
  <si>
    <t>TOTAL COSTS</t>
  </si>
  <si>
    <t>C.</t>
  </si>
  <si>
    <r>
      <t>ACCOUNT BALANCE (</t>
    </r>
    <r>
      <rPr>
        <b/>
        <i/>
        <sz val="10"/>
        <color indexed="56"/>
        <rFont val="Arial"/>
        <family val="2"/>
      </rPr>
      <t>aim:zero</t>
    </r>
    <r>
      <rPr>
        <b/>
        <sz val="10"/>
        <color indexed="8"/>
        <rFont val="Arial"/>
        <family val="2"/>
      </rPr>
      <t>)</t>
    </r>
  </si>
  <si>
    <t>Jaar:</t>
  </si>
  <si>
    <t>Vergoeding LC:</t>
  </si>
  <si>
    <t>Kosten hotel:</t>
  </si>
  <si>
    <t>Status funding:</t>
  </si>
  <si>
    <t>Confirmed</t>
  </si>
  <si>
    <t>Pending approval</t>
  </si>
  <si>
    <t>Not yet applied</t>
  </si>
  <si>
    <t>Funding status:</t>
  </si>
  <si>
    <t>Fill in: funding agency, current status and amount</t>
  </si>
  <si>
    <t>Misc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</si>
</sst>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49"/>
      <name val="Arial"/>
      <family val="2"/>
    </font>
    <font>
      <sz val="10"/>
      <color indexed="56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3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color indexed="49"/>
      <name val="Arial"/>
      <family val="2"/>
    </font>
    <font>
      <b/>
      <sz val="10"/>
      <color indexed="49"/>
      <name val="Arial"/>
      <family val="2"/>
    </font>
    <font>
      <b/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ck">
        <color indexed="49"/>
      </left>
      <right style="thick">
        <color indexed="49"/>
      </right>
      <top style="thick">
        <color indexed="49"/>
      </top>
      <bottom style="thick">
        <color indexed="49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ck">
        <color indexed="63"/>
      </left>
      <right style="thick">
        <color indexed="63"/>
      </right>
      <top style="thick">
        <color indexed="63"/>
      </top>
      <bottom style="thick">
        <color indexed="6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3" fontId="0" fillId="0" borderId="0" xfId="0" applyNumberForma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3" fontId="2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3" fontId="5" fillId="0" borderId="0" xfId="0" applyNumberFormat="1" applyFont="1" applyAlignment="1" applyProtection="1">
      <alignment horizontal="center" vertical="center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</xf>
    <xf numFmtId="3" fontId="0" fillId="0" borderId="0" xfId="0" applyNumberFormat="1" applyFill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Fill="1" applyAlignment="1" applyProtection="1">
      <alignment vertical="center"/>
    </xf>
    <xf numFmtId="3" fontId="0" fillId="0" borderId="0" xfId="0" applyNumberFormat="1" applyFill="1" applyBorder="1" applyAlignment="1" applyProtection="1">
      <alignment horizontal="center" vertical="center"/>
    </xf>
    <xf numFmtId="3" fontId="2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3" fontId="0" fillId="0" borderId="2" xfId="0" applyNumberFormat="1" applyFont="1" applyFill="1" applyBorder="1" applyAlignment="1" applyProtection="1">
      <alignment horizontal="center" vertical="center"/>
    </xf>
    <xf numFmtId="3" fontId="2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3" fontId="2" fillId="0" borderId="3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3" fontId="0" fillId="0" borderId="4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3" fontId="2" fillId="2" borderId="5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</xdr:row>
      <xdr:rowOff>57151</xdr:rowOff>
    </xdr:from>
    <xdr:to>
      <xdr:col>8</xdr:col>
      <xdr:colOff>9524</xdr:colOff>
      <xdr:row>2</xdr:row>
      <xdr:rowOff>647700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52476"/>
          <a:ext cx="2028825" cy="876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</xdr:colOff>
      <xdr:row>1</xdr:row>
      <xdr:rowOff>57151</xdr:rowOff>
    </xdr:from>
    <xdr:to>
      <xdr:col>8</xdr:col>
      <xdr:colOff>9524</xdr:colOff>
      <xdr:row>2</xdr:row>
      <xdr:rowOff>647700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438151"/>
          <a:ext cx="2028824" cy="876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5"/>
  <sheetViews>
    <sheetView tabSelected="1" view="pageBreakPreview" topLeftCell="B1" zoomScale="115" zoomScaleNormal="85" zoomScaleSheetLayoutView="115" zoomScalePageLayoutView="85" workbookViewId="0">
      <selection activeCell="F7" sqref="F7"/>
    </sheetView>
  </sheetViews>
  <sheetFormatPr baseColWidth="10" defaultColWidth="8.83203125" defaultRowHeight="15" x14ac:dyDescent="0.2"/>
  <cols>
    <col min="1" max="1" width="14.1640625" style="2" hidden="1" customWidth="1"/>
    <col min="2" max="2" width="3.1640625" style="2" customWidth="1"/>
    <col min="3" max="3" width="3" style="2" customWidth="1"/>
    <col min="4" max="4" width="44.1640625" style="2" customWidth="1"/>
    <col min="5" max="5" width="19" style="2" customWidth="1"/>
    <col min="6" max="7" width="8.83203125" style="2"/>
    <col min="8" max="8" width="13.33203125" style="3" customWidth="1"/>
    <col min="9" max="258" width="8.83203125" style="2"/>
    <col min="259" max="259" width="3.1640625" style="2" customWidth="1"/>
    <col min="260" max="260" width="3" style="2" customWidth="1"/>
    <col min="261" max="261" width="60.83203125" style="2" customWidth="1"/>
    <col min="262" max="263" width="8.83203125" style="2"/>
    <col min="264" max="264" width="13.33203125" style="2" customWidth="1"/>
    <col min="265" max="514" width="8.83203125" style="2"/>
    <col min="515" max="515" width="3.1640625" style="2" customWidth="1"/>
    <col min="516" max="516" width="3" style="2" customWidth="1"/>
    <col min="517" max="517" width="60.83203125" style="2" customWidth="1"/>
    <col min="518" max="519" width="8.83203125" style="2"/>
    <col min="520" max="520" width="13.33203125" style="2" customWidth="1"/>
    <col min="521" max="770" width="8.83203125" style="2"/>
    <col min="771" max="771" width="3.1640625" style="2" customWidth="1"/>
    <col min="772" max="772" width="3" style="2" customWidth="1"/>
    <col min="773" max="773" width="60.83203125" style="2" customWidth="1"/>
    <col min="774" max="775" width="8.83203125" style="2"/>
    <col min="776" max="776" width="13.33203125" style="2" customWidth="1"/>
    <col min="777" max="1026" width="8.83203125" style="2"/>
    <col min="1027" max="1027" width="3.1640625" style="2" customWidth="1"/>
    <col min="1028" max="1028" width="3" style="2" customWidth="1"/>
    <col min="1029" max="1029" width="60.83203125" style="2" customWidth="1"/>
    <col min="1030" max="1031" width="8.83203125" style="2"/>
    <col min="1032" max="1032" width="13.33203125" style="2" customWidth="1"/>
    <col min="1033" max="1282" width="8.83203125" style="2"/>
    <col min="1283" max="1283" width="3.1640625" style="2" customWidth="1"/>
    <col min="1284" max="1284" width="3" style="2" customWidth="1"/>
    <col min="1285" max="1285" width="60.83203125" style="2" customWidth="1"/>
    <col min="1286" max="1287" width="8.83203125" style="2"/>
    <col min="1288" max="1288" width="13.33203125" style="2" customWidth="1"/>
    <col min="1289" max="1538" width="8.83203125" style="2"/>
    <col min="1539" max="1539" width="3.1640625" style="2" customWidth="1"/>
    <col min="1540" max="1540" width="3" style="2" customWidth="1"/>
    <col min="1541" max="1541" width="60.83203125" style="2" customWidth="1"/>
    <col min="1542" max="1543" width="8.83203125" style="2"/>
    <col min="1544" max="1544" width="13.33203125" style="2" customWidth="1"/>
    <col min="1545" max="1794" width="8.83203125" style="2"/>
    <col min="1795" max="1795" width="3.1640625" style="2" customWidth="1"/>
    <col min="1796" max="1796" width="3" style="2" customWidth="1"/>
    <col min="1797" max="1797" width="60.83203125" style="2" customWidth="1"/>
    <col min="1798" max="1799" width="8.83203125" style="2"/>
    <col min="1800" max="1800" width="13.33203125" style="2" customWidth="1"/>
    <col min="1801" max="2050" width="8.83203125" style="2"/>
    <col min="2051" max="2051" width="3.1640625" style="2" customWidth="1"/>
    <col min="2052" max="2052" width="3" style="2" customWidth="1"/>
    <col min="2053" max="2053" width="60.83203125" style="2" customWidth="1"/>
    <col min="2054" max="2055" width="8.83203125" style="2"/>
    <col min="2056" max="2056" width="13.33203125" style="2" customWidth="1"/>
    <col min="2057" max="2306" width="8.83203125" style="2"/>
    <col min="2307" max="2307" width="3.1640625" style="2" customWidth="1"/>
    <col min="2308" max="2308" width="3" style="2" customWidth="1"/>
    <col min="2309" max="2309" width="60.83203125" style="2" customWidth="1"/>
    <col min="2310" max="2311" width="8.83203125" style="2"/>
    <col min="2312" max="2312" width="13.33203125" style="2" customWidth="1"/>
    <col min="2313" max="2562" width="8.83203125" style="2"/>
    <col min="2563" max="2563" width="3.1640625" style="2" customWidth="1"/>
    <col min="2564" max="2564" width="3" style="2" customWidth="1"/>
    <col min="2565" max="2565" width="60.83203125" style="2" customWidth="1"/>
    <col min="2566" max="2567" width="8.83203125" style="2"/>
    <col min="2568" max="2568" width="13.33203125" style="2" customWidth="1"/>
    <col min="2569" max="2818" width="8.83203125" style="2"/>
    <col min="2819" max="2819" width="3.1640625" style="2" customWidth="1"/>
    <col min="2820" max="2820" width="3" style="2" customWidth="1"/>
    <col min="2821" max="2821" width="60.83203125" style="2" customWidth="1"/>
    <col min="2822" max="2823" width="8.83203125" style="2"/>
    <col min="2824" max="2824" width="13.33203125" style="2" customWidth="1"/>
    <col min="2825" max="3074" width="8.83203125" style="2"/>
    <col min="3075" max="3075" width="3.1640625" style="2" customWidth="1"/>
    <col min="3076" max="3076" width="3" style="2" customWidth="1"/>
    <col min="3077" max="3077" width="60.83203125" style="2" customWidth="1"/>
    <col min="3078" max="3079" width="8.83203125" style="2"/>
    <col min="3080" max="3080" width="13.33203125" style="2" customWidth="1"/>
    <col min="3081" max="3330" width="8.83203125" style="2"/>
    <col min="3331" max="3331" width="3.1640625" style="2" customWidth="1"/>
    <col min="3332" max="3332" width="3" style="2" customWidth="1"/>
    <col min="3333" max="3333" width="60.83203125" style="2" customWidth="1"/>
    <col min="3334" max="3335" width="8.83203125" style="2"/>
    <col min="3336" max="3336" width="13.33203125" style="2" customWidth="1"/>
    <col min="3337" max="3586" width="8.83203125" style="2"/>
    <col min="3587" max="3587" width="3.1640625" style="2" customWidth="1"/>
    <col min="3588" max="3588" width="3" style="2" customWidth="1"/>
    <col min="3589" max="3589" width="60.83203125" style="2" customWidth="1"/>
    <col min="3590" max="3591" width="8.83203125" style="2"/>
    <col min="3592" max="3592" width="13.33203125" style="2" customWidth="1"/>
    <col min="3593" max="3842" width="8.83203125" style="2"/>
    <col min="3843" max="3843" width="3.1640625" style="2" customWidth="1"/>
    <col min="3844" max="3844" width="3" style="2" customWidth="1"/>
    <col min="3845" max="3845" width="60.83203125" style="2" customWidth="1"/>
    <col min="3846" max="3847" width="8.83203125" style="2"/>
    <col min="3848" max="3848" width="13.33203125" style="2" customWidth="1"/>
    <col min="3849" max="4098" width="8.83203125" style="2"/>
    <col min="4099" max="4099" width="3.1640625" style="2" customWidth="1"/>
    <col min="4100" max="4100" width="3" style="2" customWidth="1"/>
    <col min="4101" max="4101" width="60.83203125" style="2" customWidth="1"/>
    <col min="4102" max="4103" width="8.83203125" style="2"/>
    <col min="4104" max="4104" width="13.33203125" style="2" customWidth="1"/>
    <col min="4105" max="4354" width="8.83203125" style="2"/>
    <col min="4355" max="4355" width="3.1640625" style="2" customWidth="1"/>
    <col min="4356" max="4356" width="3" style="2" customWidth="1"/>
    <col min="4357" max="4357" width="60.83203125" style="2" customWidth="1"/>
    <col min="4358" max="4359" width="8.83203125" style="2"/>
    <col min="4360" max="4360" width="13.33203125" style="2" customWidth="1"/>
    <col min="4361" max="4610" width="8.83203125" style="2"/>
    <col min="4611" max="4611" width="3.1640625" style="2" customWidth="1"/>
    <col min="4612" max="4612" width="3" style="2" customWidth="1"/>
    <col min="4613" max="4613" width="60.83203125" style="2" customWidth="1"/>
    <col min="4614" max="4615" width="8.83203125" style="2"/>
    <col min="4616" max="4616" width="13.33203125" style="2" customWidth="1"/>
    <col min="4617" max="4866" width="8.83203125" style="2"/>
    <col min="4867" max="4867" width="3.1640625" style="2" customWidth="1"/>
    <col min="4868" max="4868" width="3" style="2" customWidth="1"/>
    <col min="4869" max="4869" width="60.83203125" style="2" customWidth="1"/>
    <col min="4870" max="4871" width="8.83203125" style="2"/>
    <col min="4872" max="4872" width="13.33203125" style="2" customWidth="1"/>
    <col min="4873" max="5122" width="8.83203125" style="2"/>
    <col min="5123" max="5123" width="3.1640625" style="2" customWidth="1"/>
    <col min="5124" max="5124" width="3" style="2" customWidth="1"/>
    <col min="5125" max="5125" width="60.83203125" style="2" customWidth="1"/>
    <col min="5126" max="5127" width="8.83203125" style="2"/>
    <col min="5128" max="5128" width="13.33203125" style="2" customWidth="1"/>
    <col min="5129" max="5378" width="8.83203125" style="2"/>
    <col min="5379" max="5379" width="3.1640625" style="2" customWidth="1"/>
    <col min="5380" max="5380" width="3" style="2" customWidth="1"/>
    <col min="5381" max="5381" width="60.83203125" style="2" customWidth="1"/>
    <col min="5382" max="5383" width="8.83203125" style="2"/>
    <col min="5384" max="5384" width="13.33203125" style="2" customWidth="1"/>
    <col min="5385" max="5634" width="8.83203125" style="2"/>
    <col min="5635" max="5635" width="3.1640625" style="2" customWidth="1"/>
    <col min="5636" max="5636" width="3" style="2" customWidth="1"/>
    <col min="5637" max="5637" width="60.83203125" style="2" customWidth="1"/>
    <col min="5638" max="5639" width="8.83203125" style="2"/>
    <col min="5640" max="5640" width="13.33203125" style="2" customWidth="1"/>
    <col min="5641" max="5890" width="8.83203125" style="2"/>
    <col min="5891" max="5891" width="3.1640625" style="2" customWidth="1"/>
    <col min="5892" max="5892" width="3" style="2" customWidth="1"/>
    <col min="5893" max="5893" width="60.83203125" style="2" customWidth="1"/>
    <col min="5894" max="5895" width="8.83203125" style="2"/>
    <col min="5896" max="5896" width="13.33203125" style="2" customWidth="1"/>
    <col min="5897" max="6146" width="8.83203125" style="2"/>
    <col min="6147" max="6147" width="3.1640625" style="2" customWidth="1"/>
    <col min="6148" max="6148" width="3" style="2" customWidth="1"/>
    <col min="6149" max="6149" width="60.83203125" style="2" customWidth="1"/>
    <col min="6150" max="6151" width="8.83203125" style="2"/>
    <col min="6152" max="6152" width="13.33203125" style="2" customWidth="1"/>
    <col min="6153" max="6402" width="8.83203125" style="2"/>
    <col min="6403" max="6403" width="3.1640625" style="2" customWidth="1"/>
    <col min="6404" max="6404" width="3" style="2" customWidth="1"/>
    <col min="6405" max="6405" width="60.83203125" style="2" customWidth="1"/>
    <col min="6406" max="6407" width="8.83203125" style="2"/>
    <col min="6408" max="6408" width="13.33203125" style="2" customWidth="1"/>
    <col min="6409" max="6658" width="8.83203125" style="2"/>
    <col min="6659" max="6659" width="3.1640625" style="2" customWidth="1"/>
    <col min="6660" max="6660" width="3" style="2" customWidth="1"/>
    <col min="6661" max="6661" width="60.83203125" style="2" customWidth="1"/>
    <col min="6662" max="6663" width="8.83203125" style="2"/>
    <col min="6664" max="6664" width="13.33203125" style="2" customWidth="1"/>
    <col min="6665" max="6914" width="8.83203125" style="2"/>
    <col min="6915" max="6915" width="3.1640625" style="2" customWidth="1"/>
    <col min="6916" max="6916" width="3" style="2" customWidth="1"/>
    <col min="6917" max="6917" width="60.83203125" style="2" customWidth="1"/>
    <col min="6918" max="6919" width="8.83203125" style="2"/>
    <col min="6920" max="6920" width="13.33203125" style="2" customWidth="1"/>
    <col min="6921" max="7170" width="8.83203125" style="2"/>
    <col min="7171" max="7171" width="3.1640625" style="2" customWidth="1"/>
    <col min="7172" max="7172" width="3" style="2" customWidth="1"/>
    <col min="7173" max="7173" width="60.83203125" style="2" customWidth="1"/>
    <col min="7174" max="7175" width="8.83203125" style="2"/>
    <col min="7176" max="7176" width="13.33203125" style="2" customWidth="1"/>
    <col min="7177" max="7426" width="8.83203125" style="2"/>
    <col min="7427" max="7427" width="3.1640625" style="2" customWidth="1"/>
    <col min="7428" max="7428" width="3" style="2" customWidth="1"/>
    <col min="7429" max="7429" width="60.83203125" style="2" customWidth="1"/>
    <col min="7430" max="7431" width="8.83203125" style="2"/>
    <col min="7432" max="7432" width="13.33203125" style="2" customWidth="1"/>
    <col min="7433" max="7682" width="8.83203125" style="2"/>
    <col min="7683" max="7683" width="3.1640625" style="2" customWidth="1"/>
    <col min="7684" max="7684" width="3" style="2" customWidth="1"/>
    <col min="7685" max="7685" width="60.83203125" style="2" customWidth="1"/>
    <col min="7686" max="7687" width="8.83203125" style="2"/>
    <col min="7688" max="7688" width="13.33203125" style="2" customWidth="1"/>
    <col min="7689" max="7938" width="8.83203125" style="2"/>
    <col min="7939" max="7939" width="3.1640625" style="2" customWidth="1"/>
    <col min="7940" max="7940" width="3" style="2" customWidth="1"/>
    <col min="7941" max="7941" width="60.83203125" style="2" customWidth="1"/>
    <col min="7942" max="7943" width="8.83203125" style="2"/>
    <col min="7944" max="7944" width="13.33203125" style="2" customWidth="1"/>
    <col min="7945" max="8194" width="8.83203125" style="2"/>
    <col min="8195" max="8195" width="3.1640625" style="2" customWidth="1"/>
    <col min="8196" max="8196" width="3" style="2" customWidth="1"/>
    <col min="8197" max="8197" width="60.83203125" style="2" customWidth="1"/>
    <col min="8198" max="8199" width="8.83203125" style="2"/>
    <col min="8200" max="8200" width="13.33203125" style="2" customWidth="1"/>
    <col min="8201" max="8450" width="8.83203125" style="2"/>
    <col min="8451" max="8451" width="3.1640625" style="2" customWidth="1"/>
    <col min="8452" max="8452" width="3" style="2" customWidth="1"/>
    <col min="8453" max="8453" width="60.83203125" style="2" customWidth="1"/>
    <col min="8454" max="8455" width="8.83203125" style="2"/>
    <col min="8456" max="8456" width="13.33203125" style="2" customWidth="1"/>
    <col min="8457" max="8706" width="8.83203125" style="2"/>
    <col min="8707" max="8707" width="3.1640625" style="2" customWidth="1"/>
    <col min="8708" max="8708" width="3" style="2" customWidth="1"/>
    <col min="8709" max="8709" width="60.83203125" style="2" customWidth="1"/>
    <col min="8710" max="8711" width="8.83203125" style="2"/>
    <col min="8712" max="8712" width="13.33203125" style="2" customWidth="1"/>
    <col min="8713" max="8962" width="8.83203125" style="2"/>
    <col min="8963" max="8963" width="3.1640625" style="2" customWidth="1"/>
    <col min="8964" max="8964" width="3" style="2" customWidth="1"/>
    <col min="8965" max="8965" width="60.83203125" style="2" customWidth="1"/>
    <col min="8966" max="8967" width="8.83203125" style="2"/>
    <col min="8968" max="8968" width="13.33203125" style="2" customWidth="1"/>
    <col min="8969" max="9218" width="8.83203125" style="2"/>
    <col min="9219" max="9219" width="3.1640625" style="2" customWidth="1"/>
    <col min="9220" max="9220" width="3" style="2" customWidth="1"/>
    <col min="9221" max="9221" width="60.83203125" style="2" customWidth="1"/>
    <col min="9222" max="9223" width="8.83203125" style="2"/>
    <col min="9224" max="9224" width="13.33203125" style="2" customWidth="1"/>
    <col min="9225" max="9474" width="8.83203125" style="2"/>
    <col min="9475" max="9475" width="3.1640625" style="2" customWidth="1"/>
    <col min="9476" max="9476" width="3" style="2" customWidth="1"/>
    <col min="9477" max="9477" width="60.83203125" style="2" customWidth="1"/>
    <col min="9478" max="9479" width="8.83203125" style="2"/>
    <col min="9480" max="9480" width="13.33203125" style="2" customWidth="1"/>
    <col min="9481" max="9730" width="8.83203125" style="2"/>
    <col min="9731" max="9731" width="3.1640625" style="2" customWidth="1"/>
    <col min="9732" max="9732" width="3" style="2" customWidth="1"/>
    <col min="9733" max="9733" width="60.83203125" style="2" customWidth="1"/>
    <col min="9734" max="9735" width="8.83203125" style="2"/>
    <col min="9736" max="9736" width="13.33203125" style="2" customWidth="1"/>
    <col min="9737" max="9986" width="8.83203125" style="2"/>
    <col min="9987" max="9987" width="3.1640625" style="2" customWidth="1"/>
    <col min="9988" max="9988" width="3" style="2" customWidth="1"/>
    <col min="9989" max="9989" width="60.83203125" style="2" customWidth="1"/>
    <col min="9990" max="9991" width="8.83203125" style="2"/>
    <col min="9992" max="9992" width="13.33203125" style="2" customWidth="1"/>
    <col min="9993" max="10242" width="8.83203125" style="2"/>
    <col min="10243" max="10243" width="3.1640625" style="2" customWidth="1"/>
    <col min="10244" max="10244" width="3" style="2" customWidth="1"/>
    <col min="10245" max="10245" width="60.83203125" style="2" customWidth="1"/>
    <col min="10246" max="10247" width="8.83203125" style="2"/>
    <col min="10248" max="10248" width="13.33203125" style="2" customWidth="1"/>
    <col min="10249" max="10498" width="8.83203125" style="2"/>
    <col min="10499" max="10499" width="3.1640625" style="2" customWidth="1"/>
    <col min="10500" max="10500" width="3" style="2" customWidth="1"/>
    <col min="10501" max="10501" width="60.83203125" style="2" customWidth="1"/>
    <col min="10502" max="10503" width="8.83203125" style="2"/>
    <col min="10504" max="10504" width="13.33203125" style="2" customWidth="1"/>
    <col min="10505" max="10754" width="8.83203125" style="2"/>
    <col min="10755" max="10755" width="3.1640625" style="2" customWidth="1"/>
    <col min="10756" max="10756" width="3" style="2" customWidth="1"/>
    <col min="10757" max="10757" width="60.83203125" style="2" customWidth="1"/>
    <col min="10758" max="10759" width="8.83203125" style="2"/>
    <col min="10760" max="10760" width="13.33203125" style="2" customWidth="1"/>
    <col min="10761" max="11010" width="8.83203125" style="2"/>
    <col min="11011" max="11011" width="3.1640625" style="2" customWidth="1"/>
    <col min="11012" max="11012" width="3" style="2" customWidth="1"/>
    <col min="11013" max="11013" width="60.83203125" style="2" customWidth="1"/>
    <col min="11014" max="11015" width="8.83203125" style="2"/>
    <col min="11016" max="11016" width="13.33203125" style="2" customWidth="1"/>
    <col min="11017" max="11266" width="8.83203125" style="2"/>
    <col min="11267" max="11267" width="3.1640625" style="2" customWidth="1"/>
    <col min="11268" max="11268" width="3" style="2" customWidth="1"/>
    <col min="11269" max="11269" width="60.83203125" style="2" customWidth="1"/>
    <col min="11270" max="11271" width="8.83203125" style="2"/>
    <col min="11272" max="11272" width="13.33203125" style="2" customWidth="1"/>
    <col min="11273" max="11522" width="8.83203125" style="2"/>
    <col min="11523" max="11523" width="3.1640625" style="2" customWidth="1"/>
    <col min="11524" max="11524" width="3" style="2" customWidth="1"/>
    <col min="11525" max="11525" width="60.83203125" style="2" customWidth="1"/>
    <col min="11526" max="11527" width="8.83203125" style="2"/>
    <col min="11528" max="11528" width="13.33203125" style="2" customWidth="1"/>
    <col min="11529" max="11778" width="8.83203125" style="2"/>
    <col min="11779" max="11779" width="3.1640625" style="2" customWidth="1"/>
    <col min="11780" max="11780" width="3" style="2" customWidth="1"/>
    <col min="11781" max="11781" width="60.83203125" style="2" customWidth="1"/>
    <col min="11782" max="11783" width="8.83203125" style="2"/>
    <col min="11784" max="11784" width="13.33203125" style="2" customWidth="1"/>
    <col min="11785" max="12034" width="8.83203125" style="2"/>
    <col min="12035" max="12035" width="3.1640625" style="2" customWidth="1"/>
    <col min="12036" max="12036" width="3" style="2" customWidth="1"/>
    <col min="12037" max="12037" width="60.83203125" style="2" customWidth="1"/>
    <col min="12038" max="12039" width="8.83203125" style="2"/>
    <col min="12040" max="12040" width="13.33203125" style="2" customWidth="1"/>
    <col min="12041" max="12290" width="8.83203125" style="2"/>
    <col min="12291" max="12291" width="3.1640625" style="2" customWidth="1"/>
    <col min="12292" max="12292" width="3" style="2" customWidth="1"/>
    <col min="12293" max="12293" width="60.83203125" style="2" customWidth="1"/>
    <col min="12294" max="12295" width="8.83203125" style="2"/>
    <col min="12296" max="12296" width="13.33203125" style="2" customWidth="1"/>
    <col min="12297" max="12546" width="8.83203125" style="2"/>
    <col min="12547" max="12547" width="3.1640625" style="2" customWidth="1"/>
    <col min="12548" max="12548" width="3" style="2" customWidth="1"/>
    <col min="12549" max="12549" width="60.83203125" style="2" customWidth="1"/>
    <col min="12550" max="12551" width="8.83203125" style="2"/>
    <col min="12552" max="12552" width="13.33203125" style="2" customWidth="1"/>
    <col min="12553" max="12802" width="8.83203125" style="2"/>
    <col min="12803" max="12803" width="3.1640625" style="2" customWidth="1"/>
    <col min="12804" max="12804" width="3" style="2" customWidth="1"/>
    <col min="12805" max="12805" width="60.83203125" style="2" customWidth="1"/>
    <col min="12806" max="12807" width="8.83203125" style="2"/>
    <col min="12808" max="12808" width="13.33203125" style="2" customWidth="1"/>
    <col min="12809" max="13058" width="8.83203125" style="2"/>
    <col min="13059" max="13059" width="3.1640625" style="2" customWidth="1"/>
    <col min="13060" max="13060" width="3" style="2" customWidth="1"/>
    <col min="13061" max="13061" width="60.83203125" style="2" customWidth="1"/>
    <col min="13062" max="13063" width="8.83203125" style="2"/>
    <col min="13064" max="13064" width="13.33203125" style="2" customWidth="1"/>
    <col min="13065" max="13314" width="8.83203125" style="2"/>
    <col min="13315" max="13315" width="3.1640625" style="2" customWidth="1"/>
    <col min="13316" max="13316" width="3" style="2" customWidth="1"/>
    <col min="13317" max="13317" width="60.83203125" style="2" customWidth="1"/>
    <col min="13318" max="13319" width="8.83203125" style="2"/>
    <col min="13320" max="13320" width="13.33203125" style="2" customWidth="1"/>
    <col min="13321" max="13570" width="8.83203125" style="2"/>
    <col min="13571" max="13571" width="3.1640625" style="2" customWidth="1"/>
    <col min="13572" max="13572" width="3" style="2" customWidth="1"/>
    <col min="13573" max="13573" width="60.83203125" style="2" customWidth="1"/>
    <col min="13574" max="13575" width="8.83203125" style="2"/>
    <col min="13576" max="13576" width="13.33203125" style="2" customWidth="1"/>
    <col min="13577" max="13826" width="8.83203125" style="2"/>
    <col min="13827" max="13827" width="3.1640625" style="2" customWidth="1"/>
    <col min="13828" max="13828" width="3" style="2" customWidth="1"/>
    <col min="13829" max="13829" width="60.83203125" style="2" customWidth="1"/>
    <col min="13830" max="13831" width="8.83203125" style="2"/>
    <col min="13832" max="13832" width="13.33203125" style="2" customWidth="1"/>
    <col min="13833" max="14082" width="8.83203125" style="2"/>
    <col min="14083" max="14083" width="3.1640625" style="2" customWidth="1"/>
    <col min="14084" max="14084" width="3" style="2" customWidth="1"/>
    <col min="14085" max="14085" width="60.83203125" style="2" customWidth="1"/>
    <col min="14086" max="14087" width="8.83203125" style="2"/>
    <col min="14088" max="14088" width="13.33203125" style="2" customWidth="1"/>
    <col min="14089" max="14338" width="8.83203125" style="2"/>
    <col min="14339" max="14339" width="3.1640625" style="2" customWidth="1"/>
    <col min="14340" max="14340" width="3" style="2" customWidth="1"/>
    <col min="14341" max="14341" width="60.83203125" style="2" customWidth="1"/>
    <col min="14342" max="14343" width="8.83203125" style="2"/>
    <col min="14344" max="14344" width="13.33203125" style="2" customWidth="1"/>
    <col min="14345" max="14594" width="8.83203125" style="2"/>
    <col min="14595" max="14595" width="3.1640625" style="2" customWidth="1"/>
    <col min="14596" max="14596" width="3" style="2" customWidth="1"/>
    <col min="14597" max="14597" width="60.83203125" style="2" customWidth="1"/>
    <col min="14598" max="14599" width="8.83203125" style="2"/>
    <col min="14600" max="14600" width="13.33203125" style="2" customWidth="1"/>
    <col min="14601" max="14850" width="8.83203125" style="2"/>
    <col min="14851" max="14851" width="3.1640625" style="2" customWidth="1"/>
    <col min="14852" max="14852" width="3" style="2" customWidth="1"/>
    <col min="14853" max="14853" width="60.83203125" style="2" customWidth="1"/>
    <col min="14854" max="14855" width="8.83203125" style="2"/>
    <col min="14856" max="14856" width="13.33203125" style="2" customWidth="1"/>
    <col min="14857" max="15106" width="8.83203125" style="2"/>
    <col min="15107" max="15107" width="3.1640625" style="2" customWidth="1"/>
    <col min="15108" max="15108" width="3" style="2" customWidth="1"/>
    <col min="15109" max="15109" width="60.83203125" style="2" customWidth="1"/>
    <col min="15110" max="15111" width="8.83203125" style="2"/>
    <col min="15112" max="15112" width="13.33203125" style="2" customWidth="1"/>
    <col min="15113" max="15362" width="8.83203125" style="2"/>
    <col min="15363" max="15363" width="3.1640625" style="2" customWidth="1"/>
    <col min="15364" max="15364" width="3" style="2" customWidth="1"/>
    <col min="15365" max="15365" width="60.83203125" style="2" customWidth="1"/>
    <col min="15366" max="15367" width="8.83203125" style="2"/>
    <col min="15368" max="15368" width="13.33203125" style="2" customWidth="1"/>
    <col min="15369" max="15618" width="8.83203125" style="2"/>
    <col min="15619" max="15619" width="3.1640625" style="2" customWidth="1"/>
    <col min="15620" max="15620" width="3" style="2" customWidth="1"/>
    <col min="15621" max="15621" width="60.83203125" style="2" customWidth="1"/>
    <col min="15622" max="15623" width="8.83203125" style="2"/>
    <col min="15624" max="15624" width="13.33203125" style="2" customWidth="1"/>
    <col min="15625" max="15874" width="8.83203125" style="2"/>
    <col min="15875" max="15875" width="3.1640625" style="2" customWidth="1"/>
    <col min="15876" max="15876" width="3" style="2" customWidth="1"/>
    <col min="15877" max="15877" width="60.83203125" style="2" customWidth="1"/>
    <col min="15878" max="15879" width="8.83203125" style="2"/>
    <col min="15880" max="15880" width="13.33203125" style="2" customWidth="1"/>
    <col min="15881" max="16130" width="8.83203125" style="2"/>
    <col min="16131" max="16131" width="3.1640625" style="2" customWidth="1"/>
    <col min="16132" max="16132" width="3" style="2" customWidth="1"/>
    <col min="16133" max="16133" width="60.83203125" style="2" customWidth="1"/>
    <col min="16134" max="16135" width="8.83203125" style="2"/>
    <col min="16136" max="16136" width="13.33203125" style="2" customWidth="1"/>
    <col min="16137" max="16384" width="8.83203125" style="2"/>
  </cols>
  <sheetData>
    <row r="1" spans="1:8" ht="30" customHeight="1" x14ac:dyDescent="0.2">
      <c r="A1" s="1" t="s">
        <v>25</v>
      </c>
      <c r="H1" s="37"/>
    </row>
    <row r="2" spans="1:8" s="6" customFormat="1" ht="22.5" customHeight="1" x14ac:dyDescent="0.2">
      <c r="A2" s="4">
        <v>2017</v>
      </c>
      <c r="B2" s="5" t="str">
        <f>"LORENTZ CENTER MEETING BUDGET SHEET "&amp; A2</f>
        <v>LORENTZ CENTER MEETING BUDGET SHEET 2017</v>
      </c>
      <c r="H2" s="7"/>
    </row>
    <row r="3" spans="1:8" ht="58.5" customHeight="1" x14ac:dyDescent="0.2"/>
    <row r="4" spans="1:8" ht="12.75" customHeight="1" x14ac:dyDescent="0.2">
      <c r="B4" s="8" t="s">
        <v>0</v>
      </c>
      <c r="D4" s="9"/>
      <c r="E4" s="9"/>
      <c r="F4" s="10" t="s">
        <v>1</v>
      </c>
      <c r="G4" s="10"/>
      <c r="H4" s="11" t="s">
        <v>2</v>
      </c>
    </row>
    <row r="5" spans="1:8" ht="12.75" customHeight="1" thickBot="1" x14ac:dyDescent="0.25">
      <c r="B5" s="6"/>
      <c r="C5" s="6"/>
    </row>
    <row r="6" spans="1:8" ht="12.75" customHeight="1" thickTop="1" thickBot="1" x14ac:dyDescent="0.25">
      <c r="B6" s="2" t="s">
        <v>3</v>
      </c>
      <c r="F6" s="12">
        <v>55</v>
      </c>
      <c r="G6" s="13"/>
      <c r="H6" s="14"/>
    </row>
    <row r="7" spans="1:8" s="15" customFormat="1" ht="12.75" customHeight="1" thickTop="1" thickBot="1" x14ac:dyDescent="0.25">
      <c r="B7" s="15" t="s">
        <v>4</v>
      </c>
      <c r="F7" s="12">
        <v>5</v>
      </c>
      <c r="G7" s="16"/>
      <c r="H7" s="16"/>
    </row>
    <row r="8" spans="1:8" s="15" customFormat="1" ht="12.75" customHeight="1" thickTop="1" x14ac:dyDescent="0.2">
      <c r="F8" s="16"/>
      <c r="G8" s="16"/>
      <c r="H8" s="17"/>
    </row>
    <row r="9" spans="1:8" s="15" customFormat="1" ht="12.75" customHeight="1" x14ac:dyDescent="0.2">
      <c r="F9" s="16"/>
      <c r="G9" s="16"/>
      <c r="H9" s="17"/>
    </row>
    <row r="10" spans="1:8" ht="12.75" customHeight="1" x14ac:dyDescent="0.2">
      <c r="B10" s="6"/>
      <c r="F10" s="13"/>
      <c r="G10" s="13"/>
      <c r="H10" s="14"/>
    </row>
    <row r="11" spans="1:8" ht="12.75" customHeight="1" x14ac:dyDescent="0.2">
      <c r="B11" s="6" t="s">
        <v>5</v>
      </c>
      <c r="C11" s="6" t="s">
        <v>6</v>
      </c>
      <c r="D11" s="6"/>
      <c r="E11" s="6"/>
      <c r="F11" s="13"/>
      <c r="G11" s="13"/>
      <c r="H11" s="18"/>
    </row>
    <row r="12" spans="1:8" ht="12.75" customHeight="1" thickBot="1" x14ac:dyDescent="0.25">
      <c r="B12" s="6"/>
      <c r="C12" s="6"/>
      <c r="D12" s="6"/>
      <c r="E12" s="6"/>
      <c r="F12" s="13"/>
      <c r="G12" s="13"/>
      <c r="H12" s="13"/>
    </row>
    <row r="13" spans="1:8" s="6" customFormat="1" ht="12.75" customHeight="1" thickBot="1" x14ac:dyDescent="0.25">
      <c r="A13" s="2" t="s">
        <v>26</v>
      </c>
      <c r="C13" s="6">
        <v>1</v>
      </c>
      <c r="D13" s="15" t="str">
        <f xml:space="preserve"> "Lorentz Center Funding (for workshop from January "&amp; A2 &amp; ")"</f>
        <v>Lorentz Center Funding (for workshop from January 2017)</v>
      </c>
      <c r="E13" s="15"/>
      <c r="F13" s="19"/>
      <c r="G13" s="19"/>
      <c r="H13" s="20">
        <f>F6*F7*A14</f>
        <v>6875</v>
      </c>
    </row>
    <row r="14" spans="1:8" s="6" customFormat="1" ht="12.75" customHeight="1" x14ac:dyDescent="0.2">
      <c r="A14" s="2">
        <v>25</v>
      </c>
      <c r="D14" s="15" t="s">
        <v>7</v>
      </c>
      <c r="E14" s="15"/>
      <c r="F14" s="2"/>
      <c r="H14" s="21"/>
    </row>
    <row r="15" spans="1:8" s="6" customFormat="1" ht="12.75" customHeight="1" x14ac:dyDescent="0.2">
      <c r="D15" s="15" t="s">
        <v>8</v>
      </c>
      <c r="E15" s="15"/>
      <c r="F15" s="13"/>
      <c r="H15" s="21"/>
    </row>
    <row r="16" spans="1:8" s="6" customFormat="1" ht="12.75" customHeight="1" x14ac:dyDescent="0.2">
      <c r="D16" s="15"/>
      <c r="E16" s="15"/>
      <c r="F16" s="13"/>
      <c r="H16" s="21"/>
    </row>
    <row r="17" spans="1:9" s="6" customFormat="1" ht="12.75" customHeight="1" x14ac:dyDescent="0.2">
      <c r="D17" s="22" t="s">
        <v>9</v>
      </c>
      <c r="E17" s="22"/>
      <c r="F17" s="13"/>
      <c r="H17" s="21"/>
    </row>
    <row r="18" spans="1:9" s="6" customFormat="1" ht="12.75" customHeight="1" x14ac:dyDescent="0.2">
      <c r="D18" s="22" t="s">
        <v>10</v>
      </c>
      <c r="E18" s="22"/>
      <c r="F18" s="13"/>
      <c r="H18" s="21"/>
    </row>
    <row r="19" spans="1:9" s="6" customFormat="1" ht="12.75" customHeight="1" x14ac:dyDescent="0.2">
      <c r="D19" s="15"/>
      <c r="E19" s="15"/>
      <c r="F19" s="13"/>
      <c r="H19" s="21"/>
    </row>
    <row r="20" spans="1:9" s="6" customFormat="1" ht="12.75" customHeight="1" thickBot="1" x14ac:dyDescent="0.25">
      <c r="A20" s="4" t="s">
        <v>28</v>
      </c>
      <c r="C20" s="6">
        <v>2</v>
      </c>
      <c r="D20" s="23" t="s">
        <v>11</v>
      </c>
      <c r="E20" s="38" t="s">
        <v>32</v>
      </c>
      <c r="F20" s="19"/>
      <c r="H20" s="21"/>
    </row>
    <row r="21" spans="1:9" s="6" customFormat="1" ht="12.75" customHeight="1" thickTop="1" thickBot="1" x14ac:dyDescent="0.25">
      <c r="A21" s="4" t="s">
        <v>29</v>
      </c>
      <c r="D21" s="24" t="s">
        <v>33</v>
      </c>
      <c r="E21" s="39"/>
      <c r="F21" s="13"/>
      <c r="G21" s="2"/>
      <c r="H21" s="25">
        <v>0</v>
      </c>
    </row>
    <row r="22" spans="1:9" s="6" customFormat="1" ht="12.75" customHeight="1" thickTop="1" thickBot="1" x14ac:dyDescent="0.25">
      <c r="A22" s="4" t="s">
        <v>30</v>
      </c>
      <c r="D22" s="24" t="s">
        <v>33</v>
      </c>
      <c r="E22" s="39"/>
      <c r="F22" s="2"/>
      <c r="G22" s="2"/>
      <c r="H22" s="25">
        <v>0</v>
      </c>
    </row>
    <row r="23" spans="1:9" s="6" customFormat="1" ht="12.75" customHeight="1" thickTop="1" thickBot="1" x14ac:dyDescent="0.25">
      <c r="A23" s="4" t="s">
        <v>31</v>
      </c>
      <c r="D23" s="24" t="s">
        <v>33</v>
      </c>
      <c r="E23" s="39"/>
      <c r="F23" s="2"/>
      <c r="G23" s="2"/>
      <c r="H23" s="25">
        <v>0</v>
      </c>
    </row>
    <row r="24" spans="1:9" ht="12.75" customHeight="1" thickTop="1" thickBot="1" x14ac:dyDescent="0.25">
      <c r="D24" s="24" t="s">
        <v>33</v>
      </c>
      <c r="E24" s="39"/>
      <c r="H24" s="25">
        <v>0</v>
      </c>
    </row>
    <row r="25" spans="1:9" ht="12.75" customHeight="1" thickTop="1" thickBot="1" x14ac:dyDescent="0.25">
      <c r="D25" s="24" t="s">
        <v>33</v>
      </c>
      <c r="E25" s="39"/>
      <c r="H25" s="25">
        <v>0</v>
      </c>
    </row>
    <row r="26" spans="1:9" ht="12.75" customHeight="1" thickTop="1" thickBot="1" x14ac:dyDescent="0.25">
      <c r="D26" s="26"/>
      <c r="E26" s="26"/>
      <c r="H26" s="21"/>
    </row>
    <row r="27" spans="1:9" ht="12.75" customHeight="1" thickTop="1" thickBot="1" x14ac:dyDescent="0.25">
      <c r="C27" s="27" t="s">
        <v>12</v>
      </c>
      <c r="D27" s="28"/>
      <c r="E27" s="28"/>
      <c r="H27" s="29">
        <f>H13+H21+H22+H23+H24+H25</f>
        <v>6875</v>
      </c>
    </row>
    <row r="28" spans="1:9" ht="12.75" customHeight="1" thickTop="1" x14ac:dyDescent="0.2">
      <c r="H28" s="17"/>
    </row>
    <row r="29" spans="1:9" ht="12.75" customHeight="1" x14ac:dyDescent="0.2">
      <c r="H29" s="17"/>
    </row>
    <row r="30" spans="1:9" ht="12.75" customHeight="1" x14ac:dyDescent="0.2">
      <c r="H30" s="17"/>
    </row>
    <row r="31" spans="1:9" s="6" customFormat="1" ht="12.75" customHeight="1" x14ac:dyDescent="0.2">
      <c r="B31" s="6" t="s">
        <v>13</v>
      </c>
      <c r="C31" s="6" t="s">
        <v>14</v>
      </c>
      <c r="H31" s="18"/>
    </row>
    <row r="32" spans="1:9" s="6" customFormat="1" ht="12.75" customHeight="1" thickBot="1" x14ac:dyDescent="0.25">
      <c r="F32" s="19"/>
      <c r="G32" s="19"/>
      <c r="H32" s="21"/>
      <c r="I32" s="19"/>
    </row>
    <row r="33" spans="1:9" ht="12.75" customHeight="1" thickTop="1" thickBot="1" x14ac:dyDescent="0.25">
      <c r="A33" s="2" t="s">
        <v>27</v>
      </c>
      <c r="C33" s="6">
        <v>1</v>
      </c>
      <c r="D33" s="2" t="str">
        <f>"Number of participants with hotel refund (€ " &amp; A34 &amp; "/night)"</f>
        <v>Number of participants with hotel refund (€ 85/night)</v>
      </c>
      <c r="F33" s="25">
        <v>0</v>
      </c>
      <c r="G33" s="13"/>
      <c r="H33" s="17"/>
      <c r="I33" s="13"/>
    </row>
    <row r="34" spans="1:9" ht="12.75" customHeight="1" thickTop="1" thickBot="1" x14ac:dyDescent="0.25">
      <c r="A34" s="2">
        <v>85</v>
      </c>
      <c r="C34" s="6"/>
      <c r="D34" s="2" t="s">
        <v>15</v>
      </c>
      <c r="F34" s="16"/>
      <c r="G34" s="13"/>
      <c r="H34" s="20">
        <f>F33*F7*A34</f>
        <v>0</v>
      </c>
      <c r="I34" s="13"/>
    </row>
    <row r="35" spans="1:9" ht="12.75" customHeight="1" thickBot="1" x14ac:dyDescent="0.25">
      <c r="C35" s="6"/>
      <c r="F35" s="16"/>
      <c r="G35" s="13"/>
      <c r="H35" s="30"/>
      <c r="I35" s="13"/>
    </row>
    <row r="36" spans="1:9" ht="12.75" customHeight="1" thickTop="1" thickBot="1" x14ac:dyDescent="0.25">
      <c r="C36" s="6">
        <v>2</v>
      </c>
      <c r="D36" s="2" t="s">
        <v>16</v>
      </c>
      <c r="F36" s="25">
        <v>12</v>
      </c>
      <c r="G36" s="13"/>
      <c r="H36" s="30"/>
      <c r="I36" s="13"/>
    </row>
    <row r="37" spans="1:9" ht="12.75" customHeight="1" thickTop="1" thickBot="1" x14ac:dyDescent="0.25">
      <c r="C37" s="6"/>
      <c r="D37" s="2" t="s">
        <v>17</v>
      </c>
      <c r="F37" s="25">
        <v>4</v>
      </c>
      <c r="G37" s="13"/>
      <c r="H37" s="30"/>
      <c r="I37" s="13"/>
    </row>
    <row r="38" spans="1:9" ht="12.75" customHeight="1" thickTop="1" thickBot="1" x14ac:dyDescent="0.25">
      <c r="C38" s="6"/>
      <c r="D38" s="2" t="s">
        <v>18</v>
      </c>
      <c r="F38" s="13"/>
      <c r="G38" s="13"/>
      <c r="H38" s="20">
        <f>F36*300+F37*800</f>
        <v>6800</v>
      </c>
      <c r="I38" s="13"/>
    </row>
    <row r="39" spans="1:9" ht="12.75" customHeight="1" thickBot="1" x14ac:dyDescent="0.25">
      <c r="C39" s="6"/>
      <c r="F39" s="13"/>
      <c r="G39" s="13"/>
      <c r="H39" s="21"/>
      <c r="I39" s="13"/>
    </row>
    <row r="40" spans="1:9" ht="12.75" customHeight="1" thickTop="1" thickBot="1" x14ac:dyDescent="0.25">
      <c r="C40" s="6">
        <v>3</v>
      </c>
      <c r="D40" s="2" t="s">
        <v>19</v>
      </c>
      <c r="F40" s="31">
        <v>0</v>
      </c>
      <c r="G40" s="13"/>
      <c r="H40" s="32">
        <f>F6*F7*F40*11</f>
        <v>0</v>
      </c>
      <c r="I40" s="13"/>
    </row>
    <row r="41" spans="1:9" ht="12.75" customHeight="1" thickTop="1" x14ac:dyDescent="0.2">
      <c r="C41" s="6"/>
      <c r="D41" s="33"/>
      <c r="E41" s="33"/>
      <c r="F41" s="13"/>
      <c r="G41" s="13"/>
      <c r="H41" s="21"/>
      <c r="I41" s="13"/>
    </row>
    <row r="42" spans="1:9" ht="12.75" customHeight="1" thickBot="1" x14ac:dyDescent="0.25">
      <c r="C42" s="6">
        <v>4</v>
      </c>
      <c r="D42" s="2" t="s">
        <v>20</v>
      </c>
      <c r="F42" s="13"/>
      <c r="G42" s="13"/>
      <c r="H42" s="21"/>
      <c r="I42" s="13"/>
    </row>
    <row r="43" spans="1:9" ht="12.75" customHeight="1" thickTop="1" thickBot="1" x14ac:dyDescent="0.25">
      <c r="B43" s="34"/>
      <c r="C43" s="35"/>
      <c r="D43" s="24" t="s">
        <v>34</v>
      </c>
      <c r="E43" s="8"/>
      <c r="F43" s="13"/>
      <c r="G43" s="13"/>
      <c r="H43" s="25">
        <v>75</v>
      </c>
      <c r="I43" s="13"/>
    </row>
    <row r="44" spans="1:9" ht="12.75" customHeight="1" thickTop="1" thickBot="1" x14ac:dyDescent="0.25">
      <c r="B44" s="34"/>
      <c r="C44" s="35"/>
      <c r="D44" s="24" t="s">
        <v>21</v>
      </c>
      <c r="E44" s="8"/>
      <c r="F44" s="13"/>
      <c r="G44" s="13"/>
      <c r="H44" s="25">
        <v>0</v>
      </c>
      <c r="I44" s="13"/>
    </row>
    <row r="45" spans="1:9" ht="12.75" customHeight="1" thickTop="1" thickBot="1" x14ac:dyDescent="0.25">
      <c r="B45" s="34"/>
      <c r="C45" s="35"/>
      <c r="D45" s="24" t="s">
        <v>21</v>
      </c>
      <c r="E45" s="8"/>
      <c r="F45" s="13"/>
      <c r="G45" s="13"/>
      <c r="H45" s="25">
        <v>0</v>
      </c>
      <c r="I45" s="13"/>
    </row>
    <row r="46" spans="1:9" s="6" customFormat="1" ht="12.75" customHeight="1" thickTop="1" thickBot="1" x14ac:dyDescent="0.25">
      <c r="A46" s="2"/>
      <c r="B46" s="34"/>
      <c r="C46" s="35"/>
      <c r="D46" s="24" t="s">
        <v>21</v>
      </c>
      <c r="E46" s="8"/>
      <c r="F46" s="13"/>
      <c r="G46" s="13"/>
      <c r="H46" s="25">
        <v>0</v>
      </c>
      <c r="I46" s="13"/>
    </row>
    <row r="47" spans="1:9" s="6" customFormat="1" ht="12.75" customHeight="1" thickTop="1" thickBot="1" x14ac:dyDescent="0.25">
      <c r="A47" s="2"/>
      <c r="B47" s="2"/>
      <c r="C47" s="2"/>
      <c r="D47" s="26"/>
      <c r="E47" s="26"/>
      <c r="F47" s="13"/>
      <c r="G47" s="13"/>
      <c r="H47" s="21"/>
      <c r="I47" s="13"/>
    </row>
    <row r="48" spans="1:9" s="6" customFormat="1" ht="12.75" customHeight="1" thickTop="1" thickBot="1" x14ac:dyDescent="0.25">
      <c r="C48" s="6" t="s">
        <v>22</v>
      </c>
      <c r="D48" s="26"/>
      <c r="E48" s="26"/>
      <c r="F48" s="19"/>
      <c r="G48" s="19"/>
      <c r="H48" s="29">
        <f>H34+H38+H40+H43+H44+H45+H46</f>
        <v>6875</v>
      </c>
      <c r="I48" s="19"/>
    </row>
    <row r="49" spans="1:9" ht="12.75" customHeight="1" thickTop="1" x14ac:dyDescent="0.2">
      <c r="A49" s="6"/>
      <c r="B49" s="6"/>
      <c r="C49" s="6"/>
      <c r="D49" s="26"/>
      <c r="E49" s="26"/>
      <c r="F49" s="19"/>
      <c r="G49" s="19"/>
      <c r="H49" s="21"/>
      <c r="I49" s="19"/>
    </row>
    <row r="50" spans="1:9" s="6" customFormat="1" ht="12.75" customHeight="1" x14ac:dyDescent="0.2">
      <c r="D50" s="26"/>
      <c r="E50" s="26"/>
      <c r="F50" s="19"/>
      <c r="G50" s="19"/>
      <c r="H50" s="21"/>
      <c r="I50" s="19"/>
    </row>
    <row r="51" spans="1:9" ht="12.75" customHeight="1" thickBot="1" x14ac:dyDescent="0.25"/>
    <row r="52" spans="1:9" ht="12.75" customHeight="1" thickTop="1" thickBot="1" x14ac:dyDescent="0.25">
      <c r="A52" s="6"/>
      <c r="B52" s="6" t="s">
        <v>23</v>
      </c>
      <c r="C52" s="6" t="s">
        <v>24</v>
      </c>
      <c r="D52" s="6"/>
      <c r="E52" s="6"/>
      <c r="F52" s="6"/>
      <c r="G52" s="6"/>
      <c r="H52" s="36">
        <f>H27-H48</f>
        <v>0</v>
      </c>
      <c r="I52" s="6"/>
    </row>
    <row r="53" spans="1:9" ht="12.75" customHeight="1" thickTop="1" x14ac:dyDescent="0.2"/>
    <row r="54" spans="1:9" ht="12.75" customHeight="1" x14ac:dyDescent="0.2"/>
    <row r="55" spans="1:9" ht="12.75" customHeight="1" x14ac:dyDescent="0.2"/>
  </sheetData>
  <sheetProtection password="E728" sheet="1" objects="1" scenarios="1" selectLockedCells="1"/>
  <dataValidations count="1">
    <dataValidation type="list" allowBlank="1" showInputMessage="1" showErrorMessage="1" sqref="E21:E25">
      <formula1>$A$21:$A$24</formula1>
    </dataValidation>
  </dataValidations>
  <pageMargins left="0.7" right="0.7" top="0.75" bottom="0.75" header="0.3" footer="0.3"/>
  <pageSetup paperSize="9" scale="8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Leiden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R.B. Sleeuwenhoek</dc:creator>
  <cp:lastModifiedBy>Microsoft Office User</cp:lastModifiedBy>
  <dcterms:created xsi:type="dcterms:W3CDTF">2015-10-19T13:06:58Z</dcterms:created>
  <dcterms:modified xsi:type="dcterms:W3CDTF">2017-01-19T21:16:28Z</dcterms:modified>
</cp:coreProperties>
</file>