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14" i="1" l="1"/>
  <c r="D14" i="1"/>
  <c r="C14" i="1"/>
  <c r="E13" i="1"/>
  <c r="D13" i="1"/>
  <c r="C13" i="1"/>
  <c r="E12" i="1"/>
  <c r="D12" i="1"/>
  <c r="C12" i="1"/>
</calcChain>
</file>

<file path=xl/sharedStrings.xml><?xml version="1.0" encoding="utf-8"?>
<sst xmlns="http://schemas.openxmlformats.org/spreadsheetml/2006/main" count="24" uniqueCount="21">
  <si>
    <t>Название пролива</t>
  </si>
  <si>
    <t>Расположение пролива</t>
  </si>
  <si>
    <t>Длина(м)</t>
  </si>
  <si>
    <t>Ширина(м)</t>
  </si>
  <si>
    <t>Глубина(м)</t>
  </si>
  <si>
    <t>Босфор</t>
  </si>
  <si>
    <t>Атлантический океан</t>
  </si>
  <si>
    <t>Магелланов</t>
  </si>
  <si>
    <t>Тихий океан</t>
  </si>
  <si>
    <t>Ормузский</t>
  </si>
  <si>
    <t>Индийский океан</t>
  </si>
  <si>
    <t>Гудзонов</t>
  </si>
  <si>
    <t>Серевный Ледовитый океан</t>
  </si>
  <si>
    <t>Гибралтарский</t>
  </si>
  <si>
    <t>Ла-манш</t>
  </si>
  <si>
    <t xml:space="preserve">Баб-эль-Мандебский </t>
  </si>
  <si>
    <t>Дарданелла</t>
  </si>
  <si>
    <t>Берингов</t>
  </si>
  <si>
    <t>Среднее значение</t>
  </si>
  <si>
    <t>Максимальное значение</t>
  </si>
  <si>
    <t>Минимальное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</si>
</sst>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45975101736135"/>
          <c:y val="0.10184026794353437"/>
          <c:w val="0.69992882082400254"/>
          <c:h val="0.735043009492969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Длина(м)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Лист1!$A$2:$B$10</c15:sqref>
                  </c15:fullRef>
                  <c15:levelRef>
                    <c15:sqref>Лист1!$A$2:$A$10</c15:sqref>
                  </c15:levelRef>
                </c:ext>
              </c:extLst>
              <c:f>Лист1!$A$2:$A$10</c:f>
              <c:strCache>
                <c:ptCount val="9"/>
                <c:pt idx="0">
                  <c:v>Босфор</c:v>
                </c:pt>
                <c:pt idx="1">
                  <c:v>Магелланов</c:v>
                </c:pt>
                <c:pt idx="2">
                  <c:v>Ормузский</c:v>
                </c:pt>
                <c:pt idx="3">
                  <c:v>Гудзонов</c:v>
                </c:pt>
                <c:pt idx="4">
                  <c:v>Гибралтарский</c:v>
                </c:pt>
                <c:pt idx="5">
                  <c:v>Ла-манш</c:v>
                </c:pt>
                <c:pt idx="6">
                  <c:v>Баб-эль-Мандебский </c:v>
                </c:pt>
                <c:pt idx="7">
                  <c:v>Дарданелла</c:v>
                </c:pt>
                <c:pt idx="8">
                  <c:v>Берингов</c:v>
                </c:pt>
              </c:strCache>
            </c:strRef>
          </c:cat>
          <c:val>
            <c:numRef>
              <c:f>Лист1!$C$2:$C$10</c:f>
              <c:numCache>
                <c:formatCode>General</c:formatCode>
                <c:ptCount val="9"/>
                <c:pt idx="0">
                  <c:v>30000</c:v>
                </c:pt>
                <c:pt idx="1">
                  <c:v>575000</c:v>
                </c:pt>
                <c:pt idx="5">
                  <c:v>560000</c:v>
                </c:pt>
                <c:pt idx="6">
                  <c:v>109000</c:v>
                </c:pt>
                <c:pt idx="7">
                  <c:v>120000</c:v>
                </c:pt>
              </c:numCache>
            </c:numRef>
          </c:val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Ширина(м)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Лист1!$A$2:$B$10</c15:sqref>
                  </c15:fullRef>
                  <c15:levelRef>
                    <c15:sqref>Лист1!$A$2:$A$10</c15:sqref>
                  </c15:levelRef>
                </c:ext>
              </c:extLst>
              <c:f>Лист1!$A$2:$A$10</c:f>
              <c:strCache>
                <c:ptCount val="9"/>
                <c:pt idx="0">
                  <c:v>Босфор</c:v>
                </c:pt>
                <c:pt idx="1">
                  <c:v>Магелланов</c:v>
                </c:pt>
                <c:pt idx="2">
                  <c:v>Ормузский</c:v>
                </c:pt>
                <c:pt idx="3">
                  <c:v>Гудзонов</c:v>
                </c:pt>
                <c:pt idx="4">
                  <c:v>Гибралтарский</c:v>
                </c:pt>
                <c:pt idx="5">
                  <c:v>Ла-манш</c:v>
                </c:pt>
                <c:pt idx="6">
                  <c:v>Баб-эль-Мандебский </c:v>
                </c:pt>
                <c:pt idx="7">
                  <c:v>Дарданелла</c:v>
                </c:pt>
                <c:pt idx="8">
                  <c:v>Берингов</c:v>
                </c:pt>
              </c:strCache>
            </c:strRef>
          </c:cat>
          <c:val>
            <c:numRef>
              <c:f>Лист1!$D$2:$D$10</c:f>
              <c:numCache>
                <c:formatCode>General</c:formatCode>
                <c:ptCount val="9"/>
                <c:pt idx="0">
                  <c:v>2200</c:v>
                </c:pt>
                <c:pt idx="3">
                  <c:v>115000</c:v>
                </c:pt>
                <c:pt idx="4">
                  <c:v>59000</c:v>
                </c:pt>
                <c:pt idx="6">
                  <c:v>26000</c:v>
                </c:pt>
                <c:pt idx="7">
                  <c:v>1300</c:v>
                </c:pt>
                <c:pt idx="8">
                  <c:v>86000</c:v>
                </c:pt>
              </c:numCache>
            </c:numRef>
          </c:val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Глубина(м)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Лист1!$A$2:$B$10</c15:sqref>
                  </c15:fullRef>
                  <c15:levelRef>
                    <c15:sqref>Лист1!$A$2:$A$10</c15:sqref>
                  </c15:levelRef>
                </c:ext>
              </c:extLst>
              <c:f>Лист1!$A$2:$A$10</c:f>
              <c:strCache>
                <c:ptCount val="9"/>
                <c:pt idx="0">
                  <c:v>Босфор</c:v>
                </c:pt>
                <c:pt idx="1">
                  <c:v>Магелланов</c:v>
                </c:pt>
                <c:pt idx="2">
                  <c:v>Ормузский</c:v>
                </c:pt>
                <c:pt idx="3">
                  <c:v>Гудзонов</c:v>
                </c:pt>
                <c:pt idx="4">
                  <c:v>Гибралтарский</c:v>
                </c:pt>
                <c:pt idx="5">
                  <c:v>Ла-манш</c:v>
                </c:pt>
                <c:pt idx="6">
                  <c:v>Баб-эль-Мандебский </c:v>
                </c:pt>
                <c:pt idx="7">
                  <c:v>Дарданелла</c:v>
                </c:pt>
                <c:pt idx="8">
                  <c:v>Берингов</c:v>
                </c:pt>
              </c:strCache>
            </c:strRef>
          </c:cat>
          <c:val>
            <c:numRef>
              <c:f>Лист1!$E$2:$E$10</c:f>
              <c:numCache>
                <c:formatCode>General</c:formatCode>
                <c:ptCount val="9"/>
                <c:pt idx="2">
                  <c:v>27</c:v>
                </c:pt>
                <c:pt idx="3">
                  <c:v>141</c:v>
                </c:pt>
                <c:pt idx="5">
                  <c:v>23</c:v>
                </c:pt>
                <c:pt idx="8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6373648"/>
        <c:axId val="906368208"/>
      </c:barChart>
      <c:catAx>
        <c:axId val="90637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6368208"/>
        <c:crosses val="autoZero"/>
        <c:auto val="1"/>
        <c:lblAlgn val="ctr"/>
        <c:lblOffset val="100"/>
        <c:noMultiLvlLbl val="0"/>
      </c:catAx>
      <c:valAx>
        <c:axId val="90636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63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16</xdr:row>
      <xdr:rowOff>23811</xdr:rowOff>
    </xdr:from>
    <xdr:to>
      <xdr:col>3</xdr:col>
      <xdr:colOff>628650</xdr:colOff>
      <xdr:row>37</xdr:row>
      <xdr:rowOff>9524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11" workbookViewId="0">
      <selection activeCell="B2" sqref="B2"/>
    </sheetView>
  </sheetViews>
  <sheetFormatPr defaultRowHeight="15" x14ac:dyDescent="0.25"/>
  <cols>
    <col min="1" max="1" width="21.7109375" customWidth="1"/>
    <col min="2" max="2" width="27.28515625" customWidth="1"/>
    <col min="3" max="4" width="27.42578125" customWidth="1"/>
    <col min="5" max="5" width="36.14062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1" t="s">
        <v>5</v>
      </c>
      <c r="B2" s="2" t="s">
        <v>6</v>
      </c>
      <c r="C2" s="2">
        <v>30000</v>
      </c>
      <c r="D2" s="3">
        <v>2200</v>
      </c>
      <c r="E2" s="2"/>
    </row>
    <row r="3" spans="1:5" x14ac:dyDescent="0.25">
      <c r="A3" s="1" t="s">
        <v>7</v>
      </c>
      <c r="B3" s="2" t="s">
        <v>8</v>
      </c>
      <c r="C3" s="2">
        <v>575000</v>
      </c>
      <c r="D3" s="2"/>
      <c r="E3" s="2"/>
    </row>
    <row r="4" spans="1:5" x14ac:dyDescent="0.25">
      <c r="A4" s="1" t="s">
        <v>9</v>
      </c>
      <c r="B4" s="2" t="s">
        <v>10</v>
      </c>
      <c r="C4" s="2"/>
      <c r="D4" s="2"/>
      <c r="E4" s="2">
        <v>27</v>
      </c>
    </row>
    <row r="5" spans="1:5" x14ac:dyDescent="0.25">
      <c r="A5" s="1" t="s">
        <v>11</v>
      </c>
      <c r="B5" s="2" t="s">
        <v>12</v>
      </c>
      <c r="C5" s="2"/>
      <c r="D5" s="2">
        <v>115000</v>
      </c>
      <c r="E5" s="2">
        <v>141</v>
      </c>
    </row>
    <row r="6" spans="1:5" x14ac:dyDescent="0.25">
      <c r="A6" s="1" t="s">
        <v>13</v>
      </c>
      <c r="B6" s="2" t="s">
        <v>6</v>
      </c>
      <c r="C6" s="2"/>
      <c r="D6" s="2">
        <v>59000</v>
      </c>
      <c r="E6" s="2"/>
    </row>
    <row r="7" spans="1:5" x14ac:dyDescent="0.25">
      <c r="A7" s="1" t="s">
        <v>14</v>
      </c>
      <c r="B7" s="2"/>
      <c r="C7" s="2">
        <v>560000</v>
      </c>
      <c r="D7" s="2"/>
      <c r="E7" s="2">
        <v>23</v>
      </c>
    </row>
    <row r="8" spans="1:5" x14ac:dyDescent="0.25">
      <c r="A8" s="1" t="s">
        <v>15</v>
      </c>
      <c r="B8" s="2" t="s">
        <v>10</v>
      </c>
      <c r="C8" s="2">
        <v>109000</v>
      </c>
      <c r="D8" s="2">
        <v>26000</v>
      </c>
      <c r="E8" s="2"/>
    </row>
    <row r="9" spans="1:5" x14ac:dyDescent="0.25">
      <c r="A9" s="1" t="s">
        <v>16</v>
      </c>
      <c r="B9" s="2"/>
      <c r="C9" s="2">
        <v>120000</v>
      </c>
      <c r="D9" s="2">
        <v>1300</v>
      </c>
      <c r="E9" s="2"/>
    </row>
    <row r="10" spans="1:5" x14ac:dyDescent="0.25">
      <c r="A10" s="1" t="s">
        <v>17</v>
      </c>
      <c r="B10" s="2" t="s">
        <v>8</v>
      </c>
      <c r="C10" s="2"/>
      <c r="D10" s="2">
        <v>86000</v>
      </c>
      <c r="E10" s="2">
        <v>36</v>
      </c>
    </row>
    <row r="11" spans="1:5" x14ac:dyDescent="0.25">
      <c r="A11" s="4"/>
      <c r="B11" s="4"/>
      <c r="C11" s="4"/>
      <c r="D11" s="4"/>
      <c r="E11" s="4"/>
    </row>
    <row r="12" spans="1:5" x14ac:dyDescent="0.25">
      <c r="A12" s="2"/>
      <c r="B12" s="4" t="s">
        <v>18</v>
      </c>
      <c r="C12" s="2">
        <f>AVERAGE(C2:C9)</f>
        <v>278800</v>
      </c>
      <c r="D12" s="2">
        <f>AVERAGE(D2:D9)</f>
        <v>40700</v>
      </c>
      <c r="E12" s="2">
        <f>AVERAGE(E2:E9)</f>
        <v>63.666666666666664</v>
      </c>
    </row>
    <row r="13" spans="1:5" x14ac:dyDescent="0.25">
      <c r="A13" s="2"/>
      <c r="B13" s="4" t="s">
        <v>19</v>
      </c>
      <c r="C13" s="2">
        <f>MAX(C2:C10)</f>
        <v>575000</v>
      </c>
      <c r="D13" s="2">
        <f>MAX(D2:D10)</f>
        <v>115000</v>
      </c>
      <c r="E13" s="2">
        <f>MAX(E2:E10)</f>
        <v>141</v>
      </c>
    </row>
    <row r="14" spans="1:5" x14ac:dyDescent="0.25">
      <c r="A14" s="2"/>
      <c r="B14" s="4" t="s">
        <v>20</v>
      </c>
      <c r="C14" s="2">
        <f>MIN(C2:C10)</f>
        <v>30000</v>
      </c>
      <c r="D14" s="2">
        <f>MIN(D2:D10)</f>
        <v>1300</v>
      </c>
      <c r="E14" s="2">
        <f>MIN(E2:E10)</f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2019-05-11T19:13:16Z</dcterms:modified>
</cp:coreProperties>
</file>