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740" yWindow="2900" windowWidth="22140" windowHeight="12360" tabRatio="214"/>
  </bookViews>
  <sheets>
    <sheet name="2018" sheetId="6" r:id="rId1"/>
    <sheet name="2018a" sheetId="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7" i="6"/>
  <c r="M8"/>
  <c r="M6"/>
  <c r="L4"/>
  <c r="K4"/>
  <c r="H4"/>
  <c r="G4"/>
  <c r="L8"/>
  <c r="L7"/>
  <c r="L6"/>
  <c r="K8"/>
  <c r="K7"/>
  <c r="K6"/>
  <c r="H8"/>
  <c r="G8"/>
  <c r="I8"/>
  <c r="H7"/>
  <c r="G7"/>
  <c r="I7"/>
  <c r="H6"/>
  <c r="G6"/>
  <c r="I6"/>
  <c r="L4" i="7"/>
  <c r="L8"/>
  <c r="K4"/>
  <c r="K8"/>
  <c r="H4"/>
  <c r="H8"/>
  <c r="G4"/>
  <c r="G8"/>
  <c r="I8"/>
  <c r="L7"/>
  <c r="K7"/>
  <c r="H7"/>
  <c r="G7"/>
  <c r="I7"/>
  <c r="L6"/>
  <c r="K6"/>
  <c r="H6"/>
  <c r="G6"/>
  <c r="I6"/>
</calcChain>
</file>

<file path=xl/sharedStrings.xml><?xml version="1.0" encoding="utf-8"?>
<sst xmlns="http://schemas.openxmlformats.org/spreadsheetml/2006/main" count="37" uniqueCount="19">
  <si>
    <t>Course</t>
  </si>
  <si>
    <t>CR</t>
  </si>
  <si>
    <t>Slope</t>
  </si>
  <si>
    <t>Extra</t>
  </si>
  <si>
    <t>Blue/Red</t>
  </si>
  <si>
    <t>Red</t>
  </si>
  <si>
    <t>Red/White</t>
  </si>
  <si>
    <t>White/Blue</t>
  </si>
  <si>
    <t>White</t>
  </si>
  <si>
    <t>Strokes</t>
    <phoneticPr fontId="1" type="noConversion"/>
  </si>
  <si>
    <t>Red</t>
    <phoneticPr fontId="1" type="noConversion"/>
  </si>
  <si>
    <t>White</t>
    <phoneticPr fontId="1" type="noConversion"/>
  </si>
  <si>
    <t>Blue</t>
    <phoneticPr fontId="1" type="noConversion"/>
  </si>
  <si>
    <t>George</t>
    <phoneticPr fontId="1" type="noConversion"/>
  </si>
  <si>
    <t>Blair</t>
    <phoneticPr fontId="1" type="noConversion"/>
  </si>
  <si>
    <t>Andrew</t>
    <phoneticPr fontId="1" type="noConversion"/>
  </si>
  <si>
    <t>Andrew</t>
    <phoneticPr fontId="1" type="noConversion"/>
  </si>
  <si>
    <t>Jim</t>
    <phoneticPr fontId="1" type="noConversion"/>
  </si>
  <si>
    <t>Strokes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</si>
</sst>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M13"/>
  <sheetViews>
    <sheetView tabSelected="1" zoomScale="150" workbookViewId="0">
      <selection activeCell="M10" sqref="M10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17</v>
      </c>
      <c r="M3" s="4" t="s">
        <v>18</v>
      </c>
    </row>
    <row r="4" spans="1:13">
      <c r="G4" s="2">
        <f>2*8.9</f>
        <v>17.8</v>
      </c>
      <c r="H4" s="2">
        <f>2*2.6</f>
        <v>5.2</v>
      </c>
      <c r="K4" s="2">
        <f>2*7.7</f>
        <v>15.4</v>
      </c>
      <c r="L4" s="2">
        <f>2*2.3</f>
        <v>4.5999999999999996</v>
      </c>
    </row>
    <row r="6" spans="1:13">
      <c r="A6" s="2" t="s">
        <v>4</v>
      </c>
      <c r="B6" s="2">
        <v>70.5</v>
      </c>
      <c r="C6" s="2">
        <v>128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17</v>
      </c>
      <c r="L6" s="2">
        <f t="shared" si="1"/>
        <v>5</v>
      </c>
      <c r="M6" s="2">
        <f>K6-L6</f>
        <v>12</v>
      </c>
    </row>
    <row r="7" spans="1:13">
      <c r="A7" s="2" t="s">
        <v>6</v>
      </c>
      <c r="B7" s="2">
        <v>70.8</v>
      </c>
      <c r="C7" s="2">
        <v>129</v>
      </c>
      <c r="E7" s="3" t="s">
        <v>5</v>
      </c>
      <c r="G7" s="2">
        <f t="shared" si="0"/>
        <v>20</v>
      </c>
      <c r="H7" s="2">
        <f t="shared" si="0"/>
        <v>6</v>
      </c>
      <c r="I7" s="2">
        <f t="shared" ref="I7:I8" si="2">H7-G7</f>
        <v>-14</v>
      </c>
      <c r="K7" s="2">
        <f t="shared" si="1"/>
        <v>18</v>
      </c>
      <c r="L7" s="2">
        <f t="shared" si="1"/>
        <v>5</v>
      </c>
      <c r="M7" s="2">
        <f t="shared" ref="M7:M8" si="3">K7-L7</f>
        <v>13</v>
      </c>
    </row>
    <row r="8" spans="1:13">
      <c r="A8" s="2" t="s">
        <v>7</v>
      </c>
      <c r="B8" s="2">
        <v>69.7</v>
      </c>
      <c r="C8" s="2">
        <v>126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17</v>
      </c>
      <c r="L8" s="2">
        <f t="shared" si="1"/>
        <v>5</v>
      </c>
      <c r="M8" s="2">
        <f t="shared" si="3"/>
        <v>12</v>
      </c>
    </row>
    <row r="11" spans="1:13">
      <c r="A11" s="2" t="s">
        <v>10</v>
      </c>
      <c r="B11" s="2">
        <v>36</v>
      </c>
      <c r="C11" s="2">
        <v>128</v>
      </c>
      <c r="E11" s="3"/>
    </row>
    <row r="12" spans="1:13">
      <c r="A12" s="2" t="s">
        <v>11</v>
      </c>
      <c r="B12" s="2">
        <v>35.200000000000003</v>
      </c>
      <c r="C12" s="2">
        <v>126</v>
      </c>
      <c r="E12" s="3"/>
    </row>
    <row r="13" spans="1:13">
      <c r="A13" s="2" t="s">
        <v>12</v>
      </c>
      <c r="B13" s="2">
        <v>34.9</v>
      </c>
      <c r="C13" s="2">
        <v>128</v>
      </c>
      <c r="E13" s="3"/>
    </row>
  </sheetData>
  <sheetCalcPr fullCalcOnLoad="1"/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13"/>
  <sheetViews>
    <sheetView zoomScale="150" workbookViewId="0">
      <selection activeCell="C9" sqref="C9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2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15</v>
      </c>
    </row>
    <row r="4" spans="1:12">
      <c r="G4" s="2">
        <f>2*8.9</f>
        <v>17.8</v>
      </c>
      <c r="H4" s="2">
        <f>2*2.6</f>
        <v>5.2</v>
      </c>
      <c r="K4" s="2">
        <f>2*9.7</f>
        <v>19.399999999999999</v>
      </c>
      <c r="L4" s="2">
        <f>2*1.2</f>
        <v>2.4</v>
      </c>
    </row>
    <row r="6" spans="1:12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22</v>
      </c>
      <c r="L6" s="2">
        <f t="shared" si="1"/>
        <v>3</v>
      </c>
    </row>
    <row r="7" spans="1:12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19</v>
      </c>
      <c r="H7" s="2">
        <f t="shared" si="0"/>
        <v>6</v>
      </c>
      <c r="I7" s="2">
        <f t="shared" ref="I7:I8" si="2">H7-G7</f>
        <v>-13</v>
      </c>
      <c r="K7" s="2">
        <f t="shared" si="1"/>
        <v>21</v>
      </c>
      <c r="L7" s="2">
        <f t="shared" si="1"/>
        <v>3</v>
      </c>
    </row>
    <row r="8" spans="1:12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21</v>
      </c>
      <c r="L8" s="2">
        <f t="shared" si="1"/>
        <v>3</v>
      </c>
    </row>
    <row r="11" spans="1:12">
      <c r="A11" s="2" t="s">
        <v>10</v>
      </c>
      <c r="B11" s="2">
        <v>36</v>
      </c>
      <c r="C11" s="2">
        <v>128</v>
      </c>
      <c r="E11" s="3"/>
    </row>
    <row r="12" spans="1:12">
      <c r="A12" s="2" t="s">
        <v>11</v>
      </c>
      <c r="B12" s="2">
        <v>35.200000000000003</v>
      </c>
      <c r="C12" s="2">
        <v>126</v>
      </c>
      <c r="E12" s="3"/>
    </row>
    <row r="13" spans="1:12">
      <c r="A13" s="2" t="s">
        <v>12</v>
      </c>
      <c r="B13" s="2">
        <v>34.9</v>
      </c>
      <c r="C13" s="2">
        <v>128</v>
      </c>
      <c r="E13" s="3"/>
    </row>
  </sheetData>
  <sheetCalcPr fullCalcOnLoad="1"/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2018a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Piotrowski</cp:lastModifiedBy>
  <dcterms:created xsi:type="dcterms:W3CDTF">2013-09-30T03:48:53Z</dcterms:created>
  <dcterms:modified xsi:type="dcterms:W3CDTF">2018-10-08T14:16:05Z</dcterms:modified>
</cp:coreProperties>
</file>