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2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2" i="1"/>
  <c r="F10" i="1"/>
  <c r="F11" i="1"/>
  <c r="F12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<sst xmlns="http://schemas.openxmlformats.org/spreadsheetml/2006/main" count="36" uniqueCount="34">
  <si>
    <t>65M2636-H</t>
  </si>
  <si>
    <t>MCR10EZHUG103</t>
  </si>
  <si>
    <t>RES SMD 0805 2% 10K</t>
  </si>
  <si>
    <t>35M0284</t>
  </si>
  <si>
    <t>C0805KKX5R6BB106</t>
  </si>
  <si>
    <t>CAP CER SMD 0805 X5R 10uF 10</t>
  </si>
  <si>
    <t>35M3582</t>
  </si>
  <si>
    <t>C0805JRNPO9BN101</t>
  </si>
  <si>
    <t>CAP CER SMD 0805 NPO 100pF 50</t>
  </si>
  <si>
    <t>35M4205</t>
  </si>
  <si>
    <t>MBR120LSFT1G</t>
  </si>
  <si>
    <t>DIODE SKY SOD123 20V 1A MBR120</t>
  </si>
  <si>
    <t>82M0939</t>
  </si>
  <si>
    <t>LD1117S33TR</t>
  </si>
  <si>
    <t>REG FIX POS SOT223 3V3 1A2</t>
  </si>
  <si>
    <t>64M0074</t>
  </si>
  <si>
    <t>PHSS40G1/RH</t>
  </si>
  <si>
    <t>HEADER SIL STR 40W 2.54 TH=12</t>
  </si>
  <si>
    <t>14M6379</t>
  </si>
  <si>
    <t>FHSS40G1</t>
  </si>
  <si>
    <t>SOCKET SIL STR HOUSED 2.54 40W</t>
  </si>
  <si>
    <t>Stock Code</t>
  </si>
  <si>
    <t>Qty</t>
  </si>
  <si>
    <t>Part Number</t>
  </si>
  <si>
    <t>Description</t>
  </si>
  <si>
    <t>Unit Price</t>
  </si>
  <si>
    <t>Total</t>
  </si>
  <si>
    <t>Servo</t>
  </si>
  <si>
    <t>ESP8266 ESP-12</t>
  </si>
  <si>
    <t>Screws &amp; hardware</t>
  </si>
  <si>
    <t>Acrylic</t>
  </si>
  <si>
    <t>Laser time</t>
  </si>
  <si>
    <t>PCB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</si>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</sst>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1" fillId="0" borderId="7" xfId="0" applyFont="1" applyBorder="1"/>
    <xf numFmtId="0" fontId="1" fillId="0" borderId="8" xfId="0" applyFont="1" applyBorder="1"/>
    <xf numFmtId="2" fontId="1" fillId="0" borderId="8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0" fillId="0" borderId="8" xfId="0" applyBorder="1"/>
    <xf numFmtId="2" fontId="0" fillId="0" borderId="8" xfId="0" applyNumberFormat="1" applyBorder="1"/>
    <xf numFmtId="2" fontId="1" fillId="0" borderId="9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29" sqref="G29"/>
    </sheetView>
  </sheetViews>
  <sheetFormatPr baseColWidth="10" defaultRowHeight="15" x14ac:dyDescent="0"/>
  <cols>
    <col min="1" max="1" width="30.5" bestFit="1" customWidth="1"/>
    <col min="2" max="2" width="11.6640625" bestFit="1" customWidth="1"/>
    <col min="4" max="4" width="18.1640625" bestFit="1" customWidth="1"/>
    <col min="5" max="5" width="10.83203125" style="1"/>
  </cols>
  <sheetData>
    <row r="1" spans="1:6" ht="16" thickBot="1">
      <c r="A1" s="10" t="s">
        <v>24</v>
      </c>
      <c r="B1" s="11" t="s">
        <v>22</v>
      </c>
      <c r="C1" s="11" t="s">
        <v>21</v>
      </c>
      <c r="D1" s="11" t="s">
        <v>23</v>
      </c>
      <c r="E1" s="12" t="s">
        <v>25</v>
      </c>
      <c r="F1" s="13" t="s">
        <v>26</v>
      </c>
    </row>
    <row r="2" spans="1:6">
      <c r="A2" s="6" t="s">
        <v>32</v>
      </c>
      <c r="B2" s="7">
        <v>1</v>
      </c>
      <c r="C2" s="7"/>
      <c r="D2" s="7"/>
      <c r="E2" s="8">
        <v>11.111111111111111</v>
      </c>
      <c r="F2" s="9">
        <f>E2*B2</f>
        <v>11.111111111111111</v>
      </c>
    </row>
    <row r="3" spans="1:6">
      <c r="A3" s="4" t="s">
        <v>2</v>
      </c>
      <c r="B3" s="2">
        <v>4</v>
      </c>
      <c r="C3" s="2" t="s">
        <v>0</v>
      </c>
      <c r="D3" s="2" t="s">
        <v>1</v>
      </c>
      <c r="E3" s="3">
        <v>0.03</v>
      </c>
      <c r="F3" s="5">
        <f>E3*B3</f>
        <v>0.12</v>
      </c>
    </row>
    <row r="4" spans="1:6">
      <c r="A4" s="4" t="s">
        <v>5</v>
      </c>
      <c r="B4" s="2">
        <v>1</v>
      </c>
      <c r="C4" s="2" t="s">
        <v>3</v>
      </c>
      <c r="D4" s="2" t="s">
        <v>4</v>
      </c>
      <c r="E4" s="3">
        <v>0.33</v>
      </c>
      <c r="F4" s="5">
        <f t="shared" ref="F4:F13" si="0">E4*B4</f>
        <v>0.33</v>
      </c>
    </row>
    <row r="5" spans="1:6">
      <c r="A5" s="4" t="s">
        <v>8</v>
      </c>
      <c r="B5" s="2">
        <v>1</v>
      </c>
      <c r="C5" s="2" t="s">
        <v>6</v>
      </c>
      <c r="D5" s="2" t="s">
        <v>7</v>
      </c>
      <c r="E5" s="3">
        <v>0.3</v>
      </c>
      <c r="F5" s="5">
        <f t="shared" si="0"/>
        <v>0.3</v>
      </c>
    </row>
    <row r="6" spans="1:6">
      <c r="A6" s="4" t="s">
        <v>11</v>
      </c>
      <c r="B6" s="2">
        <v>1</v>
      </c>
      <c r="C6" s="2" t="s">
        <v>9</v>
      </c>
      <c r="D6" s="2" t="s">
        <v>10</v>
      </c>
      <c r="E6" s="3">
        <v>1.29</v>
      </c>
      <c r="F6" s="5">
        <f t="shared" si="0"/>
        <v>1.29</v>
      </c>
    </row>
    <row r="7" spans="1:6">
      <c r="A7" s="4" t="s">
        <v>14</v>
      </c>
      <c r="B7" s="2">
        <v>1</v>
      </c>
      <c r="C7" s="2" t="s">
        <v>12</v>
      </c>
      <c r="D7" s="2" t="s">
        <v>13</v>
      </c>
      <c r="E7" s="3">
        <v>2.0499999999999998</v>
      </c>
      <c r="F7" s="5">
        <f t="shared" si="0"/>
        <v>2.0499999999999998</v>
      </c>
    </row>
    <row r="8" spans="1:6">
      <c r="A8" s="4" t="s">
        <v>17</v>
      </c>
      <c r="B8" s="2">
        <v>0.5</v>
      </c>
      <c r="C8" s="2" t="s">
        <v>15</v>
      </c>
      <c r="D8" s="2" t="s">
        <v>16</v>
      </c>
      <c r="E8" s="3">
        <v>3.21</v>
      </c>
      <c r="F8" s="5">
        <f t="shared" si="0"/>
        <v>1.605</v>
      </c>
    </row>
    <row r="9" spans="1:6">
      <c r="A9" s="4" t="s">
        <v>20</v>
      </c>
      <c r="B9" s="2">
        <v>0.5</v>
      </c>
      <c r="C9" s="2" t="s">
        <v>18</v>
      </c>
      <c r="D9" s="2" t="s">
        <v>19</v>
      </c>
      <c r="E9" s="3">
        <v>9.84</v>
      </c>
      <c r="F9" s="5">
        <f t="shared" si="0"/>
        <v>4.92</v>
      </c>
    </row>
    <row r="10" spans="1:6">
      <c r="A10" s="4" t="s">
        <v>27</v>
      </c>
      <c r="B10" s="2">
        <v>4</v>
      </c>
      <c r="C10" s="2"/>
      <c r="D10" s="2"/>
      <c r="E10" s="3">
        <v>25</v>
      </c>
      <c r="F10" s="5">
        <f t="shared" si="0"/>
        <v>100</v>
      </c>
    </row>
    <row r="11" spans="1:6">
      <c r="A11" s="4" t="s">
        <v>28</v>
      </c>
      <c r="B11" s="2">
        <v>1</v>
      </c>
      <c r="C11" s="2"/>
      <c r="D11" s="2"/>
      <c r="E11" s="3">
        <v>50</v>
      </c>
      <c r="F11" s="5">
        <f t="shared" si="0"/>
        <v>50</v>
      </c>
    </row>
    <row r="12" spans="1:6">
      <c r="A12" s="4" t="s">
        <v>29</v>
      </c>
      <c r="B12" s="2">
        <v>1</v>
      </c>
      <c r="C12" s="2"/>
      <c r="D12" s="2"/>
      <c r="E12" s="3">
        <v>30</v>
      </c>
      <c r="F12" s="5">
        <f t="shared" si="0"/>
        <v>30</v>
      </c>
    </row>
    <row r="13" spans="1:6">
      <c r="A13" s="4" t="s">
        <v>30</v>
      </c>
      <c r="B13" s="2">
        <v>1</v>
      </c>
      <c r="C13" s="2"/>
      <c r="D13" s="2"/>
      <c r="E13" s="3" t="s">
        <v>33</v>
      </c>
      <c r="F13" s="5"/>
    </row>
    <row r="14" spans="1:6" ht="16" thickBot="1">
      <c r="A14" s="14" t="s">
        <v>31</v>
      </c>
      <c r="B14" s="15">
        <v>1</v>
      </c>
      <c r="C14" s="15"/>
      <c r="D14" s="15"/>
      <c r="E14" s="16" t="s">
        <v>33</v>
      </c>
      <c r="F14" s="17"/>
    </row>
    <row r="15" spans="1:6" ht="16" thickBot="1">
      <c r="A15" s="10" t="s">
        <v>26</v>
      </c>
      <c r="B15" s="18"/>
      <c r="C15" s="18"/>
      <c r="D15" s="18"/>
      <c r="E15" s="19"/>
      <c r="F15" s="20">
        <f>SUM(F2:F14)</f>
        <v>201.72611111111109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Chris Fraser</cp:lastModifiedBy>
  <dcterms:created xsi:type="dcterms:W3CDTF">2015-08-15T11:01:02Z</dcterms:created>
  <dcterms:modified xsi:type="dcterms:W3CDTF">2015-08-15T13:38:40Z</dcterms:modified>
</cp:coreProperties>
</file>