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gramming\Java\AgentElman\report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9" i="1" l="1"/>
  <c r="R119" i="1"/>
  <c r="P119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2" i="1"/>
</calcChain>
</file>

<file path=xl/sharedStrings.xml><?xml version="1.0" encoding="utf-8"?>
<sst xmlns="http://schemas.openxmlformats.org/spreadsheetml/2006/main" count="446" uniqueCount="38">
  <si>
    <t>Game</t>
  </si>
  <si>
    <t>Game Num</t>
  </si>
  <si>
    <t>Score</t>
  </si>
  <si>
    <t>Position</t>
  </si>
  <si>
    <t>Difference b/w First</t>
  </si>
  <si>
    <t>Agent</t>
  </si>
  <si>
    <t>bucephalus</t>
  </si>
  <si>
    <t>AgentElman</t>
  </si>
  <si>
    <t>westridge</t>
  </si>
  <si>
    <t>Average</t>
  </si>
  <si>
    <t>Average at each game</t>
  </si>
  <si>
    <t>tic-tac</t>
  </si>
  <si>
    <t>rex-ready</t>
  </si>
  <si>
    <t>Averages</t>
  </si>
  <si>
    <t>miniagent</t>
  </si>
  <si>
    <t>TheGreaterFool</t>
  </si>
  <si>
    <t>Penelope</t>
  </si>
  <si>
    <t>Cortana</t>
  </si>
  <si>
    <t>AbsMTree</t>
  </si>
  <si>
    <t>aaaaaaaa</t>
  </si>
  <si>
    <t>AgentSmith</t>
  </si>
  <si>
    <t>HAL</t>
  </si>
  <si>
    <t>Hermes</t>
  </si>
  <si>
    <t>Desolution</t>
  </si>
  <si>
    <t>Wukong</t>
  </si>
  <si>
    <t>SexyAgent</t>
  </si>
  <si>
    <t>NAMP</t>
  </si>
  <si>
    <t>CrazySaver</t>
  </si>
  <si>
    <t>Agent-HN</t>
  </si>
  <si>
    <t>PostTraumaticAgent</t>
  </si>
  <si>
    <t>Avengers</t>
  </si>
  <si>
    <t>Agent Name</t>
  </si>
  <si>
    <t>Statistic</t>
  </si>
  <si>
    <t>median</t>
  </si>
  <si>
    <t>q1</t>
  </si>
  <si>
    <t>min</t>
  </si>
  <si>
    <t>max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</si>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</sst>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1" xfId="1" applyBorder="1" applyAlignment="1">
      <alignment vertical="center" wrapText="1"/>
    </xf>
    <xf numFmtId="0" fontId="0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tic-tac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Sheet1!$I$2:$I$17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9</c:v>
                </c:pt>
                <c:pt idx="3">
                  <c:v>10</c:v>
                </c:pt>
                <c:pt idx="4">
                  <c:v>15</c:v>
                </c:pt>
                <c:pt idx="5">
                  <c:v>17</c:v>
                </c:pt>
                <c:pt idx="6">
                  <c:v>18</c:v>
                </c:pt>
                <c:pt idx="7">
                  <c:v>20</c:v>
                </c:pt>
                <c:pt idx="8">
                  <c:v>23</c:v>
                </c:pt>
                <c:pt idx="9">
                  <c:v>26</c:v>
                </c:pt>
                <c:pt idx="10">
                  <c:v>31</c:v>
                </c:pt>
                <c:pt idx="11">
                  <c:v>32</c:v>
                </c:pt>
                <c:pt idx="12">
                  <c:v>34</c:v>
                </c:pt>
                <c:pt idx="13">
                  <c:v>39</c:v>
                </c:pt>
                <c:pt idx="14">
                  <c:v>40</c:v>
                </c:pt>
                <c:pt idx="15">
                  <c:v>44</c:v>
                </c:pt>
              </c:numCache>
            </c:numRef>
          </c:xVal>
          <c:yVal>
            <c:numRef>
              <c:f>Sheet1!$J$2:$J$17</c:f>
              <c:numCache>
                <c:formatCode>General</c:formatCode>
                <c:ptCount val="16"/>
                <c:pt idx="0">
                  <c:v>4150.4399999999996</c:v>
                </c:pt>
                <c:pt idx="1">
                  <c:v>3453.7</c:v>
                </c:pt>
                <c:pt idx="2">
                  <c:v>3190.02</c:v>
                </c:pt>
                <c:pt idx="3">
                  <c:v>3310.085</c:v>
                </c:pt>
                <c:pt idx="4">
                  <c:v>3284.2159999999999</c:v>
                </c:pt>
                <c:pt idx="5">
                  <c:v>3456.21833333</c:v>
                </c:pt>
                <c:pt idx="6">
                  <c:v>3470.3928571400002</c:v>
                </c:pt>
                <c:pt idx="7">
                  <c:v>3402.0425</c:v>
                </c:pt>
                <c:pt idx="8">
                  <c:v>3286.9122222199999</c:v>
                </c:pt>
                <c:pt idx="9">
                  <c:v>3362.0070000000001</c:v>
                </c:pt>
                <c:pt idx="10">
                  <c:v>3215.5554545499999</c:v>
                </c:pt>
                <c:pt idx="11">
                  <c:v>3262.3991666699999</c:v>
                </c:pt>
                <c:pt idx="12">
                  <c:v>3257.8323076900001</c:v>
                </c:pt>
                <c:pt idx="13">
                  <c:v>3297.6864285699999</c:v>
                </c:pt>
                <c:pt idx="14">
                  <c:v>3275.72</c:v>
                </c:pt>
                <c:pt idx="15">
                  <c:v>3310.2618750000001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Sheet1!$B$19</c:f>
              <c:strCache>
                <c:ptCount val="1"/>
                <c:pt idx="0">
                  <c:v>rex-ready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Sheet1!$I$19:$I$34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19</c:v>
                </c:pt>
                <c:pt idx="7">
                  <c:v>22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33</c:v>
                </c:pt>
                <c:pt idx="12">
                  <c:v>35</c:v>
                </c:pt>
                <c:pt idx="13">
                  <c:v>40</c:v>
                </c:pt>
                <c:pt idx="14">
                  <c:v>42</c:v>
                </c:pt>
                <c:pt idx="15">
                  <c:v>43</c:v>
                </c:pt>
              </c:numCache>
            </c:numRef>
          </c:xVal>
          <c:yVal>
            <c:numRef>
              <c:f>Sheet1!$H$19:$H$34</c:f>
              <c:numCache>
                <c:formatCode>General</c:formatCode>
                <c:ptCount val="16"/>
                <c:pt idx="0">
                  <c:v>3059.04</c:v>
                </c:pt>
                <c:pt idx="1">
                  <c:v>3871.86</c:v>
                </c:pt>
                <c:pt idx="2">
                  <c:v>3873.4333333300001</c:v>
                </c:pt>
                <c:pt idx="3">
                  <c:v>3630.4375</c:v>
                </c:pt>
                <c:pt idx="4">
                  <c:v>3791.73</c:v>
                </c:pt>
                <c:pt idx="5">
                  <c:v>3512.7783333299999</c:v>
                </c:pt>
                <c:pt idx="6">
                  <c:v>3411.8528571400002</c:v>
                </c:pt>
                <c:pt idx="7">
                  <c:v>3325.3825000000002</c:v>
                </c:pt>
                <c:pt idx="8">
                  <c:v>3207.8111111100002</c:v>
                </c:pt>
                <c:pt idx="9">
                  <c:v>3051.9859999999999</c:v>
                </c:pt>
                <c:pt idx="10">
                  <c:v>3112.0163636399998</c:v>
                </c:pt>
                <c:pt idx="11">
                  <c:v>3029.9208333299998</c:v>
                </c:pt>
                <c:pt idx="12">
                  <c:v>2990.2461538500002</c:v>
                </c:pt>
                <c:pt idx="13">
                  <c:v>3077.8357142899999</c:v>
                </c:pt>
                <c:pt idx="14">
                  <c:v>3118.11</c:v>
                </c:pt>
                <c:pt idx="15">
                  <c:v>3099.5756249999999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Sheet1!$B$36</c:f>
              <c:strCache>
                <c:ptCount val="1"/>
                <c:pt idx="0">
                  <c:v>miniagent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Sheet1!$I$36:$I$51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23</c:v>
                </c:pt>
                <c:pt idx="9">
                  <c:v>24</c:v>
                </c:pt>
                <c:pt idx="10">
                  <c:v>29</c:v>
                </c:pt>
                <c:pt idx="11">
                  <c:v>32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44</c:v>
                </c:pt>
              </c:numCache>
            </c:numRef>
          </c:xVal>
          <c:yVal>
            <c:numRef>
              <c:f>Sheet1!$H$36:$H$51</c:f>
              <c:numCache>
                <c:formatCode>General</c:formatCode>
                <c:ptCount val="16"/>
                <c:pt idx="0">
                  <c:v>2525.86</c:v>
                </c:pt>
                <c:pt idx="1">
                  <c:v>1938.7449999999999</c:v>
                </c:pt>
                <c:pt idx="2">
                  <c:v>2086.1533333299999</c:v>
                </c:pt>
                <c:pt idx="3">
                  <c:v>2372.4324999999999</c:v>
                </c:pt>
                <c:pt idx="4">
                  <c:v>2502.5059999999999</c:v>
                </c:pt>
                <c:pt idx="5">
                  <c:v>2410.6216666700002</c:v>
                </c:pt>
                <c:pt idx="6">
                  <c:v>2413.07285714</c:v>
                </c:pt>
                <c:pt idx="7">
                  <c:v>2610.8537500000002</c:v>
                </c:pt>
                <c:pt idx="8">
                  <c:v>2124.89555556</c:v>
                </c:pt>
                <c:pt idx="9">
                  <c:v>2268.8310000000001</c:v>
                </c:pt>
                <c:pt idx="10">
                  <c:v>2379.94272727</c:v>
                </c:pt>
                <c:pt idx="11">
                  <c:v>2531.0641666699998</c:v>
                </c:pt>
                <c:pt idx="12">
                  <c:v>2599.7892307699999</c:v>
                </c:pt>
                <c:pt idx="13">
                  <c:v>2741.57857143</c:v>
                </c:pt>
                <c:pt idx="14">
                  <c:v>2836.1959999999999</c:v>
                </c:pt>
                <c:pt idx="15">
                  <c:v>2698.1581249999999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Sheet1!$B$53</c:f>
              <c:strCache>
                <c:ptCount val="1"/>
                <c:pt idx="0">
                  <c:v>TheGreaterFool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Sheet1!$I$53:$I$68</c:f>
              <c:numCache>
                <c:formatCode>General</c:formatCode>
                <c:ptCount val="16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25</c:v>
                </c:pt>
                <c:pt idx="10">
                  <c:v>29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39</c:v>
                </c:pt>
              </c:numCache>
            </c:numRef>
          </c:xVal>
          <c:yVal>
            <c:numRef>
              <c:f>Sheet1!$H$53:$H$68</c:f>
              <c:numCache>
                <c:formatCode>General</c:formatCode>
                <c:ptCount val="16"/>
                <c:pt idx="0">
                  <c:v>2004.03</c:v>
                </c:pt>
                <c:pt idx="1">
                  <c:v>1391.69</c:v>
                </c:pt>
                <c:pt idx="2">
                  <c:v>1940.36</c:v>
                </c:pt>
                <c:pt idx="3">
                  <c:v>2171.3425000000002</c:v>
                </c:pt>
                <c:pt idx="4">
                  <c:v>1607.7260000000001</c:v>
                </c:pt>
                <c:pt idx="5">
                  <c:v>1743.7616666700001</c:v>
                </c:pt>
                <c:pt idx="6">
                  <c:v>1930.33285714</c:v>
                </c:pt>
                <c:pt idx="7">
                  <c:v>2314.61625</c:v>
                </c:pt>
                <c:pt idx="8">
                  <c:v>2383.74777778</c:v>
                </c:pt>
                <c:pt idx="9">
                  <c:v>2440.373</c:v>
                </c:pt>
                <c:pt idx="10">
                  <c:v>2560.63909091</c:v>
                </c:pt>
                <c:pt idx="11">
                  <c:v>2632.5858333299998</c:v>
                </c:pt>
                <c:pt idx="12">
                  <c:v>2567.87923077</c:v>
                </c:pt>
                <c:pt idx="13">
                  <c:v>2563.88</c:v>
                </c:pt>
                <c:pt idx="14">
                  <c:v>2642.1413333300002</c:v>
                </c:pt>
                <c:pt idx="15">
                  <c:v>2659.6350000000002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Sheet1!$B$70</c:f>
              <c:strCache>
                <c:ptCount val="1"/>
                <c:pt idx="0">
                  <c:v>Penelope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Sheet1!$I$70:$I$85</c:f>
              <c:numCache>
                <c:formatCode>General</c:formatCode>
                <c:ptCount val="16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15</c:v>
                </c:pt>
                <c:pt idx="6">
                  <c:v>20</c:v>
                </c:pt>
                <c:pt idx="7">
                  <c:v>22</c:v>
                </c:pt>
                <c:pt idx="8">
                  <c:v>26</c:v>
                </c:pt>
                <c:pt idx="9">
                  <c:v>27</c:v>
                </c:pt>
                <c:pt idx="10">
                  <c:v>29</c:v>
                </c:pt>
                <c:pt idx="11">
                  <c:v>30</c:v>
                </c:pt>
                <c:pt idx="12">
                  <c:v>34</c:v>
                </c:pt>
                <c:pt idx="13">
                  <c:v>35</c:v>
                </c:pt>
                <c:pt idx="14">
                  <c:v>41</c:v>
                </c:pt>
                <c:pt idx="15">
                  <c:v>43</c:v>
                </c:pt>
              </c:numCache>
            </c:numRef>
          </c:xVal>
          <c:yVal>
            <c:numRef>
              <c:f>Sheet1!$H$70:$H$85</c:f>
              <c:numCache>
                <c:formatCode>General</c:formatCode>
                <c:ptCount val="16"/>
                <c:pt idx="0">
                  <c:v>3681.76</c:v>
                </c:pt>
                <c:pt idx="1">
                  <c:v>3358.4349999999999</c:v>
                </c:pt>
                <c:pt idx="2">
                  <c:v>3430.5666666699999</c:v>
                </c:pt>
                <c:pt idx="3">
                  <c:v>2887.22</c:v>
                </c:pt>
                <c:pt idx="4">
                  <c:v>2776.1759999999999</c:v>
                </c:pt>
                <c:pt idx="5">
                  <c:v>2575.7316666699999</c:v>
                </c:pt>
                <c:pt idx="6">
                  <c:v>2575.57285714</c:v>
                </c:pt>
                <c:pt idx="7">
                  <c:v>2603.3687500000001</c:v>
                </c:pt>
                <c:pt idx="8">
                  <c:v>2558.5988888900001</c:v>
                </c:pt>
                <c:pt idx="9">
                  <c:v>2631.4580000000001</c:v>
                </c:pt>
                <c:pt idx="10">
                  <c:v>2659.33454545</c:v>
                </c:pt>
                <c:pt idx="11">
                  <c:v>2524.67</c:v>
                </c:pt>
                <c:pt idx="12">
                  <c:v>2548.8953846200002</c:v>
                </c:pt>
                <c:pt idx="13">
                  <c:v>2504.3842857099999</c:v>
                </c:pt>
                <c:pt idx="14">
                  <c:v>2528.0573333299999</c:v>
                </c:pt>
                <c:pt idx="15">
                  <c:v>2492.5543750000002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Sheet1!$B$87</c:f>
              <c:strCache>
                <c:ptCount val="1"/>
                <c:pt idx="0">
                  <c:v>bucephalus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Sheet1!$I$87:$I$102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11</c:v>
                </c:pt>
                <c:pt idx="4">
                  <c:v>12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28</c:v>
                </c:pt>
                <c:pt idx="10">
                  <c:v>31</c:v>
                </c:pt>
                <c:pt idx="11">
                  <c:v>32</c:v>
                </c:pt>
                <c:pt idx="12">
                  <c:v>34</c:v>
                </c:pt>
                <c:pt idx="13">
                  <c:v>37</c:v>
                </c:pt>
                <c:pt idx="14">
                  <c:v>42</c:v>
                </c:pt>
                <c:pt idx="15">
                  <c:v>44</c:v>
                </c:pt>
              </c:numCache>
            </c:numRef>
          </c:xVal>
          <c:yVal>
            <c:numRef>
              <c:f>Sheet1!$H$87:$H$102</c:f>
              <c:numCache>
                <c:formatCode>General</c:formatCode>
                <c:ptCount val="16"/>
                <c:pt idx="0">
                  <c:v>2436.66</c:v>
                </c:pt>
                <c:pt idx="1">
                  <c:v>2402.0250000000001</c:v>
                </c:pt>
                <c:pt idx="2">
                  <c:v>1883.1733333300001</c:v>
                </c:pt>
                <c:pt idx="3">
                  <c:v>2312.0324999999998</c:v>
                </c:pt>
                <c:pt idx="4">
                  <c:v>2502.7719999999999</c:v>
                </c:pt>
                <c:pt idx="5">
                  <c:v>2429.15</c:v>
                </c:pt>
                <c:pt idx="6">
                  <c:v>1931.7971428599999</c:v>
                </c:pt>
                <c:pt idx="7">
                  <c:v>2119.2800000000002</c:v>
                </c:pt>
                <c:pt idx="8">
                  <c:v>2312.4922222199998</c:v>
                </c:pt>
                <c:pt idx="9">
                  <c:v>2144.6849999999999</c:v>
                </c:pt>
                <c:pt idx="10">
                  <c:v>1985.0963636399999</c:v>
                </c:pt>
                <c:pt idx="11">
                  <c:v>2073.5383333300001</c:v>
                </c:pt>
                <c:pt idx="12">
                  <c:v>2210.5115384599999</c:v>
                </c:pt>
                <c:pt idx="13">
                  <c:v>2239.2385714299999</c:v>
                </c:pt>
                <c:pt idx="14">
                  <c:v>2367.85066667</c:v>
                </c:pt>
                <c:pt idx="15">
                  <c:v>2367.6750000000002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Sheet1!$B$104</c:f>
              <c:strCache>
                <c:ptCount val="1"/>
                <c:pt idx="0">
                  <c:v>AgentElman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Sheet1!$I$104:$I$119</c:f>
              <c:numCache>
                <c:formatCode>General</c:formatCode>
                <c:ptCount val="16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22</c:v>
                </c:pt>
                <c:pt idx="8">
                  <c:v>23</c:v>
                </c:pt>
                <c:pt idx="9">
                  <c:v>25</c:v>
                </c:pt>
                <c:pt idx="10">
                  <c:v>30</c:v>
                </c:pt>
                <c:pt idx="11">
                  <c:v>31</c:v>
                </c:pt>
                <c:pt idx="12">
                  <c:v>35</c:v>
                </c:pt>
                <c:pt idx="13">
                  <c:v>38</c:v>
                </c:pt>
                <c:pt idx="14">
                  <c:v>41</c:v>
                </c:pt>
                <c:pt idx="15">
                  <c:v>44</c:v>
                </c:pt>
              </c:numCache>
            </c:numRef>
          </c:xVal>
          <c:yVal>
            <c:numRef>
              <c:f>Sheet1!$H$104:$H$119</c:f>
              <c:numCache>
                <c:formatCode>General</c:formatCode>
                <c:ptCount val="16"/>
                <c:pt idx="0">
                  <c:v>3640.02</c:v>
                </c:pt>
                <c:pt idx="1">
                  <c:v>3078.8449999999998</c:v>
                </c:pt>
                <c:pt idx="2">
                  <c:v>3088.84</c:v>
                </c:pt>
                <c:pt idx="3">
                  <c:v>3100</c:v>
                </c:pt>
                <c:pt idx="4">
                  <c:v>2637.5360000000001</c:v>
                </c:pt>
                <c:pt idx="5">
                  <c:v>2702.88833333</c:v>
                </c:pt>
                <c:pt idx="6">
                  <c:v>2761.56</c:v>
                </c:pt>
                <c:pt idx="7">
                  <c:v>2616.5612500000002</c:v>
                </c:pt>
                <c:pt idx="8">
                  <c:v>2300.56</c:v>
                </c:pt>
                <c:pt idx="9">
                  <c:v>2188.8449999999998</c:v>
                </c:pt>
                <c:pt idx="10">
                  <c:v>2045.44363636</c:v>
                </c:pt>
                <c:pt idx="11">
                  <c:v>1931.1916666699999</c:v>
                </c:pt>
                <c:pt idx="12">
                  <c:v>1971.1938461499999</c:v>
                </c:pt>
                <c:pt idx="13">
                  <c:v>2091.6085714300002</c:v>
                </c:pt>
                <c:pt idx="14">
                  <c:v>2250.5320000000002</c:v>
                </c:pt>
                <c:pt idx="15">
                  <c:v>2153.8125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Sheet1!$B$121</c:f>
              <c:strCache>
                <c:ptCount val="1"/>
                <c:pt idx="0">
                  <c:v>Cortana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Sheet1!$H$121:$H$136</c:f>
              <c:numCache>
                <c:formatCode>General</c:formatCode>
                <c:ptCount val="16"/>
                <c:pt idx="0">
                  <c:v>2227.35</c:v>
                </c:pt>
                <c:pt idx="1">
                  <c:v>2090.3200000000002</c:v>
                </c:pt>
                <c:pt idx="2">
                  <c:v>2070.5466666699999</c:v>
                </c:pt>
                <c:pt idx="3">
                  <c:v>2120.4</c:v>
                </c:pt>
                <c:pt idx="4">
                  <c:v>2228.4079999999999</c:v>
                </c:pt>
                <c:pt idx="5">
                  <c:v>2427.1333333299999</c:v>
                </c:pt>
                <c:pt idx="6">
                  <c:v>2371.82857143</c:v>
                </c:pt>
                <c:pt idx="7">
                  <c:v>2177.21875</c:v>
                </c:pt>
                <c:pt idx="8">
                  <c:v>2058.4</c:v>
                </c:pt>
                <c:pt idx="9">
                  <c:v>1989.7090000000001</c:v>
                </c:pt>
                <c:pt idx="10">
                  <c:v>1805.6509090899999</c:v>
                </c:pt>
                <c:pt idx="11">
                  <c:v>1981.59</c:v>
                </c:pt>
                <c:pt idx="12">
                  <c:v>1974.85384615</c:v>
                </c:pt>
                <c:pt idx="13">
                  <c:v>1914.1014285700001</c:v>
                </c:pt>
                <c:pt idx="14">
                  <c:v>2007.7093333299999</c:v>
                </c:pt>
                <c:pt idx="15">
                  <c:v>2124.8156250000002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8"/>
          <c:order val="8"/>
          <c:tx>
            <c:strRef>
              <c:f>Sheet1!$B$138</c:f>
              <c:strCache>
                <c:ptCount val="1"/>
                <c:pt idx="0">
                  <c:v>westridge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Sheet1!$I$138:$I$153</c:f>
              <c:numCache>
                <c:formatCode>General</c:formatCode>
                <c:ptCount val="16"/>
                <c:pt idx="0">
                  <c:v>4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34</c:v>
                </c:pt>
                <c:pt idx="13">
                  <c:v>38</c:v>
                </c:pt>
                <c:pt idx="14">
                  <c:v>42</c:v>
                </c:pt>
                <c:pt idx="15">
                  <c:v>43</c:v>
                </c:pt>
              </c:numCache>
              <c:extLst xmlns:c15="http://schemas.microsoft.com/office/drawing/2012/chart"/>
            </c:numRef>
          </c:xVal>
          <c:yVal>
            <c:numRef>
              <c:f>Sheet1!$H$138:$H$153</c:f>
              <c:numCache>
                <c:formatCode>General</c:formatCode>
                <c:ptCount val="16"/>
                <c:pt idx="0">
                  <c:v>1708.04</c:v>
                </c:pt>
                <c:pt idx="1">
                  <c:v>67.495000000000005</c:v>
                </c:pt>
                <c:pt idx="2">
                  <c:v>-41.723333333299998</c:v>
                </c:pt>
                <c:pt idx="3">
                  <c:v>-4.0175000000000001</c:v>
                </c:pt>
                <c:pt idx="4">
                  <c:v>-195.292</c:v>
                </c:pt>
                <c:pt idx="5">
                  <c:v>419.78166666700002</c:v>
                </c:pt>
                <c:pt idx="6">
                  <c:v>765.62142857100002</c:v>
                </c:pt>
                <c:pt idx="7">
                  <c:v>929.49</c:v>
                </c:pt>
                <c:pt idx="8">
                  <c:v>687.34</c:v>
                </c:pt>
                <c:pt idx="9">
                  <c:v>849.12900000000002</c:v>
                </c:pt>
                <c:pt idx="10">
                  <c:v>1059.48909091</c:v>
                </c:pt>
                <c:pt idx="11">
                  <c:v>883.44749999999999</c:v>
                </c:pt>
                <c:pt idx="12">
                  <c:v>1078.99692308</c:v>
                </c:pt>
                <c:pt idx="13">
                  <c:v>1139.78285714</c:v>
                </c:pt>
                <c:pt idx="14">
                  <c:v>1286.556</c:v>
                </c:pt>
                <c:pt idx="15">
                  <c:v>1351.8575000000001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9"/>
          <c:order val="9"/>
          <c:tx>
            <c:strRef>
              <c:f>Sheet1!$B$155</c:f>
              <c:strCache>
                <c:ptCount val="1"/>
                <c:pt idx="0">
                  <c:v>AbsMTree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Sheet1!$I$155:$I$170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18</c:v>
                </c:pt>
                <c:pt idx="7">
                  <c:v>22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33</c:v>
                </c:pt>
                <c:pt idx="12">
                  <c:v>36</c:v>
                </c:pt>
                <c:pt idx="13">
                  <c:v>37</c:v>
                </c:pt>
                <c:pt idx="14">
                  <c:v>43</c:v>
                </c:pt>
                <c:pt idx="15">
                  <c:v>44</c:v>
                </c:pt>
              </c:numCache>
              <c:extLst xmlns:c15="http://schemas.microsoft.com/office/drawing/2012/chart"/>
            </c:numRef>
          </c:xVal>
          <c:yVal>
            <c:numRef>
              <c:f>Sheet1!$H$155:$H$170</c:f>
              <c:numCache>
                <c:formatCode>General</c:formatCode>
                <c:ptCount val="16"/>
                <c:pt idx="0">
                  <c:v>1551.27</c:v>
                </c:pt>
                <c:pt idx="1">
                  <c:v>-818.78</c:v>
                </c:pt>
                <c:pt idx="2">
                  <c:v>-490.563333333</c:v>
                </c:pt>
                <c:pt idx="3">
                  <c:v>299.90249999999997</c:v>
                </c:pt>
                <c:pt idx="4">
                  <c:v>551.92200000000003</c:v>
                </c:pt>
                <c:pt idx="5">
                  <c:v>488.99833333300001</c:v>
                </c:pt>
                <c:pt idx="6">
                  <c:v>833.89</c:v>
                </c:pt>
                <c:pt idx="7">
                  <c:v>875.40499999999997</c:v>
                </c:pt>
                <c:pt idx="8">
                  <c:v>957.61111111100001</c:v>
                </c:pt>
                <c:pt idx="9">
                  <c:v>1115.67</c:v>
                </c:pt>
                <c:pt idx="10">
                  <c:v>1144.9718181799999</c:v>
                </c:pt>
                <c:pt idx="11">
                  <c:v>1220.6775</c:v>
                </c:pt>
                <c:pt idx="12">
                  <c:v>1413.9715384599999</c:v>
                </c:pt>
                <c:pt idx="13">
                  <c:v>1421.5214285699999</c:v>
                </c:pt>
                <c:pt idx="14">
                  <c:v>1416.6066666700001</c:v>
                </c:pt>
                <c:pt idx="15">
                  <c:v>1335.2850000000001</c:v>
                </c:pt>
              </c:numCache>
              <c:extLst xmlns:c15="http://schemas.microsoft.com/office/drawing/2012/chart"/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60624"/>
        <c:axId val="169961184"/>
        <c:extLst>
          <c:ext xmlns:c15="http://schemas.microsoft.com/office/drawing/2012/chart" uri="{02D57815-91ED-43cb-92C2-25804820EDAC}">
            <c15:filteredScatter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Sheet1!$B$172</c15:sqref>
                        </c15:formulaRef>
                      </c:ext>
                    </c:extLst>
                    <c:strCache>
                      <c:ptCount val="1"/>
                      <c:pt idx="0">
                        <c:v>aaaaaaaa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Sheet1!$I$172:$I$187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13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26</c:v>
                      </c:pt>
                      <c:pt idx="9">
                        <c:v>29</c:v>
                      </c:pt>
                      <c:pt idx="10">
                        <c:v>31</c:v>
                      </c:pt>
                      <c:pt idx="11">
                        <c:v>33</c:v>
                      </c:pt>
                      <c:pt idx="12">
                        <c:v>35</c:v>
                      </c:pt>
                      <c:pt idx="13">
                        <c:v>38</c:v>
                      </c:pt>
                      <c:pt idx="14">
                        <c:v>39</c:v>
                      </c:pt>
                      <c:pt idx="15">
                        <c:v>42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Sheet1!$H$172:$H$187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1858.31</c:v>
                      </c:pt>
                      <c:pt idx="1">
                        <c:v>1422.01</c:v>
                      </c:pt>
                      <c:pt idx="2">
                        <c:v>1477.00666667</c:v>
                      </c:pt>
                      <c:pt idx="3">
                        <c:v>1682.9</c:v>
                      </c:pt>
                      <c:pt idx="4">
                        <c:v>1770.75</c:v>
                      </c:pt>
                      <c:pt idx="5">
                        <c:v>1257.00333333</c:v>
                      </c:pt>
                      <c:pt idx="6">
                        <c:v>1124.0742857099999</c:v>
                      </c:pt>
                      <c:pt idx="7">
                        <c:v>1274.6187500000001</c:v>
                      </c:pt>
                      <c:pt idx="8">
                        <c:v>1026.77</c:v>
                      </c:pt>
                      <c:pt idx="9">
                        <c:v>1211.663</c:v>
                      </c:pt>
                      <c:pt idx="10">
                        <c:v>951.92272727299996</c:v>
                      </c:pt>
                      <c:pt idx="11">
                        <c:v>1011.31083333</c:v>
                      </c:pt>
                      <c:pt idx="12">
                        <c:v>1002.73384615</c:v>
                      </c:pt>
                      <c:pt idx="13">
                        <c:v>1151.1099999999999</c:v>
                      </c:pt>
                      <c:pt idx="14">
                        <c:v>1280.9126666699999</c:v>
                      </c:pt>
                      <c:pt idx="15">
                        <c:v>1250.8143749999999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Sheet1!$B$189</c15:sqref>
                        </c15:formulaRef>
                      </c:ext>
                    </c:extLst>
                    <c:strCache>
                      <c:ptCount val="1"/>
                      <c:pt idx="0">
                        <c:v>AgentSmith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Sheet1!$I$189:$I$204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9</c:v>
                      </c:pt>
                      <c:pt idx="4">
                        <c:v>17</c:v>
                      </c:pt>
                      <c:pt idx="5">
                        <c:v>19</c:v>
                      </c:pt>
                      <c:pt idx="6">
                        <c:v>20</c:v>
                      </c:pt>
                      <c:pt idx="7">
                        <c:v>21</c:v>
                      </c:pt>
                      <c:pt idx="8">
                        <c:v>26</c:v>
                      </c:pt>
                      <c:pt idx="9">
                        <c:v>30</c:v>
                      </c:pt>
                      <c:pt idx="10">
                        <c:v>32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40</c:v>
                      </c:pt>
                      <c:pt idx="14">
                        <c:v>41</c:v>
                      </c:pt>
                      <c:pt idx="15">
                        <c:v>43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Sheet1!$H$189:$H$204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-4803.9799999999996</c:v>
                      </c:pt>
                      <c:pt idx="1">
                        <c:v>-1746.77</c:v>
                      </c:pt>
                      <c:pt idx="2">
                        <c:v>-1638.93</c:v>
                      </c:pt>
                      <c:pt idx="3">
                        <c:v>-1440.2474999999999</c:v>
                      </c:pt>
                      <c:pt idx="4">
                        <c:v>-1274.5820000000001</c:v>
                      </c:pt>
                      <c:pt idx="5">
                        <c:v>-680.16833333299996</c:v>
                      </c:pt>
                      <c:pt idx="6">
                        <c:v>-165.63428571399999</c:v>
                      </c:pt>
                      <c:pt idx="7">
                        <c:v>484.18624999999997</c:v>
                      </c:pt>
                      <c:pt idx="8">
                        <c:v>348.004444444</c:v>
                      </c:pt>
                      <c:pt idx="9">
                        <c:v>136.279</c:v>
                      </c:pt>
                      <c:pt idx="10">
                        <c:v>425.69454545500002</c:v>
                      </c:pt>
                      <c:pt idx="11">
                        <c:v>607.31916666699999</c:v>
                      </c:pt>
                      <c:pt idx="12">
                        <c:v>775.74923076899995</c:v>
                      </c:pt>
                      <c:pt idx="13">
                        <c:v>919.33071428599999</c:v>
                      </c:pt>
                      <c:pt idx="14">
                        <c:v>1039.06333333</c:v>
                      </c:pt>
                      <c:pt idx="15">
                        <c:v>1045.605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Sheet1!$B$206</c15:sqref>
                        </c15:formulaRef>
                      </c:ext>
                    </c:extLst>
                    <c:strCache>
                      <c:ptCount val="1"/>
                      <c:pt idx="0">
                        <c:v>HAL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Sheet1!$I$206:$I$221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7</c:v>
                      </c:pt>
                      <c:pt idx="3">
                        <c:v>9</c:v>
                      </c:pt>
                      <c:pt idx="4">
                        <c:v>13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30</c:v>
                      </c:pt>
                      <c:pt idx="11">
                        <c:v>31</c:v>
                      </c:pt>
                      <c:pt idx="12">
                        <c:v>34</c:v>
                      </c:pt>
                      <c:pt idx="13">
                        <c:v>35</c:v>
                      </c:pt>
                      <c:pt idx="14">
                        <c:v>36</c:v>
                      </c:pt>
                      <c:pt idx="15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Sheet1!$H$206:$H$221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1733.47</c:v>
                      </c:pt>
                      <c:pt idx="1">
                        <c:v>2024.41</c:v>
                      </c:pt>
                      <c:pt idx="2">
                        <c:v>46.44</c:v>
                      </c:pt>
                      <c:pt idx="3">
                        <c:v>-267.42750000000001</c:v>
                      </c:pt>
                      <c:pt idx="4">
                        <c:v>391.28199999999998</c:v>
                      </c:pt>
                      <c:pt idx="5">
                        <c:v>593.45166666700004</c:v>
                      </c:pt>
                      <c:pt idx="6">
                        <c:v>750.304285714</c:v>
                      </c:pt>
                      <c:pt idx="7">
                        <c:v>937.68875000000003</c:v>
                      </c:pt>
                      <c:pt idx="8">
                        <c:v>396.89</c:v>
                      </c:pt>
                      <c:pt idx="9">
                        <c:v>654.40899999999999</c:v>
                      </c:pt>
                      <c:pt idx="10">
                        <c:v>439.173636364</c:v>
                      </c:pt>
                      <c:pt idx="11">
                        <c:v>324.22916666700002</c:v>
                      </c:pt>
                      <c:pt idx="12">
                        <c:v>540.32153846200003</c:v>
                      </c:pt>
                      <c:pt idx="13">
                        <c:v>636.53214285700005</c:v>
                      </c:pt>
                      <c:pt idx="14">
                        <c:v>846.12333333300001</c:v>
                      </c:pt>
                      <c:pt idx="15">
                        <c:v>975.00250000000005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Sheet1!$B$223</c15:sqref>
                        </c15:formulaRef>
                      </c:ext>
                    </c:extLst>
                    <c:strCache>
                      <c:ptCount val="1"/>
                      <c:pt idx="0">
                        <c:v>PostTraumaticAgent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Sheet1!$I$223:$I$238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5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21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28</c:v>
                      </c:pt>
                      <c:pt idx="11">
                        <c:v>33</c:v>
                      </c:pt>
                      <c:pt idx="12">
                        <c:v>38</c:v>
                      </c:pt>
                      <c:pt idx="13">
                        <c:v>39</c:v>
                      </c:pt>
                      <c:pt idx="14">
                        <c:v>43</c:v>
                      </c:pt>
                      <c:pt idx="15">
                        <c:v>44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Sheet1!$H$223:$H$238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-11.99</c:v>
                      </c:pt>
                      <c:pt idx="1">
                        <c:v>-4107.6149999999998</c:v>
                      </c:pt>
                      <c:pt idx="2">
                        <c:v>-1915.63</c:v>
                      </c:pt>
                      <c:pt idx="3">
                        <c:v>-1010.4525</c:v>
                      </c:pt>
                      <c:pt idx="4">
                        <c:v>-143.44999999999999</c:v>
                      </c:pt>
                      <c:pt idx="5">
                        <c:v>91.648333333300002</c:v>
                      </c:pt>
                      <c:pt idx="6">
                        <c:v>161.198571429</c:v>
                      </c:pt>
                      <c:pt idx="7">
                        <c:v>380.33749999999998</c:v>
                      </c:pt>
                      <c:pt idx="8">
                        <c:v>404.60333333300002</c:v>
                      </c:pt>
                      <c:pt idx="9">
                        <c:v>547.30100000000004</c:v>
                      </c:pt>
                      <c:pt idx="10">
                        <c:v>635.29363636400001</c:v>
                      </c:pt>
                      <c:pt idx="11">
                        <c:v>727.01916666700004</c:v>
                      </c:pt>
                      <c:pt idx="12">
                        <c:v>841.18615384600002</c:v>
                      </c:pt>
                      <c:pt idx="13">
                        <c:v>910.87642857100002</c:v>
                      </c:pt>
                      <c:pt idx="14">
                        <c:v>995.5</c:v>
                      </c:pt>
                      <c:pt idx="15">
                        <c:v>869.18187499999999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Sheet1!$B$240</c15:sqref>
                        </c15:formulaRef>
                      </c:ext>
                    </c:extLst>
                    <c:strCache>
                      <c:ptCount val="1"/>
                      <c:pt idx="0">
                        <c:v>Hermes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Sheet1!$I$240:$I$255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4</c:v>
                      </c:pt>
                      <c:pt idx="2">
                        <c:v>7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5">
                        <c:v>17</c:v>
                      </c:pt>
                      <c:pt idx="6">
                        <c:v>19</c:v>
                      </c:pt>
                      <c:pt idx="7">
                        <c:v>20</c:v>
                      </c:pt>
                      <c:pt idx="8">
                        <c:v>24</c:v>
                      </c:pt>
                      <c:pt idx="9">
                        <c:v>25</c:v>
                      </c:pt>
                      <c:pt idx="10">
                        <c:v>27</c:v>
                      </c:pt>
                      <c:pt idx="11">
                        <c:v>33</c:v>
                      </c:pt>
                      <c:pt idx="12">
                        <c:v>35</c:v>
                      </c:pt>
                      <c:pt idx="13">
                        <c:v>37</c:v>
                      </c:pt>
                      <c:pt idx="14">
                        <c:v>38</c:v>
                      </c:pt>
                      <c:pt idx="15">
                        <c:v>43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Sheet1!$H$240:$H$255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2116.83</c:v>
                      </c:pt>
                      <c:pt idx="1">
                        <c:v>2970.5149999999999</c:v>
                      </c:pt>
                      <c:pt idx="2">
                        <c:v>2047.44</c:v>
                      </c:pt>
                      <c:pt idx="3">
                        <c:v>2364.6424999999999</c:v>
                      </c:pt>
                      <c:pt idx="4">
                        <c:v>2585.5639999999999</c:v>
                      </c:pt>
                      <c:pt idx="5">
                        <c:v>2703.44</c:v>
                      </c:pt>
                      <c:pt idx="6">
                        <c:v>2123.56571429</c:v>
                      </c:pt>
                      <c:pt idx="7">
                        <c:v>1806.2474999999999</c:v>
                      </c:pt>
                      <c:pt idx="8">
                        <c:v>1929.91555556</c:v>
                      </c:pt>
                      <c:pt idx="9">
                        <c:v>1955.3140000000001</c:v>
                      </c:pt>
                      <c:pt idx="10">
                        <c:v>1812.62818182</c:v>
                      </c:pt>
                      <c:pt idx="11">
                        <c:v>1700.22666667</c:v>
                      </c:pt>
                      <c:pt idx="12">
                        <c:v>1457.57769231</c:v>
                      </c:pt>
                      <c:pt idx="13">
                        <c:v>1229.2978571399999</c:v>
                      </c:pt>
                      <c:pt idx="14">
                        <c:v>884.73133333299995</c:v>
                      </c:pt>
                      <c:pt idx="15">
                        <c:v>800.82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Sheet1!$B$257</c15:sqref>
                        </c15:formulaRef>
                      </c:ext>
                    </c:extLst>
                    <c:strCache>
                      <c:ptCount val="1"/>
                      <c:pt idx="0">
                        <c:v>Avengers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Sheet1!$I$257:$I$272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4</c:v>
                      </c:pt>
                      <c:pt idx="1">
                        <c:v>8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15</c:v>
                      </c:pt>
                      <c:pt idx="7">
                        <c:v>16</c:v>
                      </c:pt>
                      <c:pt idx="8">
                        <c:v>25</c:v>
                      </c:pt>
                      <c:pt idx="9">
                        <c:v>31</c:v>
                      </c:pt>
                      <c:pt idx="10">
                        <c:v>32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37</c:v>
                      </c:pt>
                      <c:pt idx="14">
                        <c:v>41</c:v>
                      </c:pt>
                      <c:pt idx="15">
                        <c:v>42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Sheet1!$H$257:$H$272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-287.10777777800001</c:v>
                      </c:pt>
                      <c:pt idx="9">
                        <c:v>-186.596</c:v>
                      </c:pt>
                      <c:pt idx="10">
                        <c:v>-281.11636363600002</c:v>
                      </c:pt>
                      <c:pt idx="11">
                        <c:v>-207.940833333</c:v>
                      </c:pt>
                      <c:pt idx="12">
                        <c:v>-207.70461538500001</c:v>
                      </c:pt>
                      <c:pt idx="13">
                        <c:v>-86.856428571400002</c:v>
                      </c:pt>
                      <c:pt idx="14">
                        <c:v>94.378666666699999</c:v>
                      </c:pt>
                      <c:pt idx="15">
                        <c:v>301.22687500000001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Sheet1!$B$274</c15:sqref>
                        </c15:formulaRef>
                      </c:ext>
                    </c:extLst>
                    <c:strCache>
                      <c:ptCount val="1"/>
                      <c:pt idx="0">
                        <c:v>Desolution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Sheet1!$I$274:$I$289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</c:v>
                      </c:pt>
                      <c:pt idx="1">
                        <c:v>4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16</c:v>
                      </c:pt>
                      <c:pt idx="5">
                        <c:v>19</c:v>
                      </c:pt>
                      <c:pt idx="6">
                        <c:v>20</c:v>
                      </c:pt>
                      <c:pt idx="7">
                        <c:v>21</c:v>
                      </c:pt>
                      <c:pt idx="8">
                        <c:v>26</c:v>
                      </c:pt>
                      <c:pt idx="9">
                        <c:v>27</c:v>
                      </c:pt>
                      <c:pt idx="10">
                        <c:v>29</c:v>
                      </c:pt>
                      <c:pt idx="11">
                        <c:v>31</c:v>
                      </c:pt>
                      <c:pt idx="12">
                        <c:v>37</c:v>
                      </c:pt>
                      <c:pt idx="13">
                        <c:v>40</c:v>
                      </c:pt>
                      <c:pt idx="14">
                        <c:v>41</c:v>
                      </c:pt>
                      <c:pt idx="15">
                        <c:v>44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Sheet1!$H$274:$H$289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-82.8</c:v>
                      </c:pt>
                      <c:pt idx="1">
                        <c:v>-1860.69</c:v>
                      </c:pt>
                      <c:pt idx="2">
                        <c:v>-210.55333333300001</c:v>
                      </c:pt>
                      <c:pt idx="3">
                        <c:v>514.29</c:v>
                      </c:pt>
                      <c:pt idx="4">
                        <c:v>894.34199999999998</c:v>
                      </c:pt>
                      <c:pt idx="5">
                        <c:v>1046.0050000000001</c:v>
                      </c:pt>
                      <c:pt idx="6">
                        <c:v>542.99714285699997</c:v>
                      </c:pt>
                      <c:pt idx="7">
                        <c:v>642.84124999999995</c:v>
                      </c:pt>
                      <c:pt idx="8">
                        <c:v>310.78444444399997</c:v>
                      </c:pt>
                      <c:pt idx="9">
                        <c:v>427.80200000000002</c:v>
                      </c:pt>
                      <c:pt idx="10">
                        <c:v>589.16818181799999</c:v>
                      </c:pt>
                      <c:pt idx="11">
                        <c:v>343.09166666700003</c:v>
                      </c:pt>
                      <c:pt idx="12">
                        <c:v>502.13230769199998</c:v>
                      </c:pt>
                      <c:pt idx="13">
                        <c:v>509.31</c:v>
                      </c:pt>
                      <c:pt idx="14">
                        <c:v>619.45799999999997</c:v>
                      </c:pt>
                      <c:pt idx="15">
                        <c:v>220.16374999999999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Sheet1!$B$291</c15:sqref>
                        </c15:formulaRef>
                      </c:ext>
                    </c:extLst>
                    <c:strCache>
                      <c:ptCount val="1"/>
                      <c:pt idx="0">
                        <c:v>Wukong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Sheet1!$I$291:$I$306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</c:v>
                      </c:pt>
                      <c:pt idx="1">
                        <c:v>4</c:v>
                      </c:pt>
                      <c:pt idx="2">
                        <c:v>7</c:v>
                      </c:pt>
                      <c:pt idx="3">
                        <c:v>11</c:v>
                      </c:pt>
                      <c:pt idx="4">
                        <c:v>13</c:v>
                      </c:pt>
                      <c:pt idx="5">
                        <c:v>18</c:v>
                      </c:pt>
                      <c:pt idx="6">
                        <c:v>19</c:v>
                      </c:pt>
                      <c:pt idx="7">
                        <c:v>22</c:v>
                      </c:pt>
                      <c:pt idx="8">
                        <c:v>25</c:v>
                      </c:pt>
                      <c:pt idx="9">
                        <c:v>26</c:v>
                      </c:pt>
                      <c:pt idx="10">
                        <c:v>27</c:v>
                      </c:pt>
                      <c:pt idx="11">
                        <c:v>28</c:v>
                      </c:pt>
                      <c:pt idx="12">
                        <c:v>39</c:v>
                      </c:pt>
                      <c:pt idx="13">
                        <c:v>40</c:v>
                      </c:pt>
                      <c:pt idx="14">
                        <c:v>41</c:v>
                      </c:pt>
                      <c:pt idx="15">
                        <c:v>44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Sheet1!$H$291:$H$306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-1494.66</c:v>
                      </c:pt>
                      <c:pt idx="1">
                        <c:v>-938.97</c:v>
                      </c:pt>
                      <c:pt idx="2">
                        <c:v>-2259.30333333</c:v>
                      </c:pt>
                      <c:pt idx="3">
                        <c:v>-1686.4949999999999</c:v>
                      </c:pt>
                      <c:pt idx="4">
                        <c:v>-1141.5899999999999</c:v>
                      </c:pt>
                      <c:pt idx="5">
                        <c:v>-721.90333333299998</c:v>
                      </c:pt>
                      <c:pt idx="6">
                        <c:v>-549.18857142900004</c:v>
                      </c:pt>
                      <c:pt idx="7">
                        <c:v>-480.54</c:v>
                      </c:pt>
                      <c:pt idx="8">
                        <c:v>-986.65111111099998</c:v>
                      </c:pt>
                      <c:pt idx="9">
                        <c:v>-686.87599999999998</c:v>
                      </c:pt>
                      <c:pt idx="10">
                        <c:v>-592.67999999999995</c:v>
                      </c:pt>
                      <c:pt idx="11">
                        <c:v>-372.59333333299998</c:v>
                      </c:pt>
                      <c:pt idx="12">
                        <c:v>-46.383076923099999</c:v>
                      </c:pt>
                      <c:pt idx="13">
                        <c:v>-80.954285714299999</c:v>
                      </c:pt>
                      <c:pt idx="14">
                        <c:v>197.60066666700001</c:v>
                      </c:pt>
                      <c:pt idx="15">
                        <c:v>123.816875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Sheet1!$B$308</c15:sqref>
                        </c15:formulaRef>
                      </c:ext>
                    </c:extLst>
                    <c:strCache>
                      <c:ptCount val="1"/>
                      <c:pt idx="0">
                        <c:v>SexyAgent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Sheet1!$I$308:$I$323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20</c:v>
                      </c:pt>
                      <c:pt idx="7">
                        <c:v>21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27</c:v>
                      </c:pt>
                      <c:pt idx="11">
                        <c:v>29</c:v>
                      </c:pt>
                      <c:pt idx="12">
                        <c:v>34</c:v>
                      </c:pt>
                      <c:pt idx="13">
                        <c:v>36</c:v>
                      </c:pt>
                      <c:pt idx="14">
                        <c:v>40</c:v>
                      </c:pt>
                      <c:pt idx="15">
                        <c:v>41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Sheet1!$H$308:$H$323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-1014.53</c:v>
                      </c:pt>
                      <c:pt idx="1">
                        <c:v>-1742.94</c:v>
                      </c:pt>
                      <c:pt idx="2">
                        <c:v>18.61</c:v>
                      </c:pt>
                      <c:pt idx="3">
                        <c:v>-1989.6949999999999</c:v>
                      </c:pt>
                      <c:pt idx="4">
                        <c:v>-1458.1579999999999</c:v>
                      </c:pt>
                      <c:pt idx="5">
                        <c:v>-1358.9449999999999</c:v>
                      </c:pt>
                      <c:pt idx="6">
                        <c:v>-1607.95428571</c:v>
                      </c:pt>
                      <c:pt idx="7">
                        <c:v>-1546.0050000000001</c:v>
                      </c:pt>
                      <c:pt idx="8">
                        <c:v>-1873.3855555600001</c:v>
                      </c:pt>
                      <c:pt idx="9">
                        <c:v>-1686.047</c:v>
                      </c:pt>
                      <c:pt idx="10">
                        <c:v>-1344.80636364</c:v>
                      </c:pt>
                      <c:pt idx="11">
                        <c:v>-1098.8066666699999</c:v>
                      </c:pt>
                      <c:pt idx="12">
                        <c:v>-837.24076923099994</c:v>
                      </c:pt>
                      <c:pt idx="13">
                        <c:v>-715.63928571400004</c:v>
                      </c:pt>
                      <c:pt idx="14">
                        <c:v>-471.56733333300002</c:v>
                      </c:pt>
                      <c:pt idx="15">
                        <c:v>-345.96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Sheet1!$B$325</c15:sqref>
                        </c15:formulaRef>
                      </c:ext>
                    </c:extLst>
                    <c:strCache>
                      <c:ptCount val="1"/>
                      <c:pt idx="0">
                        <c:v>NAMP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Sheet1!$I$325:$I$340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8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19</c:v>
                      </c:pt>
                      <c:pt idx="7">
                        <c:v>20</c:v>
                      </c:pt>
                      <c:pt idx="8">
                        <c:v>23</c:v>
                      </c:pt>
                      <c:pt idx="9">
                        <c:v>25</c:v>
                      </c:pt>
                      <c:pt idx="10">
                        <c:v>28</c:v>
                      </c:pt>
                      <c:pt idx="11">
                        <c:v>30</c:v>
                      </c:pt>
                      <c:pt idx="12">
                        <c:v>37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Sheet1!$H$325:$H$340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1505.71</c:v>
                      </c:pt>
                      <c:pt idx="1">
                        <c:v>840.85500000000002</c:v>
                      </c:pt>
                      <c:pt idx="2">
                        <c:v>-4211.7</c:v>
                      </c:pt>
                      <c:pt idx="3">
                        <c:v>-2932.0149999999999</c:v>
                      </c:pt>
                      <c:pt idx="4">
                        <c:v>-2221.35</c:v>
                      </c:pt>
                      <c:pt idx="5">
                        <c:v>-1550.19</c:v>
                      </c:pt>
                      <c:pt idx="6">
                        <c:v>-877.33285714299996</c:v>
                      </c:pt>
                      <c:pt idx="7">
                        <c:v>-538.02750000000003</c:v>
                      </c:pt>
                      <c:pt idx="8">
                        <c:v>-816.26555555599998</c:v>
                      </c:pt>
                      <c:pt idx="9">
                        <c:v>-1108.393</c:v>
                      </c:pt>
                      <c:pt idx="10">
                        <c:v>-923.34</c:v>
                      </c:pt>
                      <c:pt idx="11">
                        <c:v>-1102.1191666699999</c:v>
                      </c:pt>
                      <c:pt idx="12">
                        <c:v>-1007.5138461499999</c:v>
                      </c:pt>
                      <c:pt idx="13">
                        <c:v>-788.56214285700003</c:v>
                      </c:pt>
                      <c:pt idx="14">
                        <c:v>-664.23</c:v>
                      </c:pt>
                      <c:pt idx="15">
                        <c:v>-611.90750000000003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Sheet1!$B$342</c15:sqref>
                        </c15:formulaRef>
                      </c:ext>
                    </c:extLst>
                    <c:strCache>
                      <c:ptCount val="1"/>
                      <c:pt idx="0">
                        <c:v>CrazySaver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Sheet1!$I$342:$I$357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</c:v>
                      </c:pt>
                      <c:pt idx="1">
                        <c:v>5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13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22</c:v>
                      </c:pt>
                      <c:pt idx="8">
                        <c:v>25</c:v>
                      </c:pt>
                      <c:pt idx="9">
                        <c:v>26</c:v>
                      </c:pt>
                      <c:pt idx="10">
                        <c:v>28</c:v>
                      </c:pt>
                      <c:pt idx="11">
                        <c:v>30</c:v>
                      </c:pt>
                      <c:pt idx="12">
                        <c:v>35</c:v>
                      </c:pt>
                      <c:pt idx="13">
                        <c:v>36</c:v>
                      </c:pt>
                      <c:pt idx="14">
                        <c:v>37</c:v>
                      </c:pt>
                      <c:pt idx="15">
                        <c:v>38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Sheet1!$H$342:$H$357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239.92</c:v>
                      </c:pt>
                      <c:pt idx="1">
                        <c:v>-1021.21</c:v>
                      </c:pt>
                      <c:pt idx="2">
                        <c:v>315.29333333300002</c:v>
                      </c:pt>
                      <c:pt idx="3">
                        <c:v>-1203.2175</c:v>
                      </c:pt>
                      <c:pt idx="4">
                        <c:v>-1413.172</c:v>
                      </c:pt>
                      <c:pt idx="5">
                        <c:v>-1049.8599999999999</c:v>
                      </c:pt>
                      <c:pt idx="6">
                        <c:v>-609</c:v>
                      </c:pt>
                      <c:pt idx="7">
                        <c:v>-380.1875</c:v>
                      </c:pt>
                      <c:pt idx="8">
                        <c:v>-829.78444444399997</c:v>
                      </c:pt>
                      <c:pt idx="9">
                        <c:v>-624.33799999999997</c:v>
                      </c:pt>
                      <c:pt idx="10">
                        <c:v>-988.75909090899995</c:v>
                      </c:pt>
                      <c:pt idx="11">
                        <c:v>-1072.0999999999999</c:v>
                      </c:pt>
                      <c:pt idx="12">
                        <c:v>-757.28461538500005</c:v>
                      </c:pt>
                      <c:pt idx="13">
                        <c:v>-717.18499999999995</c:v>
                      </c:pt>
                      <c:pt idx="14">
                        <c:v>-701.73599999999999</c:v>
                      </c:pt>
                      <c:pt idx="15">
                        <c:v>-694.87687500000004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Sheet1!$B$359</c15:sqref>
                        </c15:formulaRef>
                      </c:ext>
                    </c:extLst>
                    <c:strCache>
                      <c:ptCount val="1"/>
                      <c:pt idx="0">
                        <c:v>Agent-HN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Sheet1!$I$359:$I$374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3</c:v>
                      </c:pt>
                      <c:pt idx="2">
                        <c:v>9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16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28</c:v>
                      </c:pt>
                      <c:pt idx="9">
                        <c:v>31</c:v>
                      </c:pt>
                      <c:pt idx="10">
                        <c:v>32</c:v>
                      </c:pt>
                      <c:pt idx="11">
                        <c:v>33</c:v>
                      </c:pt>
                      <c:pt idx="12">
                        <c:v>34</c:v>
                      </c:pt>
                      <c:pt idx="13">
                        <c:v>39</c:v>
                      </c:pt>
                      <c:pt idx="14">
                        <c:v>40</c:v>
                      </c:pt>
                      <c:pt idx="15">
                        <c:v>42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Sheet1!$H$359:$H$374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-2531.09</c:v>
                      </c:pt>
                      <c:pt idx="1">
                        <c:v>-278.91500000000002</c:v>
                      </c:pt>
                      <c:pt idx="2">
                        <c:v>-1739.15</c:v>
                      </c:pt>
                      <c:pt idx="3">
                        <c:v>-2385.5450000000001</c:v>
                      </c:pt>
                      <c:pt idx="4">
                        <c:v>-2276.288</c:v>
                      </c:pt>
                      <c:pt idx="5">
                        <c:v>-9216.7749999999996</c:v>
                      </c:pt>
                      <c:pt idx="6">
                        <c:v>-8076.7428571399996</c:v>
                      </c:pt>
                      <c:pt idx="7">
                        <c:v>-7062.2312499999998</c:v>
                      </c:pt>
                      <c:pt idx="8">
                        <c:v>-6096.0877777799997</c:v>
                      </c:pt>
                      <c:pt idx="9">
                        <c:v>-5499.5910000000003</c:v>
                      </c:pt>
                      <c:pt idx="10">
                        <c:v>-4718.4709090899996</c:v>
                      </c:pt>
                      <c:pt idx="11">
                        <c:v>-4302.0275000000001</c:v>
                      </c:pt>
                      <c:pt idx="12">
                        <c:v>-3818.9346153800002</c:v>
                      </c:pt>
                      <c:pt idx="13">
                        <c:v>-3456.1178571400001</c:v>
                      </c:pt>
                      <c:pt idx="14">
                        <c:v>-3132.20533333</c:v>
                      </c:pt>
                      <c:pt idx="15">
                        <c:v>-2747.183125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6996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61184"/>
        <c:crosses val="autoZero"/>
        <c:crossBetween val="midCat"/>
      </c:valAx>
      <c:valAx>
        <c:axId val="16996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6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Scores</a:t>
            </a:r>
            <a:r>
              <a:rPr lang="en-GB" baseline="0"/>
              <a:t> for Agent Elman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Sheet1!$E$104:$E$119</c:f>
              <c:numCache>
                <c:formatCode>General</c:formatCode>
                <c:ptCount val="16"/>
                <c:pt idx="0">
                  <c:v>3640.02</c:v>
                </c:pt>
                <c:pt idx="1">
                  <c:v>2517.67</c:v>
                </c:pt>
                <c:pt idx="2">
                  <c:v>3108.83</c:v>
                </c:pt>
                <c:pt idx="3">
                  <c:v>3133.48</c:v>
                </c:pt>
                <c:pt idx="4">
                  <c:v>787.68</c:v>
                </c:pt>
                <c:pt idx="5">
                  <c:v>3029.65</c:v>
                </c:pt>
                <c:pt idx="6">
                  <c:v>3113.59</c:v>
                </c:pt>
                <c:pt idx="7">
                  <c:v>1601.57</c:v>
                </c:pt>
                <c:pt idx="8">
                  <c:v>-227.45</c:v>
                </c:pt>
                <c:pt idx="9">
                  <c:v>1183.4100000000001</c:v>
                </c:pt>
                <c:pt idx="10">
                  <c:v>611.42999999999995</c:v>
                </c:pt>
                <c:pt idx="11">
                  <c:v>674.42</c:v>
                </c:pt>
                <c:pt idx="12">
                  <c:v>2451.2199999999998</c:v>
                </c:pt>
                <c:pt idx="13">
                  <c:v>3657</c:v>
                </c:pt>
                <c:pt idx="14">
                  <c:v>4475.46</c:v>
                </c:pt>
                <c:pt idx="15">
                  <c:v>703.02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963984"/>
        <c:axId val="171048496"/>
      </c:barChart>
      <c:catAx>
        <c:axId val="16996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48496"/>
        <c:crosses val="autoZero"/>
        <c:auto val="1"/>
        <c:lblAlgn val="ctr"/>
        <c:lblOffset val="100"/>
        <c:noMultiLvlLbl val="0"/>
      </c:catAx>
      <c:valAx>
        <c:axId val="1710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6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 Agent Scores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yVal>
            <c:numRef>
              <c:f>Sheet1!$O$2:$O$23</c:f>
              <c:numCache>
                <c:formatCode>General</c:formatCode>
                <c:ptCount val="22"/>
                <c:pt idx="0">
                  <c:v>3310.2618750000001</c:v>
                </c:pt>
                <c:pt idx="1">
                  <c:v>3099.5756249999999</c:v>
                </c:pt>
                <c:pt idx="2">
                  <c:v>2698.1581249999999</c:v>
                </c:pt>
                <c:pt idx="3">
                  <c:v>2659.6350000000002</c:v>
                </c:pt>
                <c:pt idx="4">
                  <c:v>2492.5543750000002</c:v>
                </c:pt>
                <c:pt idx="5">
                  <c:v>2367.6750000000002</c:v>
                </c:pt>
                <c:pt idx="6">
                  <c:v>2153.8125</c:v>
                </c:pt>
                <c:pt idx="7">
                  <c:v>2124.8156250000002</c:v>
                </c:pt>
                <c:pt idx="8">
                  <c:v>1351.8575000000001</c:v>
                </c:pt>
                <c:pt idx="9">
                  <c:v>1335.2850000000001</c:v>
                </c:pt>
                <c:pt idx="10">
                  <c:v>1250.8143749999999</c:v>
                </c:pt>
                <c:pt idx="11">
                  <c:v>1045.605</c:v>
                </c:pt>
                <c:pt idx="12">
                  <c:v>975.00250000000005</c:v>
                </c:pt>
                <c:pt idx="13">
                  <c:v>869.18187499999999</c:v>
                </c:pt>
                <c:pt idx="14">
                  <c:v>800.82</c:v>
                </c:pt>
                <c:pt idx="15">
                  <c:v>301.22687500000001</c:v>
                </c:pt>
                <c:pt idx="16">
                  <c:v>220.16374999999999</c:v>
                </c:pt>
                <c:pt idx="17">
                  <c:v>123.816875</c:v>
                </c:pt>
                <c:pt idx="18">
                  <c:v>-345.96</c:v>
                </c:pt>
                <c:pt idx="19">
                  <c:v>-611.90750000000003</c:v>
                </c:pt>
                <c:pt idx="20">
                  <c:v>-694.87687500000004</c:v>
                </c:pt>
                <c:pt idx="21">
                  <c:v>-2747.183125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51296"/>
        <c:axId val="171051856"/>
      </c:scatterChart>
      <c:valAx>
        <c:axId val="1710512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71051856"/>
        <c:crosses val="autoZero"/>
        <c:crossBetween val="midCat"/>
      </c:valAx>
      <c:valAx>
        <c:axId val="17105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5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Sheet1!$X$7:$X$25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</c:numCache>
            </c:numRef>
          </c:cat>
          <c:val>
            <c:numRef>
              <c:f>Sheet1!$W$7:$W$25</c:f>
              <c:numCache>
                <c:formatCode>General</c:formatCode>
                <c:ptCount val="1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129</c:v>
                </c:pt>
                <c:pt idx="5">
                  <c:v>128</c:v>
                </c:pt>
                <c:pt idx="6">
                  <c:v>127</c:v>
                </c:pt>
                <c:pt idx="7">
                  <c:v>125</c:v>
                </c:pt>
                <c:pt idx="8">
                  <c:v>122</c:v>
                </c:pt>
                <c:pt idx="9">
                  <c:v>119</c:v>
                </c:pt>
                <c:pt idx="10">
                  <c:v>115</c:v>
                </c:pt>
                <c:pt idx="11">
                  <c:v>111</c:v>
                </c:pt>
                <c:pt idx="12">
                  <c:v>105</c:v>
                </c:pt>
                <c:pt idx="13">
                  <c:v>98</c:v>
                </c:pt>
                <c:pt idx="14">
                  <c:v>90</c:v>
                </c:pt>
                <c:pt idx="15">
                  <c:v>81</c:v>
                </c:pt>
                <c:pt idx="16">
                  <c:v>81</c:v>
                </c:pt>
                <c:pt idx="17">
                  <c:v>81</c:v>
                </c:pt>
                <c:pt idx="18">
                  <c:v>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48608"/>
        <c:axId val="678448048"/>
      </c:lineChart>
      <c:catAx>
        <c:axId val="67844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48048"/>
        <c:crosses val="autoZero"/>
        <c:auto val="1"/>
        <c:lblAlgn val="ctr"/>
        <c:lblOffset val="100"/>
        <c:noMultiLvlLbl val="0"/>
      </c:catAx>
      <c:valAx>
        <c:axId val="6784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4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838200</xdr:colOff>
      <xdr:row>143</xdr:row>
      <xdr:rowOff>76200</xdr:rowOff>
    </xdr:from>
    <xdr:to>
      <xdr:col>21</xdr:col>
      <xdr:colOff>228600</xdr:colOff>
      <xdr:row>177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985836</xdr:colOff>
      <xdr:row>102</xdr:row>
      <xdr:rowOff>157161</xdr:rowOff>
    </xdr:from>
    <xdr:to>
      <xdr:col>12</xdr:col>
      <xdr:colOff>590549</xdr:colOff>
      <xdr:row>119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252412</xdr:colOff>
      <xdr:row>7</xdr:row>
      <xdr:rowOff>71437</xdr:rowOff>
    </xdr:from>
    <xdr:to>
      <xdr:col>10</xdr:col>
      <xdr:colOff>290512</xdr:colOff>
      <xdr:row>21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485775</xdr:colOff>
      <xdr:row>12</xdr:row>
      <xdr:rowOff>157162</xdr:rowOff>
    </xdr:from>
    <xdr:to>
      <xdr:col>15</xdr:col>
      <xdr:colOff>219075</xdr:colOff>
      <xdr:row>27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Really Colourful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5"/>
  <sheetViews>
    <sheetView tabSelected="1" topLeftCell="C1" workbookViewId="0">
      <selection activeCell="Q24" sqref="Q24"/>
    </sheetView>
  </sheetViews>
  <sheetFormatPr defaultRowHeight="15" x14ac:dyDescent="0.25"/>
  <cols>
    <col min="1" max="1" width="15" customWidth="1"/>
    <col min="2" max="2" width="19.140625" bestFit="1" customWidth="1"/>
    <col min="3" max="3" width="13.7109375" customWidth="1"/>
    <col min="6" max="6" width="20.85546875" customWidth="1"/>
    <col min="7" max="8" width="20.5703125" bestFit="1" customWidth="1"/>
    <col min="10" max="10" width="17.7109375" customWidth="1"/>
  </cols>
  <sheetData>
    <row r="1" spans="1:24" x14ac:dyDescent="0.25">
      <c r="A1" s="1" t="s">
        <v>5</v>
      </c>
      <c r="B1" t="s">
        <v>31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10</v>
      </c>
      <c r="I1" t="s">
        <v>11</v>
      </c>
    </row>
    <row r="2" spans="1:24" x14ac:dyDescent="0.25">
      <c r="A2" t="s">
        <v>11</v>
      </c>
      <c r="B2" t="s">
        <v>11</v>
      </c>
      <c r="C2">
        <v>1</v>
      </c>
      <c r="D2">
        <v>613</v>
      </c>
      <c r="E2">
        <v>4150.4399999999996</v>
      </c>
      <c r="F2">
        <v>1</v>
      </c>
      <c r="G2">
        <v>0</v>
      </c>
      <c r="H2">
        <v>4150.4399999999996</v>
      </c>
      <c r="I2">
        <f>D2-612</f>
        <v>1</v>
      </c>
      <c r="J2">
        <v>4150.4399999999996</v>
      </c>
      <c r="M2">
        <v>1</v>
      </c>
      <c r="O2" s="1">
        <v>3310.2618750000001</v>
      </c>
    </row>
    <row r="3" spans="1:24" x14ac:dyDescent="0.25">
      <c r="A3" t="s">
        <v>11</v>
      </c>
      <c r="B3" t="s">
        <v>11</v>
      </c>
      <c r="C3">
        <v>2</v>
      </c>
      <c r="D3">
        <v>614</v>
      </c>
      <c r="E3">
        <v>2756.96</v>
      </c>
      <c r="F3">
        <v>3</v>
      </c>
      <c r="G3">
        <v>883.06</v>
      </c>
      <c r="H3">
        <v>3453.7</v>
      </c>
      <c r="I3">
        <f t="shared" ref="I3:I66" si="0">D3-612</f>
        <v>2</v>
      </c>
      <c r="J3">
        <v>3453.7</v>
      </c>
      <c r="M3">
        <v>2</v>
      </c>
      <c r="O3" s="1">
        <v>3099.5756249999999</v>
      </c>
    </row>
    <row r="4" spans="1:24" x14ac:dyDescent="0.25">
      <c r="A4" t="s">
        <v>11</v>
      </c>
      <c r="B4" t="s">
        <v>11</v>
      </c>
      <c r="C4">
        <v>3</v>
      </c>
      <c r="D4">
        <v>621</v>
      </c>
      <c r="E4">
        <v>2662.66</v>
      </c>
      <c r="F4">
        <v>1</v>
      </c>
      <c r="G4">
        <v>0</v>
      </c>
      <c r="H4">
        <v>3190.02</v>
      </c>
      <c r="I4">
        <f t="shared" si="0"/>
        <v>9</v>
      </c>
      <c r="J4">
        <v>3190.02</v>
      </c>
      <c r="M4">
        <v>3</v>
      </c>
      <c r="O4" s="1">
        <v>2698.1581249999999</v>
      </c>
    </row>
    <row r="5" spans="1:24" x14ac:dyDescent="0.25">
      <c r="A5" t="s">
        <v>11</v>
      </c>
      <c r="B5" t="s">
        <v>11</v>
      </c>
      <c r="C5">
        <v>4</v>
      </c>
      <c r="D5">
        <v>622</v>
      </c>
      <c r="E5">
        <v>3670.28</v>
      </c>
      <c r="F5">
        <v>1</v>
      </c>
      <c r="G5">
        <v>0</v>
      </c>
      <c r="H5">
        <v>3310.085</v>
      </c>
      <c r="I5">
        <f t="shared" si="0"/>
        <v>10</v>
      </c>
      <c r="J5">
        <v>3310.085</v>
      </c>
      <c r="M5">
        <v>4</v>
      </c>
      <c r="O5" s="1">
        <v>2659.6350000000002</v>
      </c>
    </row>
    <row r="6" spans="1:24" x14ac:dyDescent="0.25">
      <c r="A6" t="s">
        <v>11</v>
      </c>
      <c r="B6" t="s">
        <v>11</v>
      </c>
      <c r="C6">
        <v>5</v>
      </c>
      <c r="D6">
        <v>627</v>
      </c>
      <c r="E6">
        <v>3180.74</v>
      </c>
      <c r="F6">
        <v>1</v>
      </c>
      <c r="G6">
        <v>0</v>
      </c>
      <c r="H6">
        <v>3284.2159999999999</v>
      </c>
      <c r="I6">
        <f t="shared" si="0"/>
        <v>15</v>
      </c>
      <c r="J6">
        <v>3284.2159999999999</v>
      </c>
      <c r="M6">
        <v>5</v>
      </c>
      <c r="O6" s="1">
        <v>2492.5543750000002</v>
      </c>
    </row>
    <row r="7" spans="1:24" x14ac:dyDescent="0.25">
      <c r="A7" t="s">
        <v>11</v>
      </c>
      <c r="B7" t="s">
        <v>11</v>
      </c>
      <c r="C7">
        <v>6</v>
      </c>
      <c r="D7">
        <v>629</v>
      </c>
      <c r="E7">
        <v>4316.2299999999996</v>
      </c>
      <c r="F7">
        <v>1</v>
      </c>
      <c r="G7">
        <v>0</v>
      </c>
      <c r="H7">
        <v>3456.21833333</v>
      </c>
      <c r="I7">
        <f t="shared" si="0"/>
        <v>17</v>
      </c>
      <c r="J7">
        <v>3456.21833333</v>
      </c>
      <c r="M7">
        <v>6</v>
      </c>
      <c r="O7" s="1">
        <v>2367.6750000000002</v>
      </c>
      <c r="W7">
        <v>130</v>
      </c>
      <c r="X7">
        <v>0</v>
      </c>
    </row>
    <row r="8" spans="1:24" x14ac:dyDescent="0.25">
      <c r="A8" t="s">
        <v>11</v>
      </c>
      <c r="B8" t="s">
        <v>11</v>
      </c>
      <c r="C8">
        <v>7</v>
      </c>
      <c r="D8">
        <v>630</v>
      </c>
      <c r="E8">
        <v>3555.44</v>
      </c>
      <c r="F8">
        <v>1</v>
      </c>
      <c r="G8">
        <v>0</v>
      </c>
      <c r="H8">
        <v>3470.3928571400002</v>
      </c>
      <c r="I8">
        <f t="shared" si="0"/>
        <v>18</v>
      </c>
      <c r="J8">
        <v>3470.3928571400002</v>
      </c>
      <c r="M8">
        <v>7</v>
      </c>
      <c r="O8" s="1">
        <v>2153.8125</v>
      </c>
      <c r="W8">
        <v>130</v>
      </c>
      <c r="X8">
        <v>0.5</v>
      </c>
    </row>
    <row r="9" spans="1:24" x14ac:dyDescent="0.25">
      <c r="A9" t="s">
        <v>11</v>
      </c>
      <c r="B9" t="s">
        <v>11</v>
      </c>
      <c r="C9">
        <v>8</v>
      </c>
      <c r="D9">
        <v>632</v>
      </c>
      <c r="E9">
        <v>2923.59</v>
      </c>
      <c r="F9">
        <v>2</v>
      </c>
      <c r="G9">
        <v>190</v>
      </c>
      <c r="H9">
        <v>3402.0425</v>
      </c>
      <c r="I9">
        <f t="shared" si="0"/>
        <v>20</v>
      </c>
      <c r="J9">
        <v>3402.0425</v>
      </c>
      <c r="M9">
        <v>8</v>
      </c>
      <c r="O9" s="1">
        <v>2124.8156250000002</v>
      </c>
      <c r="W9">
        <v>130</v>
      </c>
      <c r="X9">
        <v>1</v>
      </c>
    </row>
    <row r="10" spans="1:24" x14ac:dyDescent="0.25">
      <c r="A10" t="s">
        <v>11</v>
      </c>
      <c r="B10" t="s">
        <v>11</v>
      </c>
      <c r="C10">
        <v>9</v>
      </c>
      <c r="D10">
        <v>635</v>
      </c>
      <c r="E10">
        <v>2365.87</v>
      </c>
      <c r="F10">
        <v>1</v>
      </c>
      <c r="G10">
        <v>0</v>
      </c>
      <c r="H10">
        <v>3286.9122222199999</v>
      </c>
      <c r="I10">
        <f t="shared" si="0"/>
        <v>23</v>
      </c>
      <c r="J10">
        <v>3286.9122222199999</v>
      </c>
      <c r="M10">
        <v>9</v>
      </c>
      <c r="O10" s="1">
        <v>1351.8575000000001</v>
      </c>
      <c r="W10">
        <v>130</v>
      </c>
      <c r="X10">
        <v>1.5</v>
      </c>
    </row>
    <row r="11" spans="1:24" x14ac:dyDescent="0.25">
      <c r="A11" t="s">
        <v>11</v>
      </c>
      <c r="B11" t="s">
        <v>11</v>
      </c>
      <c r="C11">
        <v>10</v>
      </c>
      <c r="D11">
        <v>638</v>
      </c>
      <c r="E11">
        <v>4037.86</v>
      </c>
      <c r="F11">
        <v>1</v>
      </c>
      <c r="G11">
        <v>0</v>
      </c>
      <c r="H11">
        <v>3362.0070000000001</v>
      </c>
      <c r="I11">
        <f t="shared" si="0"/>
        <v>26</v>
      </c>
      <c r="J11">
        <v>3362.0070000000001</v>
      </c>
      <c r="M11">
        <v>10</v>
      </c>
      <c r="O11" s="1">
        <v>1335.2850000000001</v>
      </c>
      <c r="W11">
        <v>129</v>
      </c>
      <c r="X11">
        <v>2</v>
      </c>
    </row>
    <row r="12" spans="1:24" x14ac:dyDescent="0.25">
      <c r="A12" t="s">
        <v>11</v>
      </c>
      <c r="B12" t="s">
        <v>11</v>
      </c>
      <c r="C12">
        <v>11</v>
      </c>
      <c r="D12">
        <v>643</v>
      </c>
      <c r="E12">
        <v>1751.04</v>
      </c>
      <c r="F12">
        <v>1</v>
      </c>
      <c r="G12">
        <v>0</v>
      </c>
      <c r="H12">
        <v>3215.5554545499999</v>
      </c>
      <c r="I12">
        <f t="shared" si="0"/>
        <v>31</v>
      </c>
      <c r="J12">
        <v>3215.5554545499999</v>
      </c>
      <c r="M12">
        <v>11</v>
      </c>
      <c r="O12" s="1">
        <v>1250.8143749999999</v>
      </c>
      <c r="W12">
        <v>128</v>
      </c>
      <c r="X12">
        <v>2.5</v>
      </c>
    </row>
    <row r="13" spans="1:24" x14ac:dyDescent="0.25">
      <c r="A13" t="s">
        <v>11</v>
      </c>
      <c r="B13" t="s">
        <v>11</v>
      </c>
      <c r="C13">
        <v>12</v>
      </c>
      <c r="D13">
        <v>644</v>
      </c>
      <c r="E13">
        <v>3777.68</v>
      </c>
      <c r="F13">
        <v>3</v>
      </c>
      <c r="G13">
        <v>415.72</v>
      </c>
      <c r="H13">
        <v>3262.3991666699999</v>
      </c>
      <c r="I13">
        <f t="shared" si="0"/>
        <v>32</v>
      </c>
      <c r="J13">
        <v>3262.3991666699999</v>
      </c>
      <c r="M13">
        <v>12</v>
      </c>
      <c r="O13" s="1">
        <v>1045.605</v>
      </c>
      <c r="W13">
        <v>127</v>
      </c>
      <c r="X13">
        <v>3</v>
      </c>
    </row>
    <row r="14" spans="1:24" x14ac:dyDescent="0.25">
      <c r="A14" t="s">
        <v>11</v>
      </c>
      <c r="B14" t="s">
        <v>11</v>
      </c>
      <c r="C14">
        <v>13</v>
      </c>
      <c r="D14">
        <v>646</v>
      </c>
      <c r="E14">
        <v>3203.03</v>
      </c>
      <c r="F14">
        <v>3</v>
      </c>
      <c r="G14">
        <v>651.16</v>
      </c>
      <c r="H14">
        <v>3257.8323076900001</v>
      </c>
      <c r="I14">
        <f t="shared" si="0"/>
        <v>34</v>
      </c>
      <c r="J14">
        <v>3257.8323076900001</v>
      </c>
      <c r="M14">
        <v>13</v>
      </c>
      <c r="O14" s="1">
        <v>975.00250000000005</v>
      </c>
      <c r="W14">
        <v>125</v>
      </c>
      <c r="X14">
        <v>3.5</v>
      </c>
    </row>
    <row r="15" spans="1:24" x14ac:dyDescent="0.25">
      <c r="A15" t="s">
        <v>11</v>
      </c>
      <c r="B15" t="s">
        <v>11</v>
      </c>
      <c r="C15">
        <v>14</v>
      </c>
      <c r="D15">
        <v>651</v>
      </c>
      <c r="E15">
        <v>3815.79</v>
      </c>
      <c r="F15">
        <v>3</v>
      </c>
      <c r="G15">
        <v>769.05</v>
      </c>
      <c r="H15">
        <v>3297.6864285699999</v>
      </c>
      <c r="I15">
        <f t="shared" si="0"/>
        <v>39</v>
      </c>
      <c r="J15">
        <v>3297.6864285699999</v>
      </c>
      <c r="M15">
        <v>14</v>
      </c>
      <c r="O15" s="1">
        <v>869.18187499999999</v>
      </c>
      <c r="W15">
        <v>122</v>
      </c>
      <c r="X15">
        <v>4</v>
      </c>
    </row>
    <row r="16" spans="1:24" x14ac:dyDescent="0.25">
      <c r="A16" t="s">
        <v>11</v>
      </c>
      <c r="B16" t="s">
        <v>11</v>
      </c>
      <c r="C16">
        <v>15</v>
      </c>
      <c r="D16">
        <v>652</v>
      </c>
      <c r="E16">
        <v>2968.19</v>
      </c>
      <c r="F16">
        <v>2</v>
      </c>
      <c r="G16">
        <v>1248.31</v>
      </c>
      <c r="H16">
        <v>3275.72</v>
      </c>
      <c r="I16">
        <f t="shared" si="0"/>
        <v>40</v>
      </c>
      <c r="J16">
        <v>3275.72</v>
      </c>
      <c r="M16">
        <v>15</v>
      </c>
      <c r="O16" s="1">
        <v>800.82</v>
      </c>
      <c r="W16">
        <v>119</v>
      </c>
      <c r="X16">
        <v>4.5</v>
      </c>
    </row>
    <row r="17" spans="1:24" x14ac:dyDescent="0.25">
      <c r="A17" t="s">
        <v>11</v>
      </c>
      <c r="B17" t="s">
        <v>11</v>
      </c>
      <c r="C17">
        <v>16</v>
      </c>
      <c r="D17">
        <v>656</v>
      </c>
      <c r="E17">
        <v>3828.39</v>
      </c>
      <c r="F17">
        <v>1</v>
      </c>
      <c r="G17">
        <v>0</v>
      </c>
      <c r="H17">
        <v>3310.2618750000001</v>
      </c>
      <c r="I17">
        <f t="shared" si="0"/>
        <v>44</v>
      </c>
      <c r="J17">
        <v>3310.2618750000001</v>
      </c>
      <c r="M17">
        <v>16</v>
      </c>
      <c r="O17" s="1">
        <v>301.22687500000001</v>
      </c>
      <c r="W17">
        <v>115</v>
      </c>
      <c r="X17">
        <v>5</v>
      </c>
    </row>
    <row r="18" spans="1:24" s="1" customFormat="1" x14ac:dyDescent="0.25">
      <c r="A18" s="1" t="s">
        <v>13</v>
      </c>
      <c r="B18" s="1" t="s">
        <v>9</v>
      </c>
      <c r="E18" s="1">
        <v>3310.2618750000001</v>
      </c>
      <c r="F18" s="1">
        <v>1.625</v>
      </c>
      <c r="G18" s="1">
        <v>259.83125000000001</v>
      </c>
      <c r="I18"/>
      <c r="M18">
        <v>17</v>
      </c>
      <c r="O18" s="1">
        <v>220.16374999999999</v>
      </c>
      <c r="W18" s="1">
        <v>111</v>
      </c>
      <c r="X18" s="1">
        <v>5.5</v>
      </c>
    </row>
    <row r="19" spans="1:24" x14ac:dyDescent="0.25">
      <c r="A19" t="s">
        <v>12</v>
      </c>
      <c r="B19" t="s">
        <v>12</v>
      </c>
      <c r="C19">
        <v>1</v>
      </c>
      <c r="D19">
        <v>614</v>
      </c>
      <c r="E19">
        <v>3059.04</v>
      </c>
      <c r="F19">
        <v>2</v>
      </c>
      <c r="G19">
        <v>580.98</v>
      </c>
      <c r="H19">
        <v>3059.04</v>
      </c>
      <c r="I19">
        <f t="shared" si="0"/>
        <v>2</v>
      </c>
      <c r="M19">
        <v>18</v>
      </c>
      <c r="O19" s="1">
        <v>123.816875</v>
      </c>
      <c r="W19">
        <v>105</v>
      </c>
      <c r="X19">
        <v>6</v>
      </c>
    </row>
    <row r="20" spans="1:24" x14ac:dyDescent="0.25">
      <c r="A20" t="s">
        <v>12</v>
      </c>
      <c r="B20" t="s">
        <v>12</v>
      </c>
      <c r="C20">
        <v>2</v>
      </c>
      <c r="D20">
        <v>617</v>
      </c>
      <c r="E20">
        <v>4684.68</v>
      </c>
      <c r="F20">
        <v>1</v>
      </c>
      <c r="G20">
        <v>0</v>
      </c>
      <c r="H20">
        <v>3871.86</v>
      </c>
      <c r="I20">
        <f t="shared" si="0"/>
        <v>5</v>
      </c>
      <c r="M20">
        <v>19</v>
      </c>
      <c r="O20" s="1">
        <v>-345.96</v>
      </c>
      <c r="W20">
        <v>98</v>
      </c>
      <c r="X20">
        <v>6.5</v>
      </c>
    </row>
    <row r="21" spans="1:24" x14ac:dyDescent="0.25">
      <c r="A21" t="s">
        <v>12</v>
      </c>
      <c r="B21" t="s">
        <v>12</v>
      </c>
      <c r="C21">
        <v>3</v>
      </c>
      <c r="D21">
        <v>618</v>
      </c>
      <c r="E21">
        <v>3876.58</v>
      </c>
      <c r="F21">
        <v>1</v>
      </c>
      <c r="G21">
        <v>0</v>
      </c>
      <c r="H21">
        <v>3873.4333333300001</v>
      </c>
      <c r="I21">
        <f t="shared" si="0"/>
        <v>6</v>
      </c>
      <c r="M21">
        <v>20</v>
      </c>
      <c r="O21" s="1">
        <v>-611.90750000000003</v>
      </c>
      <c r="W21">
        <v>90</v>
      </c>
      <c r="X21">
        <v>7</v>
      </c>
    </row>
    <row r="22" spans="1:24" x14ac:dyDescent="0.25">
      <c r="A22" t="s">
        <v>12</v>
      </c>
      <c r="B22" t="s">
        <v>12</v>
      </c>
      <c r="C22">
        <v>4</v>
      </c>
      <c r="D22">
        <v>622</v>
      </c>
      <c r="E22">
        <v>2901.45</v>
      </c>
      <c r="F22">
        <v>6</v>
      </c>
      <c r="G22">
        <v>768.83</v>
      </c>
      <c r="H22">
        <v>3630.4375</v>
      </c>
      <c r="I22">
        <f t="shared" si="0"/>
        <v>10</v>
      </c>
      <c r="M22">
        <v>21</v>
      </c>
      <c r="O22" s="1">
        <v>-694.87687500000004</v>
      </c>
      <c r="W22">
        <v>81</v>
      </c>
      <c r="X22">
        <v>7.5</v>
      </c>
    </row>
    <row r="23" spans="1:24" x14ac:dyDescent="0.25">
      <c r="A23" t="s">
        <v>12</v>
      </c>
      <c r="B23" t="s">
        <v>12</v>
      </c>
      <c r="C23">
        <v>5</v>
      </c>
      <c r="D23">
        <v>624</v>
      </c>
      <c r="E23">
        <v>4436.8999999999996</v>
      </c>
      <c r="F23">
        <v>1</v>
      </c>
      <c r="G23">
        <v>0</v>
      </c>
      <c r="H23">
        <v>3791.73</v>
      </c>
      <c r="I23">
        <f t="shared" si="0"/>
        <v>12</v>
      </c>
      <c r="M23">
        <v>22</v>
      </c>
      <c r="O23" s="1">
        <v>-2747.183125</v>
      </c>
      <c r="W23">
        <v>81</v>
      </c>
      <c r="X23">
        <v>8</v>
      </c>
    </row>
    <row r="24" spans="1:24" x14ac:dyDescent="0.25">
      <c r="A24" t="s">
        <v>12</v>
      </c>
      <c r="B24" t="s">
        <v>12</v>
      </c>
      <c r="C24">
        <v>6</v>
      </c>
      <c r="D24">
        <v>630</v>
      </c>
      <c r="E24">
        <v>2118.02</v>
      </c>
      <c r="F24">
        <v>6</v>
      </c>
      <c r="G24">
        <v>1437.42</v>
      </c>
      <c r="H24">
        <v>3512.7783333299999</v>
      </c>
      <c r="I24">
        <f t="shared" si="0"/>
        <v>18</v>
      </c>
      <c r="M24">
        <v>23</v>
      </c>
      <c r="W24">
        <v>81</v>
      </c>
      <c r="X24">
        <v>8.5</v>
      </c>
    </row>
    <row r="25" spans="1:24" x14ac:dyDescent="0.25">
      <c r="A25" t="s">
        <v>12</v>
      </c>
      <c r="B25" t="s">
        <v>12</v>
      </c>
      <c r="C25">
        <v>7</v>
      </c>
      <c r="D25">
        <v>631</v>
      </c>
      <c r="E25">
        <v>2806.3</v>
      </c>
      <c r="F25">
        <v>3</v>
      </c>
      <c r="G25">
        <v>1189.02</v>
      </c>
      <c r="H25">
        <v>3411.8528571400002</v>
      </c>
      <c r="I25">
        <f t="shared" si="0"/>
        <v>19</v>
      </c>
      <c r="M25">
        <v>24</v>
      </c>
      <c r="W25">
        <v>81</v>
      </c>
      <c r="X25">
        <v>9</v>
      </c>
    </row>
    <row r="26" spans="1:24" x14ac:dyDescent="0.25">
      <c r="A26" t="s">
        <v>12</v>
      </c>
      <c r="B26" t="s">
        <v>12</v>
      </c>
      <c r="C26">
        <v>8</v>
      </c>
      <c r="D26">
        <v>634</v>
      </c>
      <c r="E26">
        <v>2720.09</v>
      </c>
      <c r="F26">
        <v>2</v>
      </c>
      <c r="G26">
        <v>77.849999999999994</v>
      </c>
      <c r="H26">
        <v>3325.3825000000002</v>
      </c>
      <c r="I26">
        <f t="shared" si="0"/>
        <v>22</v>
      </c>
      <c r="M26">
        <v>25</v>
      </c>
    </row>
    <row r="27" spans="1:24" x14ac:dyDescent="0.25">
      <c r="A27" t="s">
        <v>12</v>
      </c>
      <c r="B27" t="s">
        <v>12</v>
      </c>
      <c r="C27">
        <v>9</v>
      </c>
      <c r="D27">
        <v>639</v>
      </c>
      <c r="E27">
        <v>2267.2399999999998</v>
      </c>
      <c r="F27">
        <v>2</v>
      </c>
      <c r="G27">
        <v>1019.95</v>
      </c>
      <c r="H27">
        <v>3207.8111111100002</v>
      </c>
      <c r="I27">
        <f t="shared" si="0"/>
        <v>27</v>
      </c>
      <c r="M27">
        <v>26</v>
      </c>
    </row>
    <row r="28" spans="1:24" x14ac:dyDescent="0.25">
      <c r="A28" t="s">
        <v>12</v>
      </c>
      <c r="B28" t="s">
        <v>12</v>
      </c>
      <c r="C28">
        <v>10</v>
      </c>
      <c r="D28">
        <v>640</v>
      </c>
      <c r="E28">
        <v>1649.56</v>
      </c>
      <c r="F28">
        <v>3</v>
      </c>
      <c r="G28">
        <v>655.67</v>
      </c>
      <c r="H28">
        <v>3051.9859999999999</v>
      </c>
      <c r="I28">
        <f t="shared" si="0"/>
        <v>28</v>
      </c>
      <c r="M28">
        <v>27</v>
      </c>
    </row>
    <row r="29" spans="1:24" x14ac:dyDescent="0.25">
      <c r="A29" t="s">
        <v>12</v>
      </c>
      <c r="B29" t="s">
        <v>12</v>
      </c>
      <c r="C29">
        <v>11</v>
      </c>
      <c r="D29">
        <v>641</v>
      </c>
      <c r="E29">
        <v>3712.32</v>
      </c>
      <c r="F29">
        <v>2</v>
      </c>
      <c r="G29">
        <v>50.98</v>
      </c>
      <c r="H29">
        <v>3112.0163636399998</v>
      </c>
      <c r="I29">
        <f t="shared" si="0"/>
        <v>29</v>
      </c>
      <c r="M29">
        <v>28</v>
      </c>
    </row>
    <row r="30" spans="1:24" x14ac:dyDescent="0.25">
      <c r="A30" t="s">
        <v>12</v>
      </c>
      <c r="B30" t="s">
        <v>12</v>
      </c>
      <c r="C30">
        <v>12</v>
      </c>
      <c r="D30">
        <v>645</v>
      </c>
      <c r="E30">
        <v>2126.87</v>
      </c>
      <c r="F30">
        <v>2</v>
      </c>
      <c r="G30">
        <v>478.32</v>
      </c>
      <c r="H30">
        <v>3029.9208333299998</v>
      </c>
      <c r="I30">
        <f t="shared" si="0"/>
        <v>33</v>
      </c>
      <c r="M30">
        <v>29</v>
      </c>
    </row>
    <row r="31" spans="1:24" x14ac:dyDescent="0.25">
      <c r="A31" t="s">
        <v>12</v>
      </c>
      <c r="B31" t="s">
        <v>12</v>
      </c>
      <c r="C31">
        <v>13</v>
      </c>
      <c r="D31">
        <v>647</v>
      </c>
      <c r="E31">
        <v>2514.15</v>
      </c>
      <c r="F31">
        <v>2</v>
      </c>
      <c r="G31">
        <v>506.35</v>
      </c>
      <c r="H31">
        <v>2990.2461538500002</v>
      </c>
      <c r="I31">
        <f t="shared" si="0"/>
        <v>35</v>
      </c>
      <c r="M31">
        <v>30</v>
      </c>
    </row>
    <row r="32" spans="1:24" x14ac:dyDescent="0.25">
      <c r="A32" t="s">
        <v>12</v>
      </c>
      <c r="B32" t="s">
        <v>12</v>
      </c>
      <c r="C32">
        <v>14</v>
      </c>
      <c r="D32">
        <v>652</v>
      </c>
      <c r="E32">
        <v>4216.5</v>
      </c>
      <c r="F32">
        <v>1</v>
      </c>
      <c r="G32">
        <v>0</v>
      </c>
      <c r="H32">
        <v>3077.8357142899999</v>
      </c>
      <c r="I32">
        <f t="shared" si="0"/>
        <v>40</v>
      </c>
      <c r="M32">
        <v>31</v>
      </c>
    </row>
    <row r="33" spans="1:13" x14ac:dyDescent="0.25">
      <c r="A33" t="s">
        <v>12</v>
      </c>
      <c r="B33" t="s">
        <v>12</v>
      </c>
      <c r="C33">
        <v>15</v>
      </c>
      <c r="D33">
        <v>654</v>
      </c>
      <c r="E33">
        <v>3681.95</v>
      </c>
      <c r="F33">
        <v>3</v>
      </c>
      <c r="G33">
        <v>486.47</v>
      </c>
      <c r="H33">
        <v>3118.11</v>
      </c>
      <c r="I33">
        <f t="shared" si="0"/>
        <v>42</v>
      </c>
      <c r="M33">
        <v>32</v>
      </c>
    </row>
    <row r="34" spans="1:13" x14ac:dyDescent="0.25">
      <c r="A34" t="s">
        <v>12</v>
      </c>
      <c r="B34" t="s">
        <v>12</v>
      </c>
      <c r="C34">
        <v>16</v>
      </c>
      <c r="D34">
        <v>655</v>
      </c>
      <c r="E34">
        <v>2821.56</v>
      </c>
      <c r="F34">
        <v>1</v>
      </c>
      <c r="G34">
        <v>0</v>
      </c>
      <c r="H34">
        <v>3099.5756249999999</v>
      </c>
      <c r="I34">
        <f t="shared" si="0"/>
        <v>43</v>
      </c>
      <c r="M34">
        <v>33</v>
      </c>
    </row>
    <row r="35" spans="1:13" s="1" customFormat="1" x14ac:dyDescent="0.25">
      <c r="A35" s="1" t="s">
        <v>9</v>
      </c>
      <c r="B35" s="1" t="s">
        <v>9</v>
      </c>
      <c r="E35" s="1">
        <v>3099.5756249999999</v>
      </c>
      <c r="F35" s="1">
        <v>2.375</v>
      </c>
      <c r="G35" s="1">
        <v>453.24</v>
      </c>
      <c r="I35"/>
      <c r="M35">
        <v>34</v>
      </c>
    </row>
    <row r="36" spans="1:13" x14ac:dyDescent="0.25">
      <c r="A36" t="s">
        <v>14</v>
      </c>
      <c r="B36" t="s">
        <v>14</v>
      </c>
      <c r="C36">
        <v>1</v>
      </c>
      <c r="D36">
        <v>615</v>
      </c>
      <c r="E36">
        <v>2525.86</v>
      </c>
      <c r="F36">
        <v>2</v>
      </c>
      <c r="G36">
        <v>1155.9000000000001</v>
      </c>
      <c r="H36">
        <v>2525.86</v>
      </c>
      <c r="I36">
        <f t="shared" si="0"/>
        <v>3</v>
      </c>
      <c r="M36">
        <v>35</v>
      </c>
    </row>
    <row r="37" spans="1:13" x14ac:dyDescent="0.25">
      <c r="A37" t="s">
        <v>14</v>
      </c>
      <c r="B37" t="s">
        <v>14</v>
      </c>
      <c r="C37">
        <v>2</v>
      </c>
      <c r="D37">
        <v>617</v>
      </c>
      <c r="E37">
        <v>1351.63</v>
      </c>
      <c r="F37">
        <v>4</v>
      </c>
      <c r="G37">
        <v>3333.05</v>
      </c>
      <c r="H37">
        <v>1938.7449999999999</v>
      </c>
      <c r="I37">
        <f t="shared" si="0"/>
        <v>5</v>
      </c>
      <c r="M37">
        <v>36</v>
      </c>
    </row>
    <row r="38" spans="1:13" x14ac:dyDescent="0.25">
      <c r="A38" t="s">
        <v>14</v>
      </c>
      <c r="B38" t="s">
        <v>14</v>
      </c>
      <c r="C38">
        <v>3</v>
      </c>
      <c r="D38">
        <v>618</v>
      </c>
      <c r="E38">
        <v>2380.9699999999998</v>
      </c>
      <c r="F38">
        <v>4</v>
      </c>
      <c r="G38">
        <v>1495.61</v>
      </c>
      <c r="H38">
        <v>2086.1533333299999</v>
      </c>
      <c r="I38">
        <f t="shared" si="0"/>
        <v>6</v>
      </c>
      <c r="M38">
        <v>37</v>
      </c>
    </row>
    <row r="39" spans="1:13" x14ac:dyDescent="0.25">
      <c r="A39" t="s">
        <v>14</v>
      </c>
      <c r="B39" t="s">
        <v>14</v>
      </c>
      <c r="C39">
        <v>4</v>
      </c>
      <c r="D39">
        <v>622</v>
      </c>
      <c r="E39">
        <v>3231.27</v>
      </c>
      <c r="F39">
        <v>3</v>
      </c>
      <c r="G39">
        <v>439.01</v>
      </c>
      <c r="H39">
        <v>2372.4324999999999</v>
      </c>
      <c r="I39">
        <f t="shared" si="0"/>
        <v>10</v>
      </c>
      <c r="M39">
        <v>38</v>
      </c>
    </row>
    <row r="40" spans="1:13" x14ac:dyDescent="0.25">
      <c r="A40" t="s">
        <v>14</v>
      </c>
      <c r="B40" t="s">
        <v>14</v>
      </c>
      <c r="C40">
        <v>5</v>
      </c>
      <c r="D40">
        <v>625</v>
      </c>
      <c r="E40">
        <v>3022.8</v>
      </c>
      <c r="F40">
        <v>3</v>
      </c>
      <c r="G40">
        <v>397.96</v>
      </c>
      <c r="H40">
        <v>2502.5059999999999</v>
      </c>
      <c r="I40">
        <f t="shared" si="0"/>
        <v>13</v>
      </c>
      <c r="M40">
        <v>39</v>
      </c>
    </row>
    <row r="41" spans="1:13" x14ac:dyDescent="0.25">
      <c r="A41" t="s">
        <v>14</v>
      </c>
      <c r="B41" t="s">
        <v>14</v>
      </c>
      <c r="C41">
        <v>6</v>
      </c>
      <c r="D41">
        <v>627</v>
      </c>
      <c r="E41">
        <v>1951.2</v>
      </c>
      <c r="F41">
        <v>3</v>
      </c>
      <c r="G41">
        <v>1229.54</v>
      </c>
      <c r="H41">
        <v>2410.6216666700002</v>
      </c>
      <c r="I41">
        <f t="shared" si="0"/>
        <v>15</v>
      </c>
      <c r="M41">
        <v>40</v>
      </c>
    </row>
    <row r="42" spans="1:13" x14ac:dyDescent="0.25">
      <c r="A42" t="s">
        <v>14</v>
      </c>
      <c r="B42" t="s">
        <v>14</v>
      </c>
      <c r="C42">
        <v>7</v>
      </c>
      <c r="D42">
        <v>629</v>
      </c>
      <c r="E42">
        <v>2427.7800000000002</v>
      </c>
      <c r="F42">
        <v>4</v>
      </c>
      <c r="G42">
        <v>1888.45</v>
      </c>
      <c r="H42">
        <v>2413.07285714</v>
      </c>
      <c r="I42">
        <f t="shared" si="0"/>
        <v>17</v>
      </c>
      <c r="M42">
        <v>41</v>
      </c>
    </row>
    <row r="43" spans="1:13" x14ac:dyDescent="0.25">
      <c r="A43" t="s">
        <v>14</v>
      </c>
      <c r="B43" t="s">
        <v>14</v>
      </c>
      <c r="C43">
        <v>8</v>
      </c>
      <c r="D43">
        <v>631</v>
      </c>
      <c r="E43">
        <v>3995.32</v>
      </c>
      <c r="F43">
        <v>1</v>
      </c>
      <c r="G43">
        <v>0</v>
      </c>
      <c r="H43">
        <v>2610.8537500000002</v>
      </c>
      <c r="I43">
        <f t="shared" si="0"/>
        <v>19</v>
      </c>
      <c r="M43">
        <v>42</v>
      </c>
    </row>
    <row r="44" spans="1:13" x14ac:dyDescent="0.25">
      <c r="A44" t="s">
        <v>14</v>
      </c>
      <c r="B44" t="s">
        <v>14</v>
      </c>
      <c r="C44">
        <v>9</v>
      </c>
      <c r="D44">
        <v>635</v>
      </c>
      <c r="E44">
        <v>-1762.77</v>
      </c>
      <c r="F44">
        <v>5</v>
      </c>
      <c r="G44">
        <v>4128.6400000000003</v>
      </c>
      <c r="H44">
        <v>2124.89555556</v>
      </c>
      <c r="I44">
        <f t="shared" si="0"/>
        <v>23</v>
      </c>
      <c r="M44">
        <v>43</v>
      </c>
    </row>
    <row r="45" spans="1:13" x14ac:dyDescent="0.25">
      <c r="A45" t="s">
        <v>14</v>
      </c>
      <c r="B45" t="s">
        <v>14</v>
      </c>
      <c r="C45">
        <v>10</v>
      </c>
      <c r="D45">
        <v>636</v>
      </c>
      <c r="E45">
        <v>3564.25</v>
      </c>
      <c r="F45">
        <v>2</v>
      </c>
      <c r="G45">
        <v>293.94</v>
      </c>
      <c r="H45">
        <v>2268.8310000000001</v>
      </c>
      <c r="I45">
        <f t="shared" si="0"/>
        <v>24</v>
      </c>
      <c r="M45">
        <v>44</v>
      </c>
    </row>
    <row r="46" spans="1:13" x14ac:dyDescent="0.25">
      <c r="A46" t="s">
        <v>14</v>
      </c>
      <c r="B46" t="s">
        <v>14</v>
      </c>
      <c r="C46">
        <v>11</v>
      </c>
      <c r="D46">
        <v>641</v>
      </c>
      <c r="E46">
        <v>3491.06</v>
      </c>
      <c r="F46">
        <v>3</v>
      </c>
      <c r="G46">
        <v>272.24</v>
      </c>
      <c r="H46">
        <v>2379.94272727</v>
      </c>
      <c r="I46">
        <f t="shared" si="0"/>
        <v>29</v>
      </c>
    </row>
    <row r="47" spans="1:13" x14ac:dyDescent="0.25">
      <c r="A47" t="s">
        <v>14</v>
      </c>
      <c r="B47" t="s">
        <v>14</v>
      </c>
      <c r="C47">
        <v>12</v>
      </c>
      <c r="D47">
        <v>644</v>
      </c>
      <c r="E47">
        <v>4193.3999999999996</v>
      </c>
      <c r="F47">
        <v>1</v>
      </c>
      <c r="G47">
        <v>0</v>
      </c>
      <c r="H47">
        <v>2531.0641666699998</v>
      </c>
      <c r="I47">
        <f t="shared" si="0"/>
        <v>32</v>
      </c>
    </row>
    <row r="48" spans="1:13" x14ac:dyDescent="0.25">
      <c r="A48" t="s">
        <v>14</v>
      </c>
      <c r="B48" t="s">
        <v>14</v>
      </c>
      <c r="C48">
        <v>13</v>
      </c>
      <c r="D48">
        <v>648</v>
      </c>
      <c r="E48">
        <v>3424.49</v>
      </c>
      <c r="F48">
        <v>3</v>
      </c>
      <c r="G48">
        <v>355.91</v>
      </c>
      <c r="H48">
        <v>2599.7892307699999</v>
      </c>
      <c r="I48">
        <f t="shared" si="0"/>
        <v>36</v>
      </c>
    </row>
    <row r="49" spans="1:10" x14ac:dyDescent="0.25">
      <c r="A49" t="s">
        <v>14</v>
      </c>
      <c r="B49" t="s">
        <v>14</v>
      </c>
      <c r="C49">
        <v>14</v>
      </c>
      <c r="D49">
        <v>651</v>
      </c>
      <c r="E49">
        <v>4584.84</v>
      </c>
      <c r="F49">
        <v>1</v>
      </c>
      <c r="G49">
        <v>0</v>
      </c>
      <c r="H49">
        <v>2741.57857143</v>
      </c>
      <c r="I49">
        <f t="shared" si="0"/>
        <v>39</v>
      </c>
    </row>
    <row r="50" spans="1:10" x14ac:dyDescent="0.25">
      <c r="A50" t="s">
        <v>14</v>
      </c>
      <c r="B50" t="s">
        <v>14</v>
      </c>
      <c r="C50">
        <v>15</v>
      </c>
      <c r="D50">
        <v>654</v>
      </c>
      <c r="E50">
        <v>4160.84</v>
      </c>
      <c r="F50">
        <v>2</v>
      </c>
      <c r="G50">
        <v>7.58</v>
      </c>
      <c r="H50">
        <v>2836.1959999999999</v>
      </c>
      <c r="I50">
        <f t="shared" si="0"/>
        <v>42</v>
      </c>
    </row>
    <row r="51" spans="1:10" x14ac:dyDescent="0.25">
      <c r="A51" t="s">
        <v>14</v>
      </c>
      <c r="B51" t="s">
        <v>14</v>
      </c>
      <c r="C51">
        <v>16</v>
      </c>
      <c r="D51">
        <v>656</v>
      </c>
      <c r="E51">
        <v>627.59</v>
      </c>
      <c r="F51">
        <v>4</v>
      </c>
      <c r="G51">
        <v>3200.8</v>
      </c>
      <c r="H51">
        <v>2698.1581249999999</v>
      </c>
      <c r="I51">
        <f t="shared" si="0"/>
        <v>44</v>
      </c>
    </row>
    <row r="52" spans="1:10" s="1" customFormat="1" x14ac:dyDescent="0.25">
      <c r="A52" s="1" t="s">
        <v>9</v>
      </c>
      <c r="B52" s="1" t="s">
        <v>9</v>
      </c>
      <c r="E52" s="1">
        <v>2698.1581249999999</v>
      </c>
      <c r="F52" s="1">
        <v>2.8125</v>
      </c>
      <c r="G52" s="1">
        <v>1137.4143750000001</v>
      </c>
      <c r="I52"/>
    </row>
    <row r="53" spans="1:10" x14ac:dyDescent="0.25">
      <c r="B53" t="s">
        <v>15</v>
      </c>
      <c r="C53">
        <v>1</v>
      </c>
      <c r="D53">
        <v>615</v>
      </c>
      <c r="E53">
        <v>2004.03</v>
      </c>
      <c r="F53">
        <v>4</v>
      </c>
      <c r="G53">
        <v>1677.73</v>
      </c>
      <c r="H53">
        <v>2004.03</v>
      </c>
      <c r="I53">
        <f t="shared" si="0"/>
        <v>3</v>
      </c>
      <c r="J53" s="2"/>
    </row>
    <row r="54" spans="1:10" x14ac:dyDescent="0.25">
      <c r="B54" t="s">
        <v>15</v>
      </c>
      <c r="C54">
        <v>2</v>
      </c>
      <c r="D54">
        <v>618</v>
      </c>
      <c r="E54">
        <v>779.35</v>
      </c>
      <c r="F54">
        <v>8</v>
      </c>
      <c r="G54">
        <v>3097.23</v>
      </c>
      <c r="H54">
        <v>1391.69</v>
      </c>
      <c r="I54">
        <f t="shared" si="0"/>
        <v>6</v>
      </c>
      <c r="J54" s="2"/>
    </row>
    <row r="55" spans="1:10" x14ac:dyDescent="0.25">
      <c r="B55" t="s">
        <v>15</v>
      </c>
      <c r="C55">
        <v>3</v>
      </c>
      <c r="D55">
        <v>620</v>
      </c>
      <c r="E55">
        <v>3037.7</v>
      </c>
      <c r="F55">
        <v>3</v>
      </c>
      <c r="G55">
        <v>537.13</v>
      </c>
      <c r="H55">
        <v>1940.36</v>
      </c>
      <c r="I55">
        <f t="shared" si="0"/>
        <v>8</v>
      </c>
    </row>
    <row r="56" spans="1:10" x14ac:dyDescent="0.25">
      <c r="B56" t="s">
        <v>15</v>
      </c>
      <c r="C56">
        <v>4</v>
      </c>
      <c r="D56">
        <v>622</v>
      </c>
      <c r="E56">
        <v>2864.29</v>
      </c>
      <c r="F56">
        <v>7</v>
      </c>
      <c r="G56">
        <v>805.99</v>
      </c>
      <c r="H56">
        <v>2171.3425000000002</v>
      </c>
      <c r="I56">
        <f t="shared" si="0"/>
        <v>10</v>
      </c>
    </row>
    <row r="57" spans="1:10" x14ac:dyDescent="0.25">
      <c r="B57" t="s">
        <v>15</v>
      </c>
      <c r="C57">
        <v>5</v>
      </c>
      <c r="D57">
        <v>628</v>
      </c>
      <c r="E57">
        <v>-646.74</v>
      </c>
      <c r="F57">
        <v>7</v>
      </c>
      <c r="G57">
        <v>3061.29</v>
      </c>
      <c r="H57">
        <v>1607.7260000000001</v>
      </c>
      <c r="I57">
        <f t="shared" si="0"/>
        <v>16</v>
      </c>
    </row>
    <row r="58" spans="1:10" x14ac:dyDescent="0.25">
      <c r="B58" t="s">
        <v>15</v>
      </c>
      <c r="C58">
        <v>6</v>
      </c>
      <c r="D58">
        <v>629</v>
      </c>
      <c r="E58">
        <v>2423.94</v>
      </c>
      <c r="F58">
        <v>5</v>
      </c>
      <c r="G58">
        <v>1892.29</v>
      </c>
      <c r="H58">
        <v>1743.7616666700001</v>
      </c>
      <c r="I58">
        <f t="shared" si="0"/>
        <v>17</v>
      </c>
    </row>
    <row r="59" spans="1:10" x14ac:dyDescent="0.25">
      <c r="B59" t="s">
        <v>15</v>
      </c>
      <c r="C59">
        <v>7</v>
      </c>
      <c r="D59">
        <v>630</v>
      </c>
      <c r="E59">
        <v>3049.76</v>
      </c>
      <c r="F59">
        <v>3</v>
      </c>
      <c r="G59">
        <v>505.68</v>
      </c>
      <c r="H59">
        <v>1930.33285714</v>
      </c>
      <c r="I59">
        <f t="shared" si="0"/>
        <v>18</v>
      </c>
    </row>
    <row r="60" spans="1:10" x14ac:dyDescent="0.25">
      <c r="B60" t="s">
        <v>15</v>
      </c>
      <c r="C60">
        <v>8</v>
      </c>
      <c r="D60">
        <v>633</v>
      </c>
      <c r="E60">
        <v>5004.6000000000004</v>
      </c>
      <c r="F60">
        <v>2</v>
      </c>
      <c r="G60">
        <v>28.33</v>
      </c>
      <c r="H60">
        <v>2314.61625</v>
      </c>
      <c r="I60">
        <f t="shared" si="0"/>
        <v>21</v>
      </c>
    </row>
    <row r="61" spans="1:10" x14ac:dyDescent="0.25">
      <c r="B61" t="s">
        <v>15</v>
      </c>
      <c r="C61">
        <v>9</v>
      </c>
      <c r="D61">
        <v>636</v>
      </c>
      <c r="E61">
        <v>2936.8</v>
      </c>
      <c r="F61">
        <v>4</v>
      </c>
      <c r="G61">
        <v>921.39</v>
      </c>
      <c r="H61">
        <v>2383.74777778</v>
      </c>
      <c r="I61">
        <f t="shared" si="0"/>
        <v>24</v>
      </c>
    </row>
    <row r="62" spans="1:10" x14ac:dyDescent="0.25">
      <c r="B62" t="s">
        <v>15</v>
      </c>
      <c r="C62">
        <v>10</v>
      </c>
      <c r="D62">
        <v>637</v>
      </c>
      <c r="E62">
        <v>2950</v>
      </c>
      <c r="F62">
        <v>1</v>
      </c>
      <c r="G62">
        <v>0</v>
      </c>
      <c r="H62">
        <v>2440.373</v>
      </c>
      <c r="I62">
        <f t="shared" si="0"/>
        <v>25</v>
      </c>
    </row>
    <row r="63" spans="1:10" x14ac:dyDescent="0.25">
      <c r="B63" t="s">
        <v>15</v>
      </c>
      <c r="C63">
        <v>11</v>
      </c>
      <c r="D63">
        <v>641</v>
      </c>
      <c r="E63">
        <v>3763.3</v>
      </c>
      <c r="F63">
        <v>1</v>
      </c>
      <c r="G63">
        <v>0</v>
      </c>
      <c r="H63">
        <v>2560.63909091</v>
      </c>
      <c r="I63">
        <f t="shared" si="0"/>
        <v>29</v>
      </c>
    </row>
    <row r="64" spans="1:10" x14ac:dyDescent="0.25">
      <c r="B64" t="s">
        <v>15</v>
      </c>
      <c r="C64">
        <v>12</v>
      </c>
      <c r="D64">
        <v>644</v>
      </c>
      <c r="E64">
        <v>3424</v>
      </c>
      <c r="F64">
        <v>4</v>
      </c>
      <c r="G64">
        <v>769.4</v>
      </c>
      <c r="H64">
        <v>2632.5858333299998</v>
      </c>
      <c r="I64">
        <f t="shared" si="0"/>
        <v>32</v>
      </c>
    </row>
    <row r="65" spans="2:9" x14ac:dyDescent="0.25">
      <c r="B65" t="s">
        <v>15</v>
      </c>
      <c r="C65">
        <v>13</v>
      </c>
      <c r="D65">
        <v>646</v>
      </c>
      <c r="E65">
        <v>1791.4</v>
      </c>
      <c r="F65">
        <v>8</v>
      </c>
      <c r="G65">
        <v>2062.79</v>
      </c>
      <c r="H65">
        <v>2567.87923077</v>
      </c>
      <c r="I65">
        <f t="shared" si="0"/>
        <v>34</v>
      </c>
    </row>
    <row r="66" spans="2:9" x14ac:dyDescent="0.25">
      <c r="B66" t="s">
        <v>15</v>
      </c>
      <c r="C66">
        <v>14</v>
      </c>
      <c r="D66">
        <v>648</v>
      </c>
      <c r="E66">
        <v>2511.89</v>
      </c>
      <c r="F66">
        <v>5</v>
      </c>
      <c r="G66">
        <v>1268.51</v>
      </c>
      <c r="H66">
        <v>2563.88</v>
      </c>
      <c r="I66">
        <f t="shared" si="0"/>
        <v>36</v>
      </c>
    </row>
    <row r="67" spans="2:9" x14ac:dyDescent="0.25">
      <c r="B67" t="s">
        <v>15</v>
      </c>
      <c r="C67">
        <v>15</v>
      </c>
      <c r="D67">
        <v>650</v>
      </c>
      <c r="E67">
        <v>3737.8</v>
      </c>
      <c r="F67">
        <v>1</v>
      </c>
      <c r="G67">
        <v>0</v>
      </c>
      <c r="H67">
        <v>2642.1413333300002</v>
      </c>
      <c r="I67">
        <f t="shared" ref="I67:I130" si="1">D67-612</f>
        <v>38</v>
      </c>
    </row>
    <row r="68" spans="2:9" x14ac:dyDescent="0.25">
      <c r="B68" t="s">
        <v>15</v>
      </c>
      <c r="C68">
        <v>16</v>
      </c>
      <c r="D68">
        <v>651</v>
      </c>
      <c r="E68">
        <v>2922.04</v>
      </c>
      <c r="F68">
        <v>5</v>
      </c>
      <c r="G68">
        <v>1662.8</v>
      </c>
      <c r="H68">
        <v>2659.6350000000002</v>
      </c>
      <c r="I68">
        <f t="shared" si="1"/>
        <v>39</v>
      </c>
    </row>
    <row r="69" spans="2:9" s="1" customFormat="1" x14ac:dyDescent="0.25">
      <c r="B69" s="1" t="s">
        <v>9</v>
      </c>
      <c r="E69" s="1">
        <v>2659.6350000000002</v>
      </c>
      <c r="F69" s="1">
        <v>4.25</v>
      </c>
      <c r="G69" s="1">
        <v>1143.1600000000001</v>
      </c>
      <c r="I69"/>
    </row>
    <row r="70" spans="2:9" x14ac:dyDescent="0.25">
      <c r="B70" t="s">
        <v>16</v>
      </c>
      <c r="C70">
        <v>1</v>
      </c>
      <c r="D70">
        <v>615</v>
      </c>
      <c r="E70">
        <v>3681.76</v>
      </c>
      <c r="F70">
        <v>1</v>
      </c>
      <c r="G70">
        <v>0</v>
      </c>
      <c r="H70">
        <v>3681.76</v>
      </c>
      <c r="I70">
        <f t="shared" si="1"/>
        <v>3</v>
      </c>
    </row>
    <row r="71" spans="2:9" x14ac:dyDescent="0.25">
      <c r="B71" t="s">
        <v>16</v>
      </c>
      <c r="C71">
        <v>2</v>
      </c>
      <c r="D71">
        <v>618</v>
      </c>
      <c r="E71">
        <v>3035.11</v>
      </c>
      <c r="F71">
        <v>2</v>
      </c>
      <c r="G71">
        <v>841.47</v>
      </c>
      <c r="H71">
        <v>3358.4349999999999</v>
      </c>
      <c r="I71">
        <f t="shared" si="1"/>
        <v>6</v>
      </c>
    </row>
    <row r="72" spans="2:9" x14ac:dyDescent="0.25">
      <c r="B72" t="s">
        <v>16</v>
      </c>
      <c r="C72">
        <v>3</v>
      </c>
      <c r="D72">
        <v>620</v>
      </c>
      <c r="E72">
        <v>3574.83</v>
      </c>
      <c r="F72">
        <v>1</v>
      </c>
      <c r="G72">
        <v>0</v>
      </c>
      <c r="H72">
        <v>3430.5666666699999</v>
      </c>
      <c r="I72">
        <f t="shared" si="1"/>
        <v>8</v>
      </c>
    </row>
    <row r="73" spans="2:9" x14ac:dyDescent="0.25">
      <c r="B73" t="s">
        <v>16</v>
      </c>
      <c r="C73">
        <v>4</v>
      </c>
      <c r="D73">
        <v>623</v>
      </c>
      <c r="E73">
        <v>1257.18</v>
      </c>
      <c r="F73">
        <v>4</v>
      </c>
      <c r="G73">
        <v>2341.4299999999998</v>
      </c>
      <c r="H73">
        <v>2887.22</v>
      </c>
      <c r="I73">
        <f t="shared" si="1"/>
        <v>11</v>
      </c>
    </row>
    <row r="74" spans="2:9" x14ac:dyDescent="0.25">
      <c r="B74" t="s">
        <v>16</v>
      </c>
      <c r="C74">
        <v>5</v>
      </c>
      <c r="D74">
        <v>626</v>
      </c>
      <c r="E74">
        <v>2332</v>
      </c>
      <c r="F74">
        <v>1</v>
      </c>
      <c r="G74">
        <v>0</v>
      </c>
      <c r="H74">
        <v>2776.1759999999999</v>
      </c>
      <c r="I74">
        <f t="shared" si="1"/>
        <v>14</v>
      </c>
    </row>
    <row r="75" spans="2:9" x14ac:dyDescent="0.25">
      <c r="B75" t="s">
        <v>16</v>
      </c>
      <c r="C75">
        <v>6</v>
      </c>
      <c r="D75">
        <v>627</v>
      </c>
      <c r="E75">
        <v>1573.51</v>
      </c>
      <c r="F75">
        <v>6</v>
      </c>
      <c r="G75">
        <v>1607.23</v>
      </c>
      <c r="H75">
        <v>2575.7316666699999</v>
      </c>
      <c r="I75">
        <f t="shared" si="1"/>
        <v>15</v>
      </c>
    </row>
    <row r="76" spans="2:9" x14ac:dyDescent="0.25">
      <c r="B76" t="s">
        <v>16</v>
      </c>
      <c r="C76">
        <v>7</v>
      </c>
      <c r="D76">
        <v>632</v>
      </c>
      <c r="E76">
        <v>2574.62</v>
      </c>
      <c r="F76">
        <v>4</v>
      </c>
      <c r="G76">
        <v>538.97</v>
      </c>
      <c r="H76">
        <v>2575.57285714</v>
      </c>
      <c r="I76">
        <f t="shared" si="1"/>
        <v>20</v>
      </c>
    </row>
    <row r="77" spans="2:9" x14ac:dyDescent="0.25">
      <c r="B77" t="s">
        <v>16</v>
      </c>
      <c r="C77">
        <v>8</v>
      </c>
      <c r="D77">
        <v>634</v>
      </c>
      <c r="E77">
        <v>2797.94</v>
      </c>
      <c r="F77">
        <v>1</v>
      </c>
      <c r="G77">
        <v>0</v>
      </c>
      <c r="H77">
        <v>2603.3687500000001</v>
      </c>
      <c r="I77">
        <f t="shared" si="1"/>
        <v>22</v>
      </c>
    </row>
    <row r="78" spans="2:9" x14ac:dyDescent="0.25">
      <c r="B78" t="s">
        <v>16</v>
      </c>
      <c r="C78">
        <v>9</v>
      </c>
      <c r="D78">
        <v>638</v>
      </c>
      <c r="E78">
        <v>2200.44</v>
      </c>
      <c r="F78">
        <v>3</v>
      </c>
      <c r="G78">
        <v>1837.42</v>
      </c>
      <c r="H78">
        <v>2558.5988888900001</v>
      </c>
      <c r="I78">
        <f t="shared" si="1"/>
        <v>26</v>
      </c>
    </row>
    <row r="79" spans="2:9" x14ac:dyDescent="0.25">
      <c r="B79" t="s">
        <v>16</v>
      </c>
      <c r="C79">
        <v>10</v>
      </c>
      <c r="D79">
        <v>639</v>
      </c>
      <c r="E79">
        <v>3287.19</v>
      </c>
      <c r="F79">
        <v>1</v>
      </c>
      <c r="G79">
        <v>0</v>
      </c>
      <c r="H79">
        <v>2631.4580000000001</v>
      </c>
      <c r="I79">
        <f t="shared" si="1"/>
        <v>27</v>
      </c>
    </row>
    <row r="80" spans="2:9" x14ac:dyDescent="0.25">
      <c r="B80" t="s">
        <v>16</v>
      </c>
      <c r="C80">
        <v>11</v>
      </c>
      <c r="D80">
        <v>641</v>
      </c>
      <c r="E80">
        <v>2938.1</v>
      </c>
      <c r="F80">
        <v>5</v>
      </c>
      <c r="G80">
        <v>825.2</v>
      </c>
      <c r="H80">
        <v>2659.33454545</v>
      </c>
      <c r="I80">
        <f t="shared" si="1"/>
        <v>29</v>
      </c>
    </row>
    <row r="81" spans="2:9" x14ac:dyDescent="0.25">
      <c r="B81" t="s">
        <v>16</v>
      </c>
      <c r="C81">
        <v>12</v>
      </c>
      <c r="D81">
        <v>642</v>
      </c>
      <c r="E81">
        <v>1043.3599999999999</v>
      </c>
      <c r="F81">
        <v>1</v>
      </c>
      <c r="G81">
        <v>0</v>
      </c>
      <c r="H81">
        <v>2524.67</v>
      </c>
      <c r="I81">
        <f t="shared" si="1"/>
        <v>30</v>
      </c>
    </row>
    <row r="82" spans="2:9" x14ac:dyDescent="0.25">
      <c r="B82" t="s">
        <v>16</v>
      </c>
      <c r="C82">
        <v>13</v>
      </c>
      <c r="D82">
        <v>646</v>
      </c>
      <c r="E82">
        <v>2839.6</v>
      </c>
      <c r="F82">
        <v>5</v>
      </c>
      <c r="G82">
        <v>1014.59</v>
      </c>
      <c r="H82">
        <v>2548.8953846200002</v>
      </c>
      <c r="I82">
        <f t="shared" si="1"/>
        <v>34</v>
      </c>
    </row>
    <row r="83" spans="2:9" x14ac:dyDescent="0.25">
      <c r="B83" t="s">
        <v>16</v>
      </c>
      <c r="C83">
        <v>14</v>
      </c>
      <c r="D83">
        <v>647</v>
      </c>
      <c r="E83">
        <v>1925.74</v>
      </c>
      <c r="F83">
        <v>4</v>
      </c>
      <c r="G83">
        <v>1094.76</v>
      </c>
      <c r="H83">
        <v>2504.3842857099999</v>
      </c>
      <c r="I83">
        <f t="shared" si="1"/>
        <v>35</v>
      </c>
    </row>
    <row r="84" spans="2:9" x14ac:dyDescent="0.25">
      <c r="B84" t="s">
        <v>16</v>
      </c>
      <c r="C84">
        <v>15</v>
      </c>
      <c r="D84">
        <v>653</v>
      </c>
      <c r="E84">
        <v>2859.48</v>
      </c>
      <c r="F84">
        <v>4</v>
      </c>
      <c r="G84">
        <v>1615.98</v>
      </c>
      <c r="H84">
        <v>2528.0573333299999</v>
      </c>
      <c r="I84">
        <f t="shared" si="1"/>
        <v>41</v>
      </c>
    </row>
    <row r="85" spans="2:9" x14ac:dyDescent="0.25">
      <c r="B85" t="s">
        <v>16</v>
      </c>
      <c r="C85">
        <v>16</v>
      </c>
      <c r="D85">
        <v>655</v>
      </c>
      <c r="E85">
        <v>1960.01</v>
      </c>
      <c r="F85">
        <v>4</v>
      </c>
      <c r="G85">
        <v>861.55</v>
      </c>
      <c r="H85">
        <v>2492.5543750000002</v>
      </c>
      <c r="I85">
        <f t="shared" si="1"/>
        <v>43</v>
      </c>
    </row>
    <row r="86" spans="2:9" s="1" customFormat="1" x14ac:dyDescent="0.25">
      <c r="B86" s="1" t="s">
        <v>9</v>
      </c>
      <c r="E86" s="1">
        <v>2492.5543750000002</v>
      </c>
      <c r="F86" s="1">
        <v>2.9375</v>
      </c>
      <c r="G86" s="1">
        <v>786.16250000000002</v>
      </c>
      <c r="I86"/>
    </row>
    <row r="87" spans="2:9" x14ac:dyDescent="0.25">
      <c r="B87" t="s">
        <v>6</v>
      </c>
      <c r="C87">
        <v>1</v>
      </c>
      <c r="D87">
        <v>613</v>
      </c>
      <c r="E87">
        <v>2436.66</v>
      </c>
      <c r="F87">
        <v>2</v>
      </c>
      <c r="G87">
        <v>1713.78</v>
      </c>
      <c r="H87">
        <v>2436.66</v>
      </c>
      <c r="I87">
        <f t="shared" si="1"/>
        <v>1</v>
      </c>
    </row>
    <row r="88" spans="2:9" x14ac:dyDescent="0.25">
      <c r="B88" t="s">
        <v>6</v>
      </c>
      <c r="C88">
        <v>2</v>
      </c>
      <c r="D88">
        <v>615</v>
      </c>
      <c r="E88">
        <v>2367.39</v>
      </c>
      <c r="F88">
        <v>3</v>
      </c>
      <c r="G88">
        <v>1314.37</v>
      </c>
      <c r="H88">
        <v>2402.0250000000001</v>
      </c>
      <c r="I88">
        <f t="shared" si="1"/>
        <v>3</v>
      </c>
    </row>
    <row r="89" spans="2:9" x14ac:dyDescent="0.25">
      <c r="B89" t="s">
        <v>6</v>
      </c>
      <c r="C89">
        <v>3</v>
      </c>
      <c r="D89">
        <v>616</v>
      </c>
      <c r="E89">
        <v>845.47</v>
      </c>
      <c r="F89">
        <v>4</v>
      </c>
      <c r="G89">
        <v>2978.73</v>
      </c>
      <c r="H89">
        <v>1883.1733333300001</v>
      </c>
      <c r="I89">
        <f t="shared" si="1"/>
        <v>4</v>
      </c>
    </row>
    <row r="90" spans="2:9" x14ac:dyDescent="0.25">
      <c r="B90" t="s">
        <v>6</v>
      </c>
      <c r="C90">
        <v>4</v>
      </c>
      <c r="D90">
        <v>623</v>
      </c>
      <c r="E90">
        <v>3598.61</v>
      </c>
      <c r="F90">
        <v>1</v>
      </c>
      <c r="G90">
        <v>0</v>
      </c>
      <c r="H90">
        <v>2312.0324999999998</v>
      </c>
      <c r="I90">
        <f t="shared" si="1"/>
        <v>11</v>
      </c>
    </row>
    <row r="91" spans="2:9" x14ac:dyDescent="0.25">
      <c r="B91" t="s">
        <v>6</v>
      </c>
      <c r="C91">
        <v>5</v>
      </c>
      <c r="D91">
        <v>624</v>
      </c>
      <c r="E91">
        <v>3265.73</v>
      </c>
      <c r="F91">
        <v>4</v>
      </c>
      <c r="G91">
        <v>1171.17</v>
      </c>
      <c r="H91">
        <v>2502.7719999999999</v>
      </c>
      <c r="I91">
        <f t="shared" si="1"/>
        <v>12</v>
      </c>
    </row>
    <row r="92" spans="2:9" x14ac:dyDescent="0.25">
      <c r="B92" t="s">
        <v>6</v>
      </c>
      <c r="C92">
        <v>6</v>
      </c>
      <c r="D92">
        <v>627</v>
      </c>
      <c r="E92">
        <v>2061.04</v>
      </c>
      <c r="F92">
        <v>2</v>
      </c>
      <c r="G92">
        <v>1119.7</v>
      </c>
      <c r="H92">
        <v>2429.15</v>
      </c>
      <c r="I92">
        <f t="shared" si="1"/>
        <v>15</v>
      </c>
    </row>
    <row r="93" spans="2:9" x14ac:dyDescent="0.25">
      <c r="B93" t="s">
        <v>6</v>
      </c>
      <c r="C93">
        <v>7</v>
      </c>
      <c r="D93">
        <v>629</v>
      </c>
      <c r="E93">
        <v>-1052.32</v>
      </c>
      <c r="F93">
        <v>8</v>
      </c>
      <c r="G93">
        <v>5368.55</v>
      </c>
      <c r="H93">
        <v>1931.7971428599999</v>
      </c>
      <c r="I93">
        <f t="shared" si="1"/>
        <v>17</v>
      </c>
    </row>
    <row r="94" spans="2:9" x14ac:dyDescent="0.25">
      <c r="B94" t="s">
        <v>6</v>
      </c>
      <c r="C94">
        <v>8</v>
      </c>
      <c r="D94">
        <v>633</v>
      </c>
      <c r="E94">
        <v>3431.66</v>
      </c>
      <c r="F94">
        <v>3</v>
      </c>
      <c r="G94">
        <v>1601.27</v>
      </c>
      <c r="H94">
        <v>2119.2800000000002</v>
      </c>
      <c r="I94">
        <f t="shared" si="1"/>
        <v>21</v>
      </c>
    </row>
    <row r="95" spans="2:9" x14ac:dyDescent="0.25">
      <c r="B95" t="s">
        <v>6</v>
      </c>
      <c r="C95">
        <v>9</v>
      </c>
      <c r="D95">
        <v>636</v>
      </c>
      <c r="E95">
        <v>3858.19</v>
      </c>
      <c r="F95">
        <v>1</v>
      </c>
      <c r="G95">
        <v>0</v>
      </c>
      <c r="H95">
        <v>2312.4922222199998</v>
      </c>
      <c r="I95">
        <f t="shared" si="1"/>
        <v>24</v>
      </c>
    </row>
    <row r="96" spans="2:9" x14ac:dyDescent="0.25">
      <c r="B96" t="s">
        <v>6</v>
      </c>
      <c r="C96">
        <v>10</v>
      </c>
      <c r="D96">
        <v>640</v>
      </c>
      <c r="E96">
        <v>634.41999999999996</v>
      </c>
      <c r="F96">
        <v>7</v>
      </c>
      <c r="G96">
        <v>1670.81</v>
      </c>
      <c r="H96">
        <v>2144.6849999999999</v>
      </c>
      <c r="I96">
        <f t="shared" si="1"/>
        <v>28</v>
      </c>
    </row>
    <row r="97" spans="2:9" x14ac:dyDescent="0.25">
      <c r="B97" t="s">
        <v>6</v>
      </c>
      <c r="C97">
        <v>11</v>
      </c>
      <c r="D97">
        <v>643</v>
      </c>
      <c r="E97">
        <v>389.21</v>
      </c>
      <c r="F97">
        <v>4</v>
      </c>
      <c r="G97">
        <v>1361.83</v>
      </c>
      <c r="H97">
        <v>1985.0963636399999</v>
      </c>
      <c r="I97">
        <f t="shared" si="1"/>
        <v>31</v>
      </c>
    </row>
    <row r="98" spans="2:9" x14ac:dyDescent="0.25">
      <c r="B98" t="s">
        <v>6</v>
      </c>
      <c r="C98">
        <v>12</v>
      </c>
      <c r="D98">
        <v>644</v>
      </c>
      <c r="E98">
        <v>3046.4</v>
      </c>
      <c r="F98">
        <v>7</v>
      </c>
      <c r="G98">
        <v>1147</v>
      </c>
      <c r="H98">
        <v>2073.5383333300001</v>
      </c>
      <c r="I98">
        <f t="shared" si="1"/>
        <v>32</v>
      </c>
    </row>
    <row r="99" spans="2:9" x14ac:dyDescent="0.25">
      <c r="B99" t="s">
        <v>6</v>
      </c>
      <c r="C99">
        <v>13</v>
      </c>
      <c r="D99">
        <v>646</v>
      </c>
      <c r="E99">
        <v>3854.19</v>
      </c>
      <c r="F99">
        <v>1</v>
      </c>
      <c r="G99">
        <v>0</v>
      </c>
      <c r="H99">
        <v>2210.5115384599999</v>
      </c>
      <c r="I99">
        <f t="shared" si="1"/>
        <v>34</v>
      </c>
    </row>
    <row r="100" spans="2:9" x14ac:dyDescent="0.25">
      <c r="B100" t="s">
        <v>6</v>
      </c>
      <c r="C100">
        <v>14</v>
      </c>
      <c r="D100">
        <v>649</v>
      </c>
      <c r="E100">
        <v>2612.69</v>
      </c>
      <c r="F100">
        <v>1</v>
      </c>
      <c r="G100">
        <v>0</v>
      </c>
      <c r="H100">
        <v>2239.2385714299999</v>
      </c>
      <c r="I100">
        <f t="shared" si="1"/>
        <v>37</v>
      </c>
    </row>
    <row r="101" spans="2:9" x14ac:dyDescent="0.25">
      <c r="B101" t="s">
        <v>6</v>
      </c>
      <c r="C101">
        <v>15</v>
      </c>
      <c r="D101">
        <v>654</v>
      </c>
      <c r="E101">
        <v>4168.42</v>
      </c>
      <c r="F101">
        <v>1</v>
      </c>
      <c r="G101">
        <v>0</v>
      </c>
      <c r="H101">
        <v>2367.85066667</v>
      </c>
      <c r="I101">
        <f t="shared" si="1"/>
        <v>42</v>
      </c>
    </row>
    <row r="102" spans="2:9" x14ac:dyDescent="0.25">
      <c r="B102" t="s">
        <v>6</v>
      </c>
      <c r="C102">
        <v>16</v>
      </c>
      <c r="D102">
        <v>656</v>
      </c>
      <c r="E102">
        <v>2365.04</v>
      </c>
      <c r="F102">
        <v>2</v>
      </c>
      <c r="G102">
        <v>1463.35</v>
      </c>
      <c r="H102">
        <v>2367.6750000000002</v>
      </c>
      <c r="I102">
        <f t="shared" si="1"/>
        <v>44</v>
      </c>
    </row>
    <row r="103" spans="2:9" s="1" customFormat="1" x14ac:dyDescent="0.25">
      <c r="B103" s="1" t="s">
        <v>9</v>
      </c>
      <c r="E103" s="1">
        <v>2367.6750000000002</v>
      </c>
      <c r="F103" s="1">
        <v>3.1875</v>
      </c>
      <c r="G103" s="1">
        <v>1306.9100000000001</v>
      </c>
      <c r="I103"/>
    </row>
    <row r="104" spans="2:9" x14ac:dyDescent="0.25">
      <c r="B104" t="s">
        <v>7</v>
      </c>
      <c r="C104">
        <v>1</v>
      </c>
      <c r="D104">
        <v>614</v>
      </c>
      <c r="E104">
        <v>3640.02</v>
      </c>
      <c r="F104">
        <v>1</v>
      </c>
      <c r="G104">
        <v>0</v>
      </c>
      <c r="H104">
        <v>3640.02</v>
      </c>
      <c r="I104">
        <f t="shared" si="1"/>
        <v>2</v>
      </c>
    </row>
    <row r="105" spans="2:9" x14ac:dyDescent="0.25">
      <c r="B105" t="s">
        <v>7</v>
      </c>
      <c r="C105">
        <v>2</v>
      </c>
      <c r="D105">
        <v>618</v>
      </c>
      <c r="E105">
        <v>2517.67</v>
      </c>
      <c r="F105">
        <v>3</v>
      </c>
      <c r="G105">
        <v>1358.91</v>
      </c>
      <c r="H105">
        <v>3078.8449999999998</v>
      </c>
      <c r="I105">
        <f t="shared" si="1"/>
        <v>6</v>
      </c>
    </row>
    <row r="106" spans="2:9" x14ac:dyDescent="0.25">
      <c r="B106" t="s">
        <v>7</v>
      </c>
      <c r="C106">
        <v>3</v>
      </c>
      <c r="D106">
        <v>620</v>
      </c>
      <c r="E106">
        <v>3108.83</v>
      </c>
      <c r="F106">
        <v>2</v>
      </c>
      <c r="G106">
        <v>466</v>
      </c>
      <c r="H106">
        <v>3088.84</v>
      </c>
      <c r="I106">
        <f t="shared" si="1"/>
        <v>8</v>
      </c>
    </row>
    <row r="107" spans="2:9" x14ac:dyDescent="0.25">
      <c r="B107" t="s">
        <v>7</v>
      </c>
      <c r="C107">
        <v>4</v>
      </c>
      <c r="D107">
        <v>622</v>
      </c>
      <c r="E107">
        <v>3133.48</v>
      </c>
      <c r="F107">
        <v>4</v>
      </c>
      <c r="G107">
        <v>536.79999999999995</v>
      </c>
      <c r="H107">
        <v>3100</v>
      </c>
      <c r="I107">
        <f t="shared" si="1"/>
        <v>10</v>
      </c>
    </row>
    <row r="108" spans="2:9" x14ac:dyDescent="0.25">
      <c r="B108" t="s">
        <v>7</v>
      </c>
      <c r="C108">
        <v>5</v>
      </c>
      <c r="D108">
        <v>626</v>
      </c>
      <c r="E108">
        <v>787.68</v>
      </c>
      <c r="F108">
        <v>2</v>
      </c>
      <c r="G108">
        <v>1544.32</v>
      </c>
      <c r="H108">
        <v>2637.5360000000001</v>
      </c>
      <c r="I108">
        <f t="shared" si="1"/>
        <v>14</v>
      </c>
    </row>
    <row r="109" spans="2:9" x14ac:dyDescent="0.25">
      <c r="B109" t="s">
        <v>7</v>
      </c>
      <c r="C109">
        <v>6</v>
      </c>
      <c r="D109">
        <v>629</v>
      </c>
      <c r="E109">
        <v>3029.65</v>
      </c>
      <c r="F109">
        <v>3</v>
      </c>
      <c r="G109">
        <v>1286.58</v>
      </c>
      <c r="H109">
        <v>2702.88833333</v>
      </c>
      <c r="I109">
        <f t="shared" si="1"/>
        <v>17</v>
      </c>
    </row>
    <row r="110" spans="2:9" x14ac:dyDescent="0.25">
      <c r="B110" t="s">
        <v>7</v>
      </c>
      <c r="C110">
        <v>7</v>
      </c>
      <c r="D110">
        <v>632</v>
      </c>
      <c r="E110">
        <v>3113.59</v>
      </c>
      <c r="F110">
        <v>1</v>
      </c>
      <c r="G110">
        <v>0</v>
      </c>
      <c r="H110">
        <v>2761.56</v>
      </c>
      <c r="I110">
        <f t="shared" si="1"/>
        <v>20</v>
      </c>
    </row>
    <row r="111" spans="2:9" x14ac:dyDescent="0.25">
      <c r="B111" t="s">
        <v>7</v>
      </c>
      <c r="C111">
        <v>8</v>
      </c>
      <c r="D111">
        <v>634</v>
      </c>
      <c r="E111">
        <v>1601.57</v>
      </c>
      <c r="F111">
        <v>4</v>
      </c>
      <c r="G111">
        <v>1196.3699999999999</v>
      </c>
      <c r="H111">
        <v>2616.5612500000002</v>
      </c>
      <c r="I111">
        <f t="shared" si="1"/>
        <v>22</v>
      </c>
    </row>
    <row r="112" spans="2:9" x14ac:dyDescent="0.25">
      <c r="B112" t="s">
        <v>7</v>
      </c>
      <c r="C112">
        <v>9</v>
      </c>
      <c r="D112">
        <v>635</v>
      </c>
      <c r="E112">
        <v>-227.45</v>
      </c>
      <c r="F112">
        <v>4</v>
      </c>
      <c r="G112">
        <v>2593.3200000000002</v>
      </c>
      <c r="H112">
        <v>2300.56</v>
      </c>
      <c r="I112">
        <f t="shared" si="1"/>
        <v>23</v>
      </c>
    </row>
    <row r="113" spans="2:20" x14ac:dyDescent="0.25">
      <c r="B113" t="s">
        <v>7</v>
      </c>
      <c r="C113">
        <v>10</v>
      </c>
      <c r="D113">
        <v>637</v>
      </c>
      <c r="E113">
        <v>1183.4100000000001</v>
      </c>
      <c r="F113">
        <v>3</v>
      </c>
      <c r="G113">
        <v>1766.59</v>
      </c>
      <c r="H113">
        <v>2188.8449999999998</v>
      </c>
      <c r="I113">
        <f t="shared" si="1"/>
        <v>25</v>
      </c>
    </row>
    <row r="114" spans="2:20" x14ac:dyDescent="0.25">
      <c r="B114" t="s">
        <v>7</v>
      </c>
      <c r="C114">
        <v>11</v>
      </c>
      <c r="D114">
        <v>642</v>
      </c>
      <c r="E114">
        <v>611.42999999999995</v>
      </c>
      <c r="F114">
        <v>2</v>
      </c>
      <c r="G114">
        <v>431.93</v>
      </c>
      <c r="H114">
        <v>2045.44363636</v>
      </c>
      <c r="I114">
        <f t="shared" si="1"/>
        <v>30</v>
      </c>
    </row>
    <row r="115" spans="2:20" x14ac:dyDescent="0.25">
      <c r="B115" t="s">
        <v>7</v>
      </c>
      <c r="C115">
        <v>12</v>
      </c>
      <c r="D115">
        <v>643</v>
      </c>
      <c r="E115">
        <v>674.42</v>
      </c>
      <c r="F115">
        <v>3</v>
      </c>
      <c r="G115">
        <v>1076.6199999999999</v>
      </c>
      <c r="H115">
        <v>1931.1916666699999</v>
      </c>
      <c r="I115">
        <f t="shared" si="1"/>
        <v>31</v>
      </c>
    </row>
    <row r="116" spans="2:20" x14ac:dyDescent="0.25">
      <c r="B116" t="s">
        <v>7</v>
      </c>
      <c r="C116">
        <v>13</v>
      </c>
      <c r="D116">
        <v>647</v>
      </c>
      <c r="E116">
        <v>2451.2199999999998</v>
      </c>
      <c r="F116">
        <v>3</v>
      </c>
      <c r="G116">
        <v>569.28</v>
      </c>
      <c r="H116">
        <v>1971.1938461499999</v>
      </c>
      <c r="I116">
        <f t="shared" si="1"/>
        <v>35</v>
      </c>
    </row>
    <row r="117" spans="2:20" x14ac:dyDescent="0.25">
      <c r="B117" t="s">
        <v>7</v>
      </c>
      <c r="C117">
        <v>14</v>
      </c>
      <c r="D117">
        <v>650</v>
      </c>
      <c r="E117">
        <v>3657</v>
      </c>
      <c r="F117">
        <v>2</v>
      </c>
      <c r="G117">
        <v>80.8</v>
      </c>
      <c r="H117">
        <v>2091.6085714300002</v>
      </c>
      <c r="I117">
        <f t="shared" si="1"/>
        <v>38</v>
      </c>
    </row>
    <row r="118" spans="2:20" x14ac:dyDescent="0.25">
      <c r="B118" t="s">
        <v>7</v>
      </c>
      <c r="C118">
        <v>15</v>
      </c>
      <c r="D118">
        <v>653</v>
      </c>
      <c r="E118">
        <v>4475.46</v>
      </c>
      <c r="F118">
        <v>1</v>
      </c>
      <c r="G118">
        <v>0</v>
      </c>
      <c r="H118">
        <v>2250.5320000000002</v>
      </c>
      <c r="I118">
        <f t="shared" si="1"/>
        <v>41</v>
      </c>
      <c r="N118" t="s">
        <v>32</v>
      </c>
      <c r="O118" t="s">
        <v>7</v>
      </c>
      <c r="P118" t="s">
        <v>11</v>
      </c>
      <c r="Q118" t="s">
        <v>7</v>
      </c>
      <c r="R118" t="s">
        <v>11</v>
      </c>
      <c r="S118" t="s">
        <v>7</v>
      </c>
      <c r="T118" t="s">
        <v>11</v>
      </c>
    </row>
    <row r="119" spans="2:20" x14ac:dyDescent="0.25">
      <c r="B119" t="s">
        <v>7</v>
      </c>
      <c r="C119">
        <v>16</v>
      </c>
      <c r="D119">
        <v>656</v>
      </c>
      <c r="E119">
        <v>703.02</v>
      </c>
      <c r="F119">
        <v>3</v>
      </c>
      <c r="G119">
        <v>3125.37</v>
      </c>
      <c r="H119">
        <v>2153.8125</v>
      </c>
      <c r="I119">
        <f t="shared" si="1"/>
        <v>44</v>
      </c>
      <c r="N119" t="s">
        <v>33</v>
      </c>
      <c r="O119">
        <v>2484.4450000000002</v>
      </c>
      <c r="P119">
        <f>(3203.03+3555.44)/2</f>
        <v>3379.2350000000001</v>
      </c>
      <c r="Q119">
        <v>2484.4450000000002</v>
      </c>
      <c r="R119">
        <f>(3203.03+3555.44)/2</f>
        <v>3379.2350000000001</v>
      </c>
      <c r="S119">
        <v>2484.4450000000002</v>
      </c>
      <c r="T119">
        <f>(3203.03+3555.44)/2</f>
        <v>3379.2350000000001</v>
      </c>
    </row>
    <row r="120" spans="2:20" s="1" customFormat="1" x14ac:dyDescent="0.25">
      <c r="B120" s="1" t="s">
        <v>9</v>
      </c>
      <c r="E120" s="1">
        <v>2153.8125</v>
      </c>
      <c r="F120" s="1">
        <v>2.5625</v>
      </c>
      <c r="G120" s="1">
        <v>1002.055625</v>
      </c>
      <c r="I120"/>
      <c r="N120" s="3" t="s">
        <v>34</v>
      </c>
      <c r="O120" s="3">
        <v>745.35</v>
      </c>
      <c r="P120" s="4">
        <v>2840.2750000000001</v>
      </c>
      <c r="Q120" s="3">
        <v>745.35</v>
      </c>
      <c r="R120" s="4">
        <v>2840.2750000000001</v>
      </c>
      <c r="S120" s="3">
        <v>745.35</v>
      </c>
      <c r="T120" s="4">
        <v>2840.2750000000001</v>
      </c>
    </row>
    <row r="121" spans="2:20" x14ac:dyDescent="0.25">
      <c r="B121" t="s">
        <v>17</v>
      </c>
      <c r="C121">
        <v>1</v>
      </c>
      <c r="D121">
        <v>614</v>
      </c>
      <c r="E121">
        <v>2227.35</v>
      </c>
      <c r="F121">
        <v>5</v>
      </c>
      <c r="G121">
        <v>1412.67</v>
      </c>
      <c r="H121">
        <v>2227.35</v>
      </c>
      <c r="I121">
        <f t="shared" si="1"/>
        <v>2</v>
      </c>
      <c r="N121" s="3" t="s">
        <v>35</v>
      </c>
      <c r="O121">
        <v>-227.45</v>
      </c>
      <c r="P121">
        <v>1751.04</v>
      </c>
      <c r="Q121">
        <v>-227.45</v>
      </c>
      <c r="R121">
        <v>1751.04</v>
      </c>
      <c r="S121">
        <v>-227.45</v>
      </c>
      <c r="T121">
        <v>1751.04</v>
      </c>
    </row>
    <row r="122" spans="2:20" x14ac:dyDescent="0.25">
      <c r="B122" t="s">
        <v>17</v>
      </c>
      <c r="C122">
        <v>2</v>
      </c>
      <c r="D122">
        <v>618</v>
      </c>
      <c r="E122">
        <v>1953.29</v>
      </c>
      <c r="F122">
        <v>6</v>
      </c>
      <c r="G122">
        <v>1923.29</v>
      </c>
      <c r="H122">
        <v>2090.3200000000002</v>
      </c>
      <c r="I122">
        <f t="shared" si="1"/>
        <v>6</v>
      </c>
      <c r="K122">
        <v>1751.04</v>
      </c>
      <c r="L122">
        <v>-227.45</v>
      </c>
      <c r="N122" s="3" t="s">
        <v>36</v>
      </c>
      <c r="O122">
        <v>4475.46</v>
      </c>
      <c r="P122">
        <v>4316.2299999999996</v>
      </c>
      <c r="Q122">
        <v>4475.46</v>
      </c>
      <c r="R122">
        <v>4316.2299999999996</v>
      </c>
      <c r="S122">
        <v>4475.46</v>
      </c>
      <c r="T122">
        <v>4316.2299999999996</v>
      </c>
    </row>
    <row r="123" spans="2:20" x14ac:dyDescent="0.25">
      <c r="B123" t="s">
        <v>17</v>
      </c>
      <c r="C123">
        <v>3</v>
      </c>
      <c r="D123">
        <v>619</v>
      </c>
      <c r="E123">
        <v>2031</v>
      </c>
      <c r="F123">
        <v>1</v>
      </c>
      <c r="G123">
        <v>0</v>
      </c>
      <c r="H123">
        <v>2070.5466666699999</v>
      </c>
      <c r="I123">
        <f t="shared" si="1"/>
        <v>7</v>
      </c>
      <c r="K123">
        <v>2365.87</v>
      </c>
      <c r="L123">
        <v>611.42999999999995</v>
      </c>
      <c r="N123" s="3" t="s">
        <v>37</v>
      </c>
      <c r="O123">
        <v>3123.5349999999999</v>
      </c>
      <c r="P123" s="4">
        <v>3822.09</v>
      </c>
      <c r="Q123">
        <v>3123.5349999999999</v>
      </c>
      <c r="R123" s="4">
        <v>3822.09</v>
      </c>
      <c r="S123">
        <v>3123.5349999999999</v>
      </c>
      <c r="T123" s="4">
        <v>3822.09</v>
      </c>
    </row>
    <row r="124" spans="2:20" x14ac:dyDescent="0.25">
      <c r="B124" t="s">
        <v>17</v>
      </c>
      <c r="C124">
        <v>4</v>
      </c>
      <c r="D124">
        <v>620</v>
      </c>
      <c r="E124">
        <v>2269.96</v>
      </c>
      <c r="F124">
        <v>6</v>
      </c>
      <c r="G124">
        <v>1304.8699999999999</v>
      </c>
      <c r="H124">
        <v>2120.4</v>
      </c>
      <c r="I124">
        <f t="shared" si="1"/>
        <v>8</v>
      </c>
      <c r="K124">
        <v>2662.66</v>
      </c>
      <c r="L124">
        <v>674.42</v>
      </c>
    </row>
    <row r="125" spans="2:20" x14ac:dyDescent="0.25">
      <c r="B125" t="s">
        <v>17</v>
      </c>
      <c r="C125">
        <v>5</v>
      </c>
      <c r="D125">
        <v>624</v>
      </c>
      <c r="E125">
        <v>2660.44</v>
      </c>
      <c r="F125">
        <v>5</v>
      </c>
      <c r="G125">
        <v>1776.46</v>
      </c>
      <c r="H125">
        <v>2228.4079999999999</v>
      </c>
      <c r="I125">
        <f t="shared" si="1"/>
        <v>12</v>
      </c>
      <c r="K125">
        <v>2756.96</v>
      </c>
      <c r="L125">
        <v>703.02</v>
      </c>
    </row>
    <row r="126" spans="2:20" x14ac:dyDescent="0.25">
      <c r="B126" t="s">
        <v>17</v>
      </c>
      <c r="C126">
        <v>6</v>
      </c>
      <c r="D126">
        <v>625</v>
      </c>
      <c r="E126">
        <v>3420.76</v>
      </c>
      <c r="F126">
        <v>1</v>
      </c>
      <c r="G126">
        <v>0</v>
      </c>
      <c r="H126">
        <v>2427.1333333299999</v>
      </c>
      <c r="I126">
        <f t="shared" si="1"/>
        <v>13</v>
      </c>
      <c r="K126">
        <v>2923.59</v>
      </c>
      <c r="L126">
        <v>787.68</v>
      </c>
    </row>
    <row r="127" spans="2:20" x14ac:dyDescent="0.25">
      <c r="B127" t="s">
        <v>17</v>
      </c>
      <c r="C127">
        <v>7</v>
      </c>
      <c r="D127">
        <v>628</v>
      </c>
      <c r="E127">
        <v>2040</v>
      </c>
      <c r="F127">
        <v>2</v>
      </c>
      <c r="G127">
        <v>374.55</v>
      </c>
      <c r="H127">
        <v>2371.82857143</v>
      </c>
      <c r="I127">
        <f t="shared" si="1"/>
        <v>16</v>
      </c>
      <c r="K127">
        <v>2968.19</v>
      </c>
      <c r="L127">
        <v>1183.4100000000001</v>
      </c>
    </row>
    <row r="128" spans="2:20" x14ac:dyDescent="0.25">
      <c r="B128" t="s">
        <v>17</v>
      </c>
      <c r="C128">
        <v>8</v>
      </c>
      <c r="D128">
        <v>631</v>
      </c>
      <c r="E128">
        <v>814.95</v>
      </c>
      <c r="F128">
        <v>6</v>
      </c>
      <c r="G128">
        <v>3180.37</v>
      </c>
      <c r="H128">
        <v>2177.21875</v>
      </c>
      <c r="I128">
        <f t="shared" si="1"/>
        <v>19</v>
      </c>
      <c r="K128">
        <v>3180.74</v>
      </c>
      <c r="L128">
        <v>1601.57</v>
      </c>
    </row>
    <row r="129" spans="2:12" x14ac:dyDescent="0.25">
      <c r="B129" t="s">
        <v>17</v>
      </c>
      <c r="C129">
        <v>9</v>
      </c>
      <c r="D129">
        <v>636</v>
      </c>
      <c r="E129">
        <v>1107.8499999999999</v>
      </c>
      <c r="F129">
        <v>7</v>
      </c>
      <c r="G129">
        <v>2750.34</v>
      </c>
      <c r="H129">
        <v>2058.4</v>
      </c>
      <c r="I129">
        <f t="shared" si="1"/>
        <v>24</v>
      </c>
      <c r="K129">
        <v>3203.03</v>
      </c>
      <c r="L129">
        <v>2451.2199999999998</v>
      </c>
    </row>
    <row r="130" spans="2:12" x14ac:dyDescent="0.25">
      <c r="B130" t="s">
        <v>17</v>
      </c>
      <c r="C130">
        <v>10</v>
      </c>
      <c r="D130">
        <v>639</v>
      </c>
      <c r="E130">
        <v>1371.49</v>
      </c>
      <c r="F130">
        <v>6</v>
      </c>
      <c r="G130">
        <v>1915.7</v>
      </c>
      <c r="H130">
        <v>1989.7090000000001</v>
      </c>
      <c r="I130">
        <f t="shared" si="1"/>
        <v>27</v>
      </c>
      <c r="K130">
        <v>3555.44</v>
      </c>
      <c r="L130">
        <v>2517.67</v>
      </c>
    </row>
    <row r="131" spans="2:12" x14ac:dyDescent="0.25">
      <c r="B131" t="s">
        <v>17</v>
      </c>
      <c r="C131">
        <v>11</v>
      </c>
      <c r="D131">
        <v>642</v>
      </c>
      <c r="E131">
        <v>-34.93</v>
      </c>
      <c r="F131">
        <v>3</v>
      </c>
      <c r="G131">
        <v>1078.29</v>
      </c>
      <c r="H131">
        <v>1805.6509090899999</v>
      </c>
      <c r="I131">
        <f t="shared" ref="I131:I194" si="2">D131-612</f>
        <v>30</v>
      </c>
      <c r="K131">
        <v>3670.28</v>
      </c>
      <c r="L131">
        <v>3029.65</v>
      </c>
    </row>
    <row r="132" spans="2:12" x14ac:dyDescent="0.25">
      <c r="B132" t="s">
        <v>17</v>
      </c>
      <c r="C132">
        <v>12</v>
      </c>
      <c r="D132">
        <v>644</v>
      </c>
      <c r="E132">
        <v>3916.92</v>
      </c>
      <c r="F132">
        <v>2</v>
      </c>
      <c r="G132">
        <v>276.48</v>
      </c>
      <c r="H132">
        <v>1981.59</v>
      </c>
      <c r="I132">
        <f t="shared" si="2"/>
        <v>32</v>
      </c>
      <c r="K132">
        <v>3777.68</v>
      </c>
      <c r="L132">
        <v>3108.83</v>
      </c>
    </row>
    <row r="133" spans="2:12" x14ac:dyDescent="0.25">
      <c r="B133" t="s">
        <v>17</v>
      </c>
      <c r="C133">
        <v>13</v>
      </c>
      <c r="D133">
        <v>647</v>
      </c>
      <c r="E133">
        <v>1894.02</v>
      </c>
      <c r="F133">
        <v>5</v>
      </c>
      <c r="G133">
        <v>1126.48</v>
      </c>
      <c r="H133">
        <v>1974.85384615</v>
      </c>
      <c r="I133">
        <f t="shared" si="2"/>
        <v>35</v>
      </c>
      <c r="K133">
        <v>3815.79</v>
      </c>
      <c r="L133">
        <v>3113.59</v>
      </c>
    </row>
    <row r="134" spans="2:12" x14ac:dyDescent="0.25">
      <c r="B134" t="s">
        <v>17</v>
      </c>
      <c r="C134">
        <v>14</v>
      </c>
      <c r="D134">
        <v>649</v>
      </c>
      <c r="E134">
        <v>1124.32</v>
      </c>
      <c r="F134">
        <v>5</v>
      </c>
      <c r="G134">
        <v>1488.37</v>
      </c>
      <c r="H134">
        <v>1914.1014285700001</v>
      </c>
      <c r="I134">
        <f t="shared" si="2"/>
        <v>37</v>
      </c>
      <c r="K134">
        <v>3828.39</v>
      </c>
      <c r="L134">
        <v>3133.48</v>
      </c>
    </row>
    <row r="135" spans="2:12" x14ac:dyDescent="0.25">
      <c r="B135" t="s">
        <v>17</v>
      </c>
      <c r="C135">
        <v>15</v>
      </c>
      <c r="D135">
        <v>650</v>
      </c>
      <c r="E135">
        <v>3318.22</v>
      </c>
      <c r="F135">
        <v>3</v>
      </c>
      <c r="G135">
        <v>419.58</v>
      </c>
      <c r="H135">
        <v>2007.7093333299999</v>
      </c>
      <c r="I135">
        <f t="shared" si="2"/>
        <v>38</v>
      </c>
      <c r="K135">
        <v>4037.86</v>
      </c>
      <c r="L135">
        <v>3640.02</v>
      </c>
    </row>
    <row r="136" spans="2:12" x14ac:dyDescent="0.25">
      <c r="B136" t="s">
        <v>17</v>
      </c>
      <c r="C136">
        <v>16</v>
      </c>
      <c r="D136">
        <v>653</v>
      </c>
      <c r="E136">
        <v>3881.41</v>
      </c>
      <c r="F136">
        <v>3</v>
      </c>
      <c r="G136">
        <v>594.04999999999995</v>
      </c>
      <c r="H136">
        <v>2124.8156250000002</v>
      </c>
      <c r="I136">
        <f t="shared" si="2"/>
        <v>41</v>
      </c>
      <c r="K136">
        <v>4150.4399999999996</v>
      </c>
      <c r="L136">
        <v>3657</v>
      </c>
    </row>
    <row r="137" spans="2:12" s="1" customFormat="1" x14ac:dyDescent="0.25">
      <c r="B137" s="1" t="s">
        <v>9</v>
      </c>
      <c r="E137" s="1">
        <v>2124.8156250000002</v>
      </c>
      <c r="F137" s="1">
        <v>4.125</v>
      </c>
      <c r="G137" s="1">
        <v>1226.34375</v>
      </c>
      <c r="I137"/>
      <c r="K137">
        <v>4316.2299999999996</v>
      </c>
      <c r="L137">
        <v>4475.46</v>
      </c>
    </row>
    <row r="138" spans="2:12" x14ac:dyDescent="0.25">
      <c r="B138" t="s">
        <v>8</v>
      </c>
      <c r="C138">
        <v>1</v>
      </c>
      <c r="D138">
        <v>616</v>
      </c>
      <c r="E138">
        <v>1708.04</v>
      </c>
      <c r="F138">
        <v>2</v>
      </c>
      <c r="G138">
        <v>2116.16</v>
      </c>
      <c r="H138">
        <v>1708.04</v>
      </c>
      <c r="I138">
        <f t="shared" si="2"/>
        <v>4</v>
      </c>
    </row>
    <row r="139" spans="2:12" x14ac:dyDescent="0.25">
      <c r="B139" t="s">
        <v>8</v>
      </c>
      <c r="C139">
        <v>2</v>
      </c>
      <c r="D139">
        <v>619</v>
      </c>
      <c r="E139">
        <v>-1573.05</v>
      </c>
      <c r="F139">
        <v>4</v>
      </c>
      <c r="G139">
        <v>3604.05</v>
      </c>
      <c r="H139">
        <v>67.495000000000005</v>
      </c>
      <c r="I139">
        <f t="shared" si="2"/>
        <v>7</v>
      </c>
    </row>
    <row r="140" spans="2:12" x14ac:dyDescent="0.25">
      <c r="B140" t="s">
        <v>8</v>
      </c>
      <c r="C140">
        <v>3</v>
      </c>
      <c r="D140">
        <v>621</v>
      </c>
      <c r="E140">
        <v>-260.16000000000003</v>
      </c>
      <c r="F140">
        <v>4</v>
      </c>
      <c r="G140">
        <v>2922.82</v>
      </c>
      <c r="H140">
        <v>-41.723333333299998</v>
      </c>
      <c r="I140">
        <f t="shared" si="2"/>
        <v>9</v>
      </c>
    </row>
    <row r="141" spans="2:12" x14ac:dyDescent="0.25">
      <c r="B141" t="s">
        <v>8</v>
      </c>
      <c r="C141">
        <v>4</v>
      </c>
      <c r="D141">
        <v>623</v>
      </c>
      <c r="E141">
        <v>109.1</v>
      </c>
      <c r="F141">
        <v>5</v>
      </c>
      <c r="G141">
        <v>3489.51</v>
      </c>
      <c r="H141">
        <v>-4.0175000000000001</v>
      </c>
      <c r="I141">
        <f t="shared" si="2"/>
        <v>11</v>
      </c>
    </row>
    <row r="142" spans="2:12" x14ac:dyDescent="0.25">
      <c r="B142" t="s">
        <v>8</v>
      </c>
      <c r="C142">
        <v>5</v>
      </c>
      <c r="D142">
        <v>626</v>
      </c>
      <c r="E142">
        <v>-960.39</v>
      </c>
      <c r="F142">
        <v>7</v>
      </c>
      <c r="G142">
        <v>3292.39</v>
      </c>
      <c r="H142">
        <v>-195.292</v>
      </c>
      <c r="I142">
        <f t="shared" si="2"/>
        <v>14</v>
      </c>
    </row>
    <row r="143" spans="2:12" x14ac:dyDescent="0.25">
      <c r="B143" t="s">
        <v>8</v>
      </c>
      <c r="C143">
        <v>6</v>
      </c>
      <c r="D143">
        <v>630</v>
      </c>
      <c r="E143">
        <v>3495.15</v>
      </c>
      <c r="F143">
        <v>2</v>
      </c>
      <c r="G143">
        <v>60.29</v>
      </c>
      <c r="H143">
        <v>419.78166666700002</v>
      </c>
      <c r="I143">
        <f t="shared" si="2"/>
        <v>18</v>
      </c>
    </row>
    <row r="144" spans="2:12" x14ac:dyDescent="0.25">
      <c r="B144" t="s">
        <v>8</v>
      </c>
      <c r="C144">
        <v>7</v>
      </c>
      <c r="D144">
        <v>633</v>
      </c>
      <c r="E144">
        <v>2840.66</v>
      </c>
      <c r="F144">
        <v>4</v>
      </c>
      <c r="G144">
        <v>2192.27</v>
      </c>
      <c r="H144">
        <v>765.62142857100002</v>
      </c>
      <c r="I144">
        <f t="shared" si="2"/>
        <v>21</v>
      </c>
    </row>
    <row r="145" spans="2:9" x14ac:dyDescent="0.25">
      <c r="B145" t="s">
        <v>8</v>
      </c>
      <c r="C145">
        <v>8</v>
      </c>
      <c r="D145">
        <v>634</v>
      </c>
      <c r="E145">
        <v>2076.5700000000002</v>
      </c>
      <c r="F145">
        <v>3</v>
      </c>
      <c r="G145">
        <v>721.37</v>
      </c>
      <c r="H145">
        <v>929.49</v>
      </c>
      <c r="I145">
        <f t="shared" si="2"/>
        <v>22</v>
      </c>
    </row>
    <row r="146" spans="2:9" x14ac:dyDescent="0.25">
      <c r="B146" t="s">
        <v>8</v>
      </c>
      <c r="C146">
        <v>9</v>
      </c>
      <c r="D146">
        <v>637</v>
      </c>
      <c r="E146">
        <v>-1249.8599999999999</v>
      </c>
      <c r="F146">
        <v>4</v>
      </c>
      <c r="G146">
        <v>4199.8599999999997</v>
      </c>
      <c r="H146">
        <v>687.34</v>
      </c>
      <c r="I146">
        <f t="shared" si="2"/>
        <v>25</v>
      </c>
    </row>
    <row r="147" spans="2:9" x14ac:dyDescent="0.25">
      <c r="B147" t="s">
        <v>8</v>
      </c>
      <c r="C147">
        <v>10</v>
      </c>
      <c r="D147">
        <v>640</v>
      </c>
      <c r="E147">
        <v>2305.23</v>
      </c>
      <c r="F147">
        <v>1</v>
      </c>
      <c r="G147">
        <v>0</v>
      </c>
      <c r="H147">
        <v>849.12900000000002</v>
      </c>
      <c r="I147">
        <f t="shared" si="2"/>
        <v>28</v>
      </c>
    </row>
    <row r="148" spans="2:9" x14ac:dyDescent="0.25">
      <c r="B148" t="s">
        <v>8</v>
      </c>
      <c r="C148">
        <v>11</v>
      </c>
      <c r="D148">
        <v>641</v>
      </c>
      <c r="E148">
        <v>3163.09</v>
      </c>
      <c r="F148">
        <v>4</v>
      </c>
      <c r="G148">
        <v>600.21</v>
      </c>
      <c r="H148">
        <v>1059.48909091</v>
      </c>
      <c r="I148">
        <f t="shared" si="2"/>
        <v>29</v>
      </c>
    </row>
    <row r="149" spans="2:9" x14ac:dyDescent="0.25">
      <c r="B149" t="s">
        <v>8</v>
      </c>
      <c r="C149">
        <v>12</v>
      </c>
      <c r="D149">
        <v>642</v>
      </c>
      <c r="E149">
        <v>-1053.01</v>
      </c>
      <c r="F149">
        <v>4</v>
      </c>
      <c r="G149">
        <v>2096.37</v>
      </c>
      <c r="H149">
        <v>883.44749999999999</v>
      </c>
      <c r="I149">
        <f t="shared" si="2"/>
        <v>30</v>
      </c>
    </row>
    <row r="150" spans="2:9" x14ac:dyDescent="0.25">
      <c r="B150" t="s">
        <v>8</v>
      </c>
      <c r="C150">
        <v>13</v>
      </c>
      <c r="D150">
        <v>646</v>
      </c>
      <c r="E150">
        <v>3425.59</v>
      </c>
      <c r="F150">
        <v>2</v>
      </c>
      <c r="G150">
        <v>428.6</v>
      </c>
      <c r="H150">
        <v>1078.99692308</v>
      </c>
      <c r="I150">
        <f t="shared" si="2"/>
        <v>34</v>
      </c>
    </row>
    <row r="151" spans="2:9" x14ac:dyDescent="0.25">
      <c r="B151" t="s">
        <v>8</v>
      </c>
      <c r="C151">
        <v>14</v>
      </c>
      <c r="D151">
        <v>650</v>
      </c>
      <c r="E151">
        <v>1930</v>
      </c>
      <c r="F151">
        <v>6</v>
      </c>
      <c r="G151">
        <v>1807.8</v>
      </c>
      <c r="H151">
        <v>1139.78285714</v>
      </c>
      <c r="I151">
        <f t="shared" si="2"/>
        <v>38</v>
      </c>
    </row>
    <row r="152" spans="2:9" x14ac:dyDescent="0.25">
      <c r="B152" t="s">
        <v>8</v>
      </c>
      <c r="C152">
        <v>15</v>
      </c>
      <c r="D152">
        <v>654</v>
      </c>
      <c r="E152">
        <v>3341.38</v>
      </c>
      <c r="F152">
        <v>5</v>
      </c>
      <c r="G152">
        <v>827.04</v>
      </c>
      <c r="H152">
        <v>1286.556</v>
      </c>
      <c r="I152">
        <f t="shared" si="2"/>
        <v>42</v>
      </c>
    </row>
    <row r="153" spans="2:9" x14ac:dyDescent="0.25">
      <c r="B153" t="s">
        <v>8</v>
      </c>
      <c r="C153">
        <v>16</v>
      </c>
      <c r="D153">
        <v>655</v>
      </c>
      <c r="E153">
        <v>2331.38</v>
      </c>
      <c r="F153">
        <v>2</v>
      </c>
      <c r="G153">
        <v>490.18</v>
      </c>
      <c r="H153">
        <v>1351.8575000000001</v>
      </c>
      <c r="I153">
        <f t="shared" si="2"/>
        <v>43</v>
      </c>
    </row>
    <row r="154" spans="2:9" s="1" customFormat="1" x14ac:dyDescent="0.25">
      <c r="B154" s="1" t="s">
        <v>9</v>
      </c>
      <c r="E154" s="1">
        <v>1351.8575000000001</v>
      </c>
      <c r="F154" s="1">
        <v>3.6875</v>
      </c>
      <c r="G154" s="1">
        <v>1803.0574999999999</v>
      </c>
      <c r="I154"/>
    </row>
    <row r="155" spans="2:9" x14ac:dyDescent="0.25">
      <c r="B155" t="s">
        <v>18</v>
      </c>
      <c r="C155">
        <v>1</v>
      </c>
      <c r="D155">
        <v>613</v>
      </c>
      <c r="E155">
        <v>1551.27</v>
      </c>
      <c r="F155">
        <v>5</v>
      </c>
      <c r="G155">
        <v>2599.17</v>
      </c>
      <c r="H155">
        <v>1551.27</v>
      </c>
      <c r="I155">
        <f t="shared" si="2"/>
        <v>1</v>
      </c>
    </row>
    <row r="156" spans="2:9" x14ac:dyDescent="0.25">
      <c r="B156" t="s">
        <v>18</v>
      </c>
      <c r="C156">
        <v>2</v>
      </c>
      <c r="D156">
        <v>619</v>
      </c>
      <c r="E156">
        <v>-3188.83</v>
      </c>
      <c r="F156">
        <v>5</v>
      </c>
      <c r="G156">
        <v>5219.83</v>
      </c>
      <c r="H156">
        <v>-818.78</v>
      </c>
      <c r="I156">
        <f t="shared" si="2"/>
        <v>7</v>
      </c>
    </row>
    <row r="157" spans="2:9" x14ac:dyDescent="0.25">
      <c r="B157" t="s">
        <v>18</v>
      </c>
      <c r="C157">
        <v>3</v>
      </c>
      <c r="D157">
        <v>621</v>
      </c>
      <c r="E157">
        <v>165.87</v>
      </c>
      <c r="F157">
        <v>3</v>
      </c>
      <c r="G157">
        <v>2496.79</v>
      </c>
      <c r="H157">
        <v>-490.563333333</v>
      </c>
      <c r="I157">
        <f t="shared" si="2"/>
        <v>9</v>
      </c>
    </row>
    <row r="158" spans="2:9" x14ac:dyDescent="0.25">
      <c r="B158" t="s">
        <v>18</v>
      </c>
      <c r="C158">
        <v>4</v>
      </c>
      <c r="D158">
        <v>623</v>
      </c>
      <c r="E158">
        <v>2671.3</v>
      </c>
      <c r="F158">
        <v>3</v>
      </c>
      <c r="G158">
        <v>927.31</v>
      </c>
      <c r="H158">
        <v>299.90249999999997</v>
      </c>
      <c r="I158">
        <f t="shared" si="2"/>
        <v>11</v>
      </c>
    </row>
    <row r="159" spans="2:9" x14ac:dyDescent="0.25">
      <c r="B159" t="s">
        <v>18</v>
      </c>
      <c r="C159">
        <v>5</v>
      </c>
      <c r="D159">
        <v>625</v>
      </c>
      <c r="E159">
        <v>1560</v>
      </c>
      <c r="F159">
        <v>5</v>
      </c>
      <c r="G159">
        <v>1860.76</v>
      </c>
      <c r="H159">
        <v>551.92200000000003</v>
      </c>
      <c r="I159">
        <f t="shared" si="2"/>
        <v>13</v>
      </c>
    </row>
    <row r="160" spans="2:9" x14ac:dyDescent="0.25">
      <c r="B160" t="s">
        <v>18</v>
      </c>
      <c r="C160">
        <v>6</v>
      </c>
      <c r="D160">
        <v>626</v>
      </c>
      <c r="E160">
        <v>174.38</v>
      </c>
      <c r="F160">
        <v>4</v>
      </c>
      <c r="G160">
        <v>2157.62</v>
      </c>
      <c r="H160">
        <v>488.99833333300001</v>
      </c>
      <c r="I160">
        <f t="shared" si="2"/>
        <v>14</v>
      </c>
    </row>
    <row r="161" spans="2:9" x14ac:dyDescent="0.25">
      <c r="B161" t="s">
        <v>18</v>
      </c>
      <c r="C161">
        <v>7</v>
      </c>
      <c r="D161">
        <v>630</v>
      </c>
      <c r="E161">
        <v>2903.24</v>
      </c>
      <c r="F161">
        <v>4</v>
      </c>
      <c r="G161">
        <v>652.20000000000005</v>
      </c>
      <c r="H161">
        <v>833.89</v>
      </c>
      <c r="I161">
        <f t="shared" si="2"/>
        <v>18</v>
      </c>
    </row>
    <row r="162" spans="2:9" x14ac:dyDescent="0.25">
      <c r="B162" t="s">
        <v>18</v>
      </c>
      <c r="C162">
        <v>8</v>
      </c>
      <c r="D162">
        <v>634</v>
      </c>
      <c r="E162">
        <v>1166.01</v>
      </c>
      <c r="F162">
        <v>6</v>
      </c>
      <c r="G162">
        <v>1631.93</v>
      </c>
      <c r="H162">
        <v>875.40499999999997</v>
      </c>
      <c r="I162">
        <f t="shared" si="2"/>
        <v>22</v>
      </c>
    </row>
    <row r="163" spans="2:9" x14ac:dyDescent="0.25">
      <c r="B163" t="s">
        <v>18</v>
      </c>
      <c r="C163">
        <v>9</v>
      </c>
      <c r="D163">
        <v>635</v>
      </c>
      <c r="E163">
        <v>1615.26</v>
      </c>
      <c r="F163">
        <v>2</v>
      </c>
      <c r="G163">
        <v>750.61</v>
      </c>
      <c r="H163">
        <v>957.61111111100001</v>
      </c>
      <c r="I163">
        <f t="shared" si="2"/>
        <v>23</v>
      </c>
    </row>
    <row r="164" spans="2:9" x14ac:dyDescent="0.25">
      <c r="B164" t="s">
        <v>18</v>
      </c>
      <c r="C164">
        <v>10</v>
      </c>
      <c r="D164">
        <v>638</v>
      </c>
      <c r="E164">
        <v>2538.1999999999998</v>
      </c>
      <c r="F164">
        <v>2</v>
      </c>
      <c r="G164">
        <v>1499.66</v>
      </c>
      <c r="H164">
        <v>1115.67</v>
      </c>
      <c r="I164">
        <f t="shared" si="2"/>
        <v>26</v>
      </c>
    </row>
    <row r="165" spans="2:9" x14ac:dyDescent="0.25">
      <c r="B165" t="s">
        <v>18</v>
      </c>
      <c r="C165">
        <v>11</v>
      </c>
      <c r="D165">
        <v>639</v>
      </c>
      <c r="E165">
        <v>1437.99</v>
      </c>
      <c r="F165">
        <v>5</v>
      </c>
      <c r="G165">
        <v>1849.2</v>
      </c>
      <c r="H165">
        <v>1144.9718181799999</v>
      </c>
      <c r="I165">
        <f t="shared" si="2"/>
        <v>27</v>
      </c>
    </row>
    <row r="166" spans="2:9" x14ac:dyDescent="0.25">
      <c r="B166" t="s">
        <v>18</v>
      </c>
      <c r="C166">
        <v>12</v>
      </c>
      <c r="D166">
        <v>645</v>
      </c>
      <c r="E166">
        <v>2053.44</v>
      </c>
      <c r="F166">
        <v>3</v>
      </c>
      <c r="G166">
        <v>551.75</v>
      </c>
      <c r="H166">
        <v>1220.6775</v>
      </c>
      <c r="I166">
        <f t="shared" si="2"/>
        <v>33</v>
      </c>
    </row>
    <row r="167" spans="2:9" x14ac:dyDescent="0.25">
      <c r="B167" t="s">
        <v>18</v>
      </c>
      <c r="C167">
        <v>13</v>
      </c>
      <c r="D167">
        <v>648</v>
      </c>
      <c r="E167">
        <v>3733.5</v>
      </c>
      <c r="F167">
        <v>2</v>
      </c>
      <c r="G167">
        <v>46.9</v>
      </c>
      <c r="H167">
        <v>1413.9715384599999</v>
      </c>
      <c r="I167">
        <f t="shared" si="2"/>
        <v>36</v>
      </c>
    </row>
    <row r="168" spans="2:9" x14ac:dyDescent="0.25">
      <c r="B168" t="s">
        <v>18</v>
      </c>
      <c r="C168">
        <v>14</v>
      </c>
      <c r="D168">
        <v>649</v>
      </c>
      <c r="E168">
        <v>1519.67</v>
      </c>
      <c r="F168">
        <v>3</v>
      </c>
      <c r="G168">
        <v>1093.02</v>
      </c>
      <c r="H168">
        <v>1421.5214285699999</v>
      </c>
      <c r="I168">
        <f t="shared" si="2"/>
        <v>37</v>
      </c>
    </row>
    <row r="169" spans="2:9" x14ac:dyDescent="0.25">
      <c r="B169" t="s">
        <v>18</v>
      </c>
      <c r="C169">
        <v>15</v>
      </c>
      <c r="D169">
        <v>655</v>
      </c>
      <c r="E169">
        <v>1347.8</v>
      </c>
      <c r="F169">
        <v>5</v>
      </c>
      <c r="G169">
        <v>1473.76</v>
      </c>
      <c r="H169">
        <v>1416.6066666700001</v>
      </c>
      <c r="I169">
        <f t="shared" si="2"/>
        <v>43</v>
      </c>
    </row>
    <row r="170" spans="2:9" x14ac:dyDescent="0.25">
      <c r="B170" t="s">
        <v>18</v>
      </c>
      <c r="C170">
        <v>16</v>
      </c>
      <c r="D170">
        <v>656</v>
      </c>
      <c r="E170">
        <v>115.46</v>
      </c>
      <c r="F170">
        <v>5</v>
      </c>
      <c r="G170">
        <v>3712.93</v>
      </c>
      <c r="H170">
        <v>1335.2850000000001</v>
      </c>
      <c r="I170">
        <f t="shared" si="2"/>
        <v>44</v>
      </c>
    </row>
    <row r="171" spans="2:9" s="1" customFormat="1" x14ac:dyDescent="0.25">
      <c r="B171" s="1" t="s">
        <v>9</v>
      </c>
      <c r="E171" s="1">
        <v>1335.2850000000001</v>
      </c>
      <c r="F171" s="1">
        <v>3.875</v>
      </c>
      <c r="G171" s="1">
        <v>1782.7149999999999</v>
      </c>
      <c r="I171"/>
    </row>
    <row r="172" spans="2:9" x14ac:dyDescent="0.25">
      <c r="B172" t="s">
        <v>19</v>
      </c>
      <c r="C172">
        <v>1</v>
      </c>
      <c r="D172">
        <v>615</v>
      </c>
      <c r="E172">
        <v>1858.31</v>
      </c>
      <c r="F172">
        <v>6</v>
      </c>
      <c r="G172">
        <v>1823.45</v>
      </c>
      <c r="H172">
        <v>1858.31</v>
      </c>
      <c r="I172">
        <f t="shared" si="2"/>
        <v>3</v>
      </c>
    </row>
    <row r="173" spans="2:9" x14ac:dyDescent="0.25">
      <c r="B173" t="s">
        <v>19</v>
      </c>
      <c r="C173">
        <v>2</v>
      </c>
      <c r="D173">
        <v>616</v>
      </c>
      <c r="E173">
        <v>985.71</v>
      </c>
      <c r="F173">
        <v>3</v>
      </c>
      <c r="G173">
        <v>2838.49</v>
      </c>
      <c r="H173">
        <v>1422.01</v>
      </c>
      <c r="I173">
        <f t="shared" si="2"/>
        <v>4</v>
      </c>
    </row>
    <row r="174" spans="2:9" x14ac:dyDescent="0.25">
      <c r="B174" t="s">
        <v>19</v>
      </c>
      <c r="C174">
        <v>3</v>
      </c>
      <c r="D174">
        <v>617</v>
      </c>
      <c r="E174">
        <v>1587</v>
      </c>
      <c r="F174">
        <v>3</v>
      </c>
      <c r="G174">
        <v>3097.68</v>
      </c>
      <c r="H174">
        <v>1477.00666667</v>
      </c>
      <c r="I174">
        <f t="shared" si="2"/>
        <v>5</v>
      </c>
    </row>
    <row r="175" spans="2:9" x14ac:dyDescent="0.25">
      <c r="B175" t="s">
        <v>19</v>
      </c>
      <c r="C175">
        <v>4</v>
      </c>
      <c r="D175">
        <v>618</v>
      </c>
      <c r="E175">
        <v>2300.58</v>
      </c>
      <c r="F175">
        <v>5</v>
      </c>
      <c r="G175">
        <v>1576</v>
      </c>
      <c r="H175">
        <v>1682.9</v>
      </c>
      <c r="I175">
        <f t="shared" si="2"/>
        <v>6</v>
      </c>
    </row>
    <row r="176" spans="2:9" x14ac:dyDescent="0.25">
      <c r="B176" t="s">
        <v>19</v>
      </c>
      <c r="C176">
        <v>5</v>
      </c>
      <c r="D176">
        <v>625</v>
      </c>
      <c r="E176">
        <v>2122.15</v>
      </c>
      <c r="F176">
        <v>4</v>
      </c>
      <c r="G176">
        <v>1298.6099999999999</v>
      </c>
      <c r="H176">
        <v>1770.75</v>
      </c>
      <c r="I176">
        <f t="shared" si="2"/>
        <v>13</v>
      </c>
    </row>
    <row r="177" spans="2:9" x14ac:dyDescent="0.25">
      <c r="B177" t="s">
        <v>19</v>
      </c>
      <c r="C177">
        <v>6</v>
      </c>
      <c r="D177">
        <v>626</v>
      </c>
      <c r="E177">
        <v>-1311.73</v>
      </c>
      <c r="F177">
        <v>8</v>
      </c>
      <c r="G177">
        <v>3643.73</v>
      </c>
      <c r="H177">
        <v>1257.00333333</v>
      </c>
      <c r="I177">
        <f t="shared" si="2"/>
        <v>14</v>
      </c>
    </row>
    <row r="178" spans="2:9" x14ac:dyDescent="0.25">
      <c r="B178" t="s">
        <v>19</v>
      </c>
      <c r="C178">
        <v>7</v>
      </c>
      <c r="D178">
        <v>628</v>
      </c>
      <c r="E178">
        <v>326.5</v>
      </c>
      <c r="F178">
        <v>5</v>
      </c>
      <c r="G178">
        <v>2088.0500000000002</v>
      </c>
      <c r="H178">
        <v>1124.0742857099999</v>
      </c>
      <c r="I178">
        <f t="shared" si="2"/>
        <v>16</v>
      </c>
    </row>
    <row r="179" spans="2:9" x14ac:dyDescent="0.25">
      <c r="B179" t="s">
        <v>19</v>
      </c>
      <c r="C179">
        <v>8</v>
      </c>
      <c r="D179">
        <v>630</v>
      </c>
      <c r="E179">
        <v>2328.4299999999998</v>
      </c>
      <c r="F179">
        <v>5</v>
      </c>
      <c r="G179">
        <v>1227.01</v>
      </c>
      <c r="H179">
        <v>1274.6187500000001</v>
      </c>
      <c r="I179">
        <f t="shared" si="2"/>
        <v>18</v>
      </c>
    </row>
    <row r="180" spans="2:9" x14ac:dyDescent="0.25">
      <c r="B180" t="s">
        <v>19</v>
      </c>
      <c r="C180">
        <v>9</v>
      </c>
      <c r="D180">
        <v>638</v>
      </c>
      <c r="E180">
        <v>-956.02</v>
      </c>
      <c r="F180">
        <v>7</v>
      </c>
      <c r="G180">
        <v>4993.88</v>
      </c>
      <c r="H180">
        <v>1026.77</v>
      </c>
      <c r="I180">
        <f t="shared" si="2"/>
        <v>26</v>
      </c>
    </row>
    <row r="181" spans="2:9" x14ac:dyDescent="0.25">
      <c r="B181" t="s">
        <v>19</v>
      </c>
      <c r="C181">
        <v>10</v>
      </c>
      <c r="D181">
        <v>641</v>
      </c>
      <c r="E181">
        <v>2875.7</v>
      </c>
      <c r="F181">
        <v>6</v>
      </c>
      <c r="G181">
        <v>887.6</v>
      </c>
      <c r="H181">
        <v>1211.663</v>
      </c>
      <c r="I181">
        <f t="shared" si="2"/>
        <v>29</v>
      </c>
    </row>
    <row r="182" spans="2:9" x14ac:dyDescent="0.25">
      <c r="B182" t="s">
        <v>19</v>
      </c>
      <c r="C182">
        <v>11</v>
      </c>
      <c r="D182">
        <v>643</v>
      </c>
      <c r="E182">
        <v>-1645.48</v>
      </c>
      <c r="F182">
        <v>7</v>
      </c>
      <c r="G182">
        <v>3396.52</v>
      </c>
      <c r="H182">
        <v>951.92272727299996</v>
      </c>
      <c r="I182">
        <f t="shared" si="2"/>
        <v>31</v>
      </c>
    </row>
    <row r="183" spans="2:9" x14ac:dyDescent="0.25">
      <c r="B183" t="s">
        <v>19</v>
      </c>
      <c r="C183">
        <v>12</v>
      </c>
      <c r="D183">
        <v>645</v>
      </c>
      <c r="E183">
        <v>1664.58</v>
      </c>
      <c r="F183">
        <v>5</v>
      </c>
      <c r="G183">
        <v>940.61</v>
      </c>
      <c r="H183">
        <v>1011.31083333</v>
      </c>
      <c r="I183">
        <f t="shared" si="2"/>
        <v>33</v>
      </c>
    </row>
    <row r="184" spans="2:9" x14ac:dyDescent="0.25">
      <c r="B184" t="s">
        <v>19</v>
      </c>
      <c r="C184">
        <v>13</v>
      </c>
      <c r="D184">
        <v>647</v>
      </c>
      <c r="E184">
        <v>899.81</v>
      </c>
      <c r="F184">
        <v>7</v>
      </c>
      <c r="G184">
        <v>2120.69</v>
      </c>
      <c r="H184">
        <v>1002.73384615</v>
      </c>
      <c r="I184">
        <f t="shared" si="2"/>
        <v>35</v>
      </c>
    </row>
    <row r="185" spans="2:9" x14ac:dyDescent="0.25">
      <c r="B185" t="s">
        <v>19</v>
      </c>
      <c r="C185">
        <v>14</v>
      </c>
      <c r="D185">
        <v>650</v>
      </c>
      <c r="E185">
        <v>3080</v>
      </c>
      <c r="F185">
        <v>4</v>
      </c>
      <c r="G185">
        <v>657.8</v>
      </c>
      <c r="H185">
        <v>1151.1099999999999</v>
      </c>
      <c r="I185">
        <f t="shared" si="2"/>
        <v>38</v>
      </c>
    </row>
    <row r="186" spans="2:9" x14ac:dyDescent="0.25">
      <c r="B186" t="s">
        <v>19</v>
      </c>
      <c r="C186">
        <v>15</v>
      </c>
      <c r="D186">
        <v>651</v>
      </c>
      <c r="E186">
        <v>3098.15</v>
      </c>
      <c r="F186">
        <v>4</v>
      </c>
      <c r="G186">
        <v>1486.69</v>
      </c>
      <c r="H186">
        <v>1280.9126666699999</v>
      </c>
      <c r="I186">
        <f t="shared" si="2"/>
        <v>39</v>
      </c>
    </row>
    <row r="187" spans="2:9" x14ac:dyDescent="0.25">
      <c r="B187" t="s">
        <v>19</v>
      </c>
      <c r="C187">
        <v>16</v>
      </c>
      <c r="D187">
        <v>654</v>
      </c>
      <c r="E187">
        <v>799.34</v>
      </c>
      <c r="F187">
        <v>8</v>
      </c>
      <c r="G187">
        <v>3369.08</v>
      </c>
      <c r="H187">
        <v>1250.8143749999999</v>
      </c>
      <c r="I187">
        <f t="shared" si="2"/>
        <v>42</v>
      </c>
    </row>
    <row r="188" spans="2:9" s="1" customFormat="1" x14ac:dyDescent="0.25">
      <c r="B188" s="1" t="s">
        <v>9</v>
      </c>
      <c r="E188" s="1">
        <v>1250.8143749999999</v>
      </c>
      <c r="F188" s="1">
        <v>5.4375</v>
      </c>
      <c r="G188" s="1">
        <v>2215.368125</v>
      </c>
      <c r="I188"/>
    </row>
    <row r="189" spans="2:9" x14ac:dyDescent="0.25">
      <c r="B189" t="s">
        <v>20</v>
      </c>
      <c r="C189">
        <v>1</v>
      </c>
      <c r="D189">
        <v>617</v>
      </c>
      <c r="E189">
        <v>-4803.9799999999996</v>
      </c>
      <c r="F189">
        <v>6</v>
      </c>
      <c r="G189">
        <v>9488.66</v>
      </c>
      <c r="H189">
        <v>-4803.9799999999996</v>
      </c>
      <c r="I189">
        <f t="shared" si="2"/>
        <v>5</v>
      </c>
    </row>
    <row r="190" spans="2:9" x14ac:dyDescent="0.25">
      <c r="B190" t="s">
        <v>20</v>
      </c>
      <c r="C190">
        <v>2</v>
      </c>
      <c r="D190">
        <v>618</v>
      </c>
      <c r="E190">
        <v>1310.44</v>
      </c>
      <c r="F190">
        <v>7</v>
      </c>
      <c r="G190">
        <v>2566.14</v>
      </c>
      <c r="H190">
        <v>-1746.77</v>
      </c>
      <c r="I190">
        <f t="shared" si="2"/>
        <v>6</v>
      </c>
    </row>
    <row r="191" spans="2:9" x14ac:dyDescent="0.25">
      <c r="B191" t="s">
        <v>20</v>
      </c>
      <c r="C191">
        <v>3</v>
      </c>
      <c r="D191">
        <v>619</v>
      </c>
      <c r="E191">
        <v>-1423.25</v>
      </c>
      <c r="F191">
        <v>3</v>
      </c>
      <c r="G191">
        <v>3454.25</v>
      </c>
      <c r="H191">
        <v>-1638.93</v>
      </c>
      <c r="I191">
        <f t="shared" si="2"/>
        <v>7</v>
      </c>
    </row>
    <row r="192" spans="2:9" x14ac:dyDescent="0.25">
      <c r="B192" t="s">
        <v>20</v>
      </c>
      <c r="C192">
        <v>4</v>
      </c>
      <c r="D192">
        <v>621</v>
      </c>
      <c r="E192">
        <v>-844.2</v>
      </c>
      <c r="F192">
        <v>5</v>
      </c>
      <c r="G192">
        <v>3506.86</v>
      </c>
      <c r="H192">
        <v>-1440.2474999999999</v>
      </c>
      <c r="I192">
        <f t="shared" si="2"/>
        <v>9</v>
      </c>
    </row>
    <row r="193" spans="2:9" x14ac:dyDescent="0.25">
      <c r="B193" t="s">
        <v>20</v>
      </c>
      <c r="C193">
        <v>5</v>
      </c>
      <c r="D193">
        <v>629</v>
      </c>
      <c r="E193">
        <v>-611.91999999999996</v>
      </c>
      <c r="F193">
        <v>7</v>
      </c>
      <c r="G193">
        <v>4928.1499999999996</v>
      </c>
      <c r="H193">
        <v>-1274.5820000000001</v>
      </c>
      <c r="I193">
        <f t="shared" si="2"/>
        <v>17</v>
      </c>
    </row>
    <row r="194" spans="2:9" x14ac:dyDescent="0.25">
      <c r="B194" t="s">
        <v>20</v>
      </c>
      <c r="C194">
        <v>6</v>
      </c>
      <c r="D194">
        <v>631</v>
      </c>
      <c r="E194">
        <v>2291.9</v>
      </c>
      <c r="F194">
        <v>4</v>
      </c>
      <c r="G194">
        <v>1703.42</v>
      </c>
      <c r="H194">
        <v>-680.16833333299996</v>
      </c>
      <c r="I194">
        <f t="shared" si="2"/>
        <v>19</v>
      </c>
    </row>
    <row r="195" spans="2:9" x14ac:dyDescent="0.25">
      <c r="B195" t="s">
        <v>20</v>
      </c>
      <c r="C195">
        <v>7</v>
      </c>
      <c r="D195">
        <v>632</v>
      </c>
      <c r="E195">
        <v>2921.57</v>
      </c>
      <c r="F195">
        <v>3</v>
      </c>
      <c r="G195">
        <v>192.02</v>
      </c>
      <c r="H195">
        <v>-165.63428571399999</v>
      </c>
      <c r="I195">
        <f t="shared" ref="I195:I258" si="3">D195-612</f>
        <v>20</v>
      </c>
    </row>
    <row r="196" spans="2:9" x14ac:dyDescent="0.25">
      <c r="B196" t="s">
        <v>20</v>
      </c>
      <c r="C196">
        <v>8</v>
      </c>
      <c r="D196">
        <v>633</v>
      </c>
      <c r="E196">
        <v>5032.93</v>
      </c>
      <c r="F196">
        <v>1</v>
      </c>
      <c r="G196">
        <v>0</v>
      </c>
      <c r="H196">
        <v>484.18624999999997</v>
      </c>
      <c r="I196">
        <f t="shared" si="3"/>
        <v>21</v>
      </c>
    </row>
    <row r="197" spans="2:9" x14ac:dyDescent="0.25">
      <c r="B197" t="s">
        <v>20</v>
      </c>
      <c r="C197">
        <v>9</v>
      </c>
      <c r="D197">
        <v>638</v>
      </c>
      <c r="E197">
        <v>-741.45</v>
      </c>
      <c r="F197">
        <v>6</v>
      </c>
      <c r="G197">
        <v>4779.3100000000004</v>
      </c>
      <c r="H197">
        <v>348.004444444</v>
      </c>
      <c r="I197">
        <f t="shared" si="3"/>
        <v>26</v>
      </c>
    </row>
    <row r="198" spans="2:9" x14ac:dyDescent="0.25">
      <c r="B198" t="s">
        <v>20</v>
      </c>
      <c r="C198">
        <v>10</v>
      </c>
      <c r="D198">
        <v>642</v>
      </c>
      <c r="E198">
        <v>-1769.25</v>
      </c>
      <c r="F198">
        <v>6</v>
      </c>
      <c r="G198">
        <v>2812.61</v>
      </c>
      <c r="H198">
        <v>136.279</v>
      </c>
      <c r="I198">
        <f t="shared" si="3"/>
        <v>30</v>
      </c>
    </row>
    <row r="199" spans="2:9" x14ac:dyDescent="0.25">
      <c r="B199" t="s">
        <v>20</v>
      </c>
      <c r="C199">
        <v>11</v>
      </c>
      <c r="D199">
        <v>644</v>
      </c>
      <c r="E199">
        <v>3319.85</v>
      </c>
      <c r="F199">
        <v>5</v>
      </c>
      <c r="G199">
        <v>873.55</v>
      </c>
      <c r="H199">
        <v>425.69454545500002</v>
      </c>
      <c r="I199">
        <f t="shared" si="3"/>
        <v>32</v>
      </c>
    </row>
    <row r="200" spans="2:9" x14ac:dyDescent="0.25">
      <c r="B200" t="s">
        <v>20</v>
      </c>
      <c r="C200">
        <v>12</v>
      </c>
      <c r="D200">
        <v>645</v>
      </c>
      <c r="E200">
        <v>2605.19</v>
      </c>
      <c r="F200">
        <v>1</v>
      </c>
      <c r="G200">
        <v>0</v>
      </c>
      <c r="H200">
        <v>607.31916666699999</v>
      </c>
      <c r="I200">
        <f t="shared" si="3"/>
        <v>33</v>
      </c>
    </row>
    <row r="201" spans="2:9" x14ac:dyDescent="0.25">
      <c r="B201" t="s">
        <v>20</v>
      </c>
      <c r="C201">
        <v>13</v>
      </c>
      <c r="D201">
        <v>648</v>
      </c>
      <c r="E201">
        <v>2796.91</v>
      </c>
      <c r="F201">
        <v>4</v>
      </c>
      <c r="G201">
        <v>983.49</v>
      </c>
      <c r="H201">
        <v>775.74923076899995</v>
      </c>
      <c r="I201">
        <f t="shared" si="3"/>
        <v>36</v>
      </c>
    </row>
    <row r="202" spans="2:9" x14ac:dyDescent="0.25">
      <c r="B202" t="s">
        <v>20</v>
      </c>
      <c r="C202">
        <v>14</v>
      </c>
      <c r="D202">
        <v>652</v>
      </c>
      <c r="E202">
        <v>2785.89</v>
      </c>
      <c r="F202">
        <v>5</v>
      </c>
      <c r="G202">
        <v>1430.61</v>
      </c>
      <c r="H202">
        <v>919.33071428599999</v>
      </c>
      <c r="I202">
        <f t="shared" si="3"/>
        <v>40</v>
      </c>
    </row>
    <row r="203" spans="2:9" x14ac:dyDescent="0.25">
      <c r="B203" t="s">
        <v>20</v>
      </c>
      <c r="C203">
        <v>15</v>
      </c>
      <c r="D203">
        <v>653</v>
      </c>
      <c r="E203">
        <v>2715.32</v>
      </c>
      <c r="F203">
        <v>5</v>
      </c>
      <c r="G203">
        <v>1760.14</v>
      </c>
      <c r="H203">
        <v>1039.06333333</v>
      </c>
      <c r="I203">
        <f t="shared" si="3"/>
        <v>41</v>
      </c>
    </row>
    <row r="204" spans="2:9" x14ac:dyDescent="0.25">
      <c r="B204" t="s">
        <v>20</v>
      </c>
      <c r="C204">
        <v>16</v>
      </c>
      <c r="D204">
        <v>655</v>
      </c>
      <c r="E204">
        <v>1143.73</v>
      </c>
      <c r="F204">
        <v>6</v>
      </c>
      <c r="G204">
        <v>1677.83</v>
      </c>
      <c r="H204">
        <v>1045.605</v>
      </c>
      <c r="I204">
        <f t="shared" si="3"/>
        <v>43</v>
      </c>
    </row>
    <row r="205" spans="2:9" s="1" customFormat="1" x14ac:dyDescent="0.25">
      <c r="B205" s="1" t="s">
        <v>9</v>
      </c>
      <c r="E205" s="1">
        <v>1045.605</v>
      </c>
      <c r="F205" s="1">
        <v>4.625</v>
      </c>
      <c r="G205" s="1">
        <v>2509.8150000000001</v>
      </c>
      <c r="I205"/>
    </row>
    <row r="206" spans="2:9" x14ac:dyDescent="0.25">
      <c r="B206" t="s">
        <v>21</v>
      </c>
      <c r="C206">
        <v>1</v>
      </c>
      <c r="D206">
        <v>613</v>
      </c>
      <c r="E206">
        <v>1733.47</v>
      </c>
      <c r="F206">
        <v>4</v>
      </c>
      <c r="G206">
        <v>2416.9699999999998</v>
      </c>
      <c r="H206">
        <v>1733.47</v>
      </c>
      <c r="I206">
        <f t="shared" si="3"/>
        <v>1</v>
      </c>
    </row>
    <row r="207" spans="2:9" x14ac:dyDescent="0.25">
      <c r="B207" t="s">
        <v>21</v>
      </c>
      <c r="C207">
        <v>2</v>
      </c>
      <c r="D207">
        <v>614</v>
      </c>
      <c r="E207">
        <v>2315.35</v>
      </c>
      <c r="F207">
        <v>4</v>
      </c>
      <c r="G207">
        <v>1324.67</v>
      </c>
      <c r="H207">
        <v>2024.41</v>
      </c>
      <c r="I207">
        <f t="shared" si="3"/>
        <v>2</v>
      </c>
    </row>
    <row r="208" spans="2:9" x14ac:dyDescent="0.25">
      <c r="B208" t="s">
        <v>21</v>
      </c>
      <c r="C208">
        <v>3</v>
      </c>
      <c r="D208">
        <v>619</v>
      </c>
      <c r="E208">
        <v>-3909.5</v>
      </c>
      <c r="F208">
        <v>6</v>
      </c>
      <c r="G208">
        <v>5940.5</v>
      </c>
      <c r="H208">
        <v>46.44</v>
      </c>
      <c r="I208">
        <f t="shared" si="3"/>
        <v>7</v>
      </c>
    </row>
    <row r="209" spans="2:9" x14ac:dyDescent="0.25">
      <c r="B209" t="s">
        <v>21</v>
      </c>
      <c r="C209">
        <v>4</v>
      </c>
      <c r="D209">
        <v>621</v>
      </c>
      <c r="E209">
        <v>-1209.03</v>
      </c>
      <c r="F209">
        <v>6</v>
      </c>
      <c r="G209">
        <v>3871.69</v>
      </c>
      <c r="H209">
        <v>-267.42750000000001</v>
      </c>
      <c r="I209">
        <f t="shared" si="3"/>
        <v>9</v>
      </c>
    </row>
    <row r="210" spans="2:9" x14ac:dyDescent="0.25">
      <c r="B210" t="s">
        <v>21</v>
      </c>
      <c r="C210">
        <v>5</v>
      </c>
      <c r="D210">
        <v>625</v>
      </c>
      <c r="E210">
        <v>3026.12</v>
      </c>
      <c r="F210">
        <v>2</v>
      </c>
      <c r="G210">
        <v>394.64</v>
      </c>
      <c r="H210">
        <v>391.28199999999998</v>
      </c>
      <c r="I210">
        <f t="shared" si="3"/>
        <v>13</v>
      </c>
    </row>
    <row r="211" spans="2:9" x14ac:dyDescent="0.25">
      <c r="B211" t="s">
        <v>21</v>
      </c>
      <c r="C211">
        <v>6</v>
      </c>
      <c r="D211">
        <v>627</v>
      </c>
      <c r="E211">
        <v>1604.3</v>
      </c>
      <c r="F211">
        <v>5</v>
      </c>
      <c r="G211">
        <v>1576.44</v>
      </c>
      <c r="H211">
        <v>593.45166666700004</v>
      </c>
      <c r="I211">
        <f t="shared" si="3"/>
        <v>15</v>
      </c>
    </row>
    <row r="212" spans="2:9" x14ac:dyDescent="0.25">
      <c r="B212" t="s">
        <v>21</v>
      </c>
      <c r="C212">
        <v>7</v>
      </c>
      <c r="D212">
        <v>628</v>
      </c>
      <c r="E212">
        <v>1691.42</v>
      </c>
      <c r="F212">
        <v>3</v>
      </c>
      <c r="G212">
        <v>723.13</v>
      </c>
      <c r="H212">
        <v>750.304285714</v>
      </c>
      <c r="I212">
        <f t="shared" si="3"/>
        <v>16</v>
      </c>
    </row>
    <row r="213" spans="2:9" x14ac:dyDescent="0.25">
      <c r="B213" t="s">
        <v>21</v>
      </c>
      <c r="C213">
        <v>8</v>
      </c>
      <c r="D213">
        <v>629</v>
      </c>
      <c r="E213">
        <v>2249.38</v>
      </c>
      <c r="F213">
        <v>6</v>
      </c>
      <c r="G213">
        <v>2066.85</v>
      </c>
      <c r="H213">
        <v>937.68875000000003</v>
      </c>
      <c r="I213">
        <f t="shared" si="3"/>
        <v>17</v>
      </c>
    </row>
    <row r="214" spans="2:9" x14ac:dyDescent="0.25">
      <c r="B214" t="s">
        <v>21</v>
      </c>
      <c r="C214">
        <v>9</v>
      </c>
      <c r="D214">
        <v>635</v>
      </c>
      <c r="E214">
        <v>-3929.5</v>
      </c>
      <c r="F214">
        <v>7</v>
      </c>
      <c r="G214">
        <v>6295.37</v>
      </c>
      <c r="H214">
        <v>396.89</v>
      </c>
      <c r="I214">
        <f t="shared" si="3"/>
        <v>23</v>
      </c>
    </row>
    <row r="215" spans="2:9" x14ac:dyDescent="0.25">
      <c r="B215" t="s">
        <v>21</v>
      </c>
      <c r="C215">
        <v>10</v>
      </c>
      <c r="D215">
        <v>636</v>
      </c>
      <c r="E215">
        <v>2972.08</v>
      </c>
      <c r="F215">
        <v>3</v>
      </c>
      <c r="G215">
        <v>886.11</v>
      </c>
      <c r="H215">
        <v>654.40899999999999</v>
      </c>
      <c r="I215">
        <f t="shared" si="3"/>
        <v>24</v>
      </c>
    </row>
    <row r="216" spans="2:9" x14ac:dyDescent="0.25">
      <c r="B216" t="s">
        <v>21</v>
      </c>
      <c r="C216">
        <v>11</v>
      </c>
      <c r="D216">
        <v>642</v>
      </c>
      <c r="E216">
        <v>-1713.18</v>
      </c>
      <c r="F216">
        <v>5</v>
      </c>
      <c r="G216">
        <v>2756.54</v>
      </c>
      <c r="H216">
        <v>439.173636364</v>
      </c>
      <c r="I216">
        <f t="shared" si="3"/>
        <v>30</v>
      </c>
    </row>
    <row r="217" spans="2:9" x14ac:dyDescent="0.25">
      <c r="B217" t="s">
        <v>21</v>
      </c>
      <c r="C217">
        <v>12</v>
      </c>
      <c r="D217">
        <v>643</v>
      </c>
      <c r="E217">
        <v>-940.16</v>
      </c>
      <c r="F217">
        <v>6</v>
      </c>
      <c r="G217">
        <v>2691.2</v>
      </c>
      <c r="H217">
        <v>324.22916666700002</v>
      </c>
      <c r="I217">
        <f t="shared" si="3"/>
        <v>31</v>
      </c>
    </row>
    <row r="218" spans="2:9" x14ac:dyDescent="0.25">
      <c r="B218" t="s">
        <v>21</v>
      </c>
      <c r="C218">
        <v>13</v>
      </c>
      <c r="D218">
        <v>646</v>
      </c>
      <c r="E218">
        <v>3133.43</v>
      </c>
      <c r="F218">
        <v>4</v>
      </c>
      <c r="G218">
        <v>720.76</v>
      </c>
      <c r="H218">
        <v>540.32153846200003</v>
      </c>
      <c r="I218">
        <f t="shared" si="3"/>
        <v>34</v>
      </c>
    </row>
    <row r="219" spans="2:9" x14ac:dyDescent="0.25">
      <c r="B219" t="s">
        <v>21</v>
      </c>
      <c r="C219">
        <v>14</v>
      </c>
      <c r="D219">
        <v>647</v>
      </c>
      <c r="E219">
        <v>1887.27</v>
      </c>
      <c r="F219">
        <v>6</v>
      </c>
      <c r="G219">
        <v>1133.23</v>
      </c>
      <c r="H219">
        <v>636.53214285700005</v>
      </c>
      <c r="I219">
        <f t="shared" si="3"/>
        <v>35</v>
      </c>
    </row>
    <row r="220" spans="2:9" x14ac:dyDescent="0.25">
      <c r="B220" t="s">
        <v>21</v>
      </c>
      <c r="C220">
        <v>15</v>
      </c>
      <c r="D220">
        <v>648</v>
      </c>
      <c r="E220">
        <v>3780.4</v>
      </c>
      <c r="F220">
        <v>1</v>
      </c>
      <c r="G220">
        <v>0</v>
      </c>
      <c r="H220">
        <v>846.12333333300001</v>
      </c>
      <c r="I220">
        <f t="shared" si="3"/>
        <v>36</v>
      </c>
    </row>
    <row r="221" spans="2:9" x14ac:dyDescent="0.25">
      <c r="B221" t="s">
        <v>21</v>
      </c>
      <c r="C221">
        <v>16</v>
      </c>
      <c r="D221">
        <v>652</v>
      </c>
      <c r="E221">
        <v>2908.19</v>
      </c>
      <c r="F221">
        <v>4</v>
      </c>
      <c r="G221">
        <v>1308.31</v>
      </c>
      <c r="H221">
        <v>975.00250000000005</v>
      </c>
      <c r="I221">
        <f t="shared" si="3"/>
        <v>40</v>
      </c>
    </row>
    <row r="222" spans="2:9" s="1" customFormat="1" x14ac:dyDescent="0.25">
      <c r="B222" s="1" t="s">
        <v>9</v>
      </c>
      <c r="E222" s="1">
        <v>975.00250000000005</v>
      </c>
      <c r="F222" s="1">
        <v>4.5</v>
      </c>
      <c r="G222" s="1">
        <v>2131.6506250000002</v>
      </c>
      <c r="I222"/>
    </row>
    <row r="223" spans="2:9" x14ac:dyDescent="0.25">
      <c r="B223" t="s">
        <v>29</v>
      </c>
      <c r="C223">
        <v>1</v>
      </c>
      <c r="D223">
        <v>613</v>
      </c>
      <c r="E223">
        <v>-11.99</v>
      </c>
      <c r="F223">
        <v>7</v>
      </c>
      <c r="G223">
        <v>4162.43</v>
      </c>
      <c r="H223">
        <v>-11.99</v>
      </c>
      <c r="I223">
        <f t="shared" si="3"/>
        <v>1</v>
      </c>
    </row>
    <row r="224" spans="2:9" x14ac:dyDescent="0.25">
      <c r="B224" t="s">
        <v>29</v>
      </c>
      <c r="C224">
        <v>2</v>
      </c>
      <c r="D224">
        <v>617</v>
      </c>
      <c r="E224">
        <v>-8203.24</v>
      </c>
      <c r="F224">
        <v>7</v>
      </c>
      <c r="G224">
        <v>12887.92</v>
      </c>
      <c r="H224">
        <v>-4107.6149999999998</v>
      </c>
      <c r="I224">
        <f t="shared" si="3"/>
        <v>5</v>
      </c>
    </row>
    <row r="225" spans="2:9" x14ac:dyDescent="0.25">
      <c r="B225" t="s">
        <v>29</v>
      </c>
      <c r="C225">
        <v>3</v>
      </c>
      <c r="D225">
        <v>620</v>
      </c>
      <c r="E225">
        <v>2468.34</v>
      </c>
      <c r="F225">
        <v>5</v>
      </c>
      <c r="G225">
        <v>1106.49</v>
      </c>
      <c r="H225">
        <v>-1915.63</v>
      </c>
      <c r="I225">
        <f t="shared" si="3"/>
        <v>8</v>
      </c>
    </row>
    <row r="226" spans="2:9" x14ac:dyDescent="0.25">
      <c r="B226" t="s">
        <v>29</v>
      </c>
      <c r="C226">
        <v>4</v>
      </c>
      <c r="D226">
        <v>621</v>
      </c>
      <c r="E226">
        <v>1705.08</v>
      </c>
      <c r="F226">
        <v>2</v>
      </c>
      <c r="G226">
        <v>957.58</v>
      </c>
      <c r="H226">
        <v>-1010.4525</v>
      </c>
      <c r="I226">
        <f t="shared" si="3"/>
        <v>9</v>
      </c>
    </row>
    <row r="227" spans="2:9" x14ac:dyDescent="0.25">
      <c r="B227" t="s">
        <v>29</v>
      </c>
      <c r="C227">
        <v>5</v>
      </c>
      <c r="D227">
        <v>624</v>
      </c>
      <c r="E227">
        <v>3324.56</v>
      </c>
      <c r="F227">
        <v>3</v>
      </c>
      <c r="G227">
        <v>1112.3399999999999</v>
      </c>
      <c r="H227">
        <v>-143.44999999999999</v>
      </c>
      <c r="I227">
        <f t="shared" si="3"/>
        <v>12</v>
      </c>
    </row>
    <row r="228" spans="2:9" x14ac:dyDescent="0.25">
      <c r="B228" t="s">
        <v>29</v>
      </c>
      <c r="C228">
        <v>6</v>
      </c>
      <c r="D228">
        <v>625</v>
      </c>
      <c r="E228">
        <v>1267.1400000000001</v>
      </c>
      <c r="F228">
        <v>6</v>
      </c>
      <c r="G228">
        <v>2153.62</v>
      </c>
      <c r="H228">
        <v>91.648333333300002</v>
      </c>
      <c r="I228">
        <f t="shared" si="3"/>
        <v>13</v>
      </c>
    </row>
    <row r="229" spans="2:9" x14ac:dyDescent="0.25">
      <c r="B229" t="s">
        <v>29</v>
      </c>
      <c r="C229">
        <v>7</v>
      </c>
      <c r="D229">
        <v>628</v>
      </c>
      <c r="E229">
        <v>578.5</v>
      </c>
      <c r="F229">
        <v>4</v>
      </c>
      <c r="G229">
        <v>1836.05</v>
      </c>
      <c r="H229">
        <v>161.198571429</v>
      </c>
      <c r="I229">
        <f t="shared" si="3"/>
        <v>16</v>
      </c>
    </row>
    <row r="230" spans="2:9" x14ac:dyDescent="0.25">
      <c r="B230" t="s">
        <v>29</v>
      </c>
      <c r="C230">
        <v>8</v>
      </c>
      <c r="D230">
        <v>633</v>
      </c>
      <c r="E230">
        <v>1914.31</v>
      </c>
      <c r="F230">
        <v>5</v>
      </c>
      <c r="G230">
        <v>3118.62</v>
      </c>
      <c r="H230">
        <v>380.33749999999998</v>
      </c>
      <c r="I230">
        <f t="shared" si="3"/>
        <v>21</v>
      </c>
    </row>
    <row r="231" spans="2:9" x14ac:dyDescent="0.25">
      <c r="B231" t="s">
        <v>29</v>
      </c>
      <c r="C231">
        <v>9</v>
      </c>
      <c r="D231">
        <v>635</v>
      </c>
      <c r="E231">
        <v>598.73</v>
      </c>
      <c r="F231">
        <v>3</v>
      </c>
      <c r="G231">
        <v>1767.14</v>
      </c>
      <c r="H231">
        <v>404.60333333300002</v>
      </c>
      <c r="I231">
        <f t="shared" si="3"/>
        <v>23</v>
      </c>
    </row>
    <row r="232" spans="2:9" x14ac:dyDescent="0.25">
      <c r="B232" t="s">
        <v>29</v>
      </c>
      <c r="C232">
        <v>10</v>
      </c>
      <c r="D232">
        <v>636</v>
      </c>
      <c r="E232">
        <v>1831.58</v>
      </c>
      <c r="F232">
        <v>6</v>
      </c>
      <c r="G232">
        <v>2026.61</v>
      </c>
      <c r="H232">
        <v>547.30100000000004</v>
      </c>
      <c r="I232">
        <f t="shared" si="3"/>
        <v>24</v>
      </c>
    </row>
    <row r="233" spans="2:9" x14ac:dyDescent="0.25">
      <c r="B233" t="s">
        <v>29</v>
      </c>
      <c r="C233">
        <v>11</v>
      </c>
      <c r="D233">
        <v>640</v>
      </c>
      <c r="E233">
        <v>1515.22</v>
      </c>
      <c r="F233">
        <v>5</v>
      </c>
      <c r="G233">
        <v>790.01</v>
      </c>
      <c r="H233">
        <v>635.29363636400001</v>
      </c>
      <c r="I233">
        <f t="shared" si="3"/>
        <v>28</v>
      </c>
    </row>
    <row r="234" spans="2:9" x14ac:dyDescent="0.25">
      <c r="B234" t="s">
        <v>29</v>
      </c>
      <c r="C234">
        <v>12</v>
      </c>
      <c r="D234">
        <v>645</v>
      </c>
      <c r="E234">
        <v>1736</v>
      </c>
      <c r="F234">
        <v>4</v>
      </c>
      <c r="G234">
        <v>869.19</v>
      </c>
      <c r="H234">
        <v>727.01916666700004</v>
      </c>
      <c r="I234">
        <f t="shared" si="3"/>
        <v>33</v>
      </c>
    </row>
    <row r="235" spans="2:9" x14ac:dyDescent="0.25">
      <c r="B235" t="s">
        <v>29</v>
      </c>
      <c r="C235">
        <v>13</v>
      </c>
      <c r="D235">
        <v>650</v>
      </c>
      <c r="E235">
        <v>2211.19</v>
      </c>
      <c r="F235">
        <v>5</v>
      </c>
      <c r="G235">
        <v>1526.61</v>
      </c>
      <c r="H235">
        <v>841.18615384600002</v>
      </c>
      <c r="I235">
        <f t="shared" si="3"/>
        <v>38</v>
      </c>
    </row>
    <row r="236" spans="2:9" x14ac:dyDescent="0.25">
      <c r="B236" t="s">
        <v>29</v>
      </c>
      <c r="C236">
        <v>14</v>
      </c>
      <c r="D236">
        <v>651</v>
      </c>
      <c r="E236">
        <v>1816.85</v>
      </c>
      <c r="F236">
        <v>7</v>
      </c>
      <c r="G236">
        <v>2767.99</v>
      </c>
      <c r="H236">
        <v>910.87642857100002</v>
      </c>
      <c r="I236">
        <f t="shared" si="3"/>
        <v>39</v>
      </c>
    </row>
    <row r="237" spans="2:9" x14ac:dyDescent="0.25">
      <c r="B237" t="s">
        <v>29</v>
      </c>
      <c r="C237">
        <v>15</v>
      </c>
      <c r="D237">
        <v>655</v>
      </c>
      <c r="E237">
        <v>2180.23</v>
      </c>
      <c r="F237">
        <v>3</v>
      </c>
      <c r="G237">
        <v>641.33000000000004</v>
      </c>
      <c r="H237">
        <v>995.5</v>
      </c>
      <c r="I237">
        <f t="shared" si="3"/>
        <v>43</v>
      </c>
    </row>
    <row r="238" spans="2:9" x14ac:dyDescent="0.25">
      <c r="B238" t="s">
        <v>29</v>
      </c>
      <c r="C238">
        <v>16</v>
      </c>
      <c r="D238">
        <v>656</v>
      </c>
      <c r="E238">
        <v>-1025.5899999999999</v>
      </c>
      <c r="F238">
        <v>7</v>
      </c>
      <c r="G238">
        <v>4853.9799999999996</v>
      </c>
      <c r="H238">
        <v>869.18187499999999</v>
      </c>
      <c r="I238">
        <f t="shared" si="3"/>
        <v>44</v>
      </c>
    </row>
    <row r="239" spans="2:9" s="1" customFormat="1" x14ac:dyDescent="0.25">
      <c r="B239" s="1" t="s">
        <v>9</v>
      </c>
      <c r="E239" s="1">
        <v>869.18187499999999</v>
      </c>
      <c r="F239" s="1">
        <v>4.9375</v>
      </c>
      <c r="G239" s="1">
        <v>2661.1193750000002</v>
      </c>
      <c r="I239"/>
    </row>
    <row r="240" spans="2:9" x14ac:dyDescent="0.25">
      <c r="B240" t="s">
        <v>22</v>
      </c>
      <c r="C240">
        <v>1</v>
      </c>
      <c r="D240">
        <v>613</v>
      </c>
      <c r="E240">
        <v>2116.83</v>
      </c>
      <c r="F240">
        <v>3</v>
      </c>
      <c r="G240">
        <v>2033.61</v>
      </c>
      <c r="H240">
        <v>2116.83</v>
      </c>
      <c r="I240">
        <f t="shared" si="3"/>
        <v>1</v>
      </c>
    </row>
    <row r="241" spans="2:9" x14ac:dyDescent="0.25">
      <c r="B241" t="s">
        <v>22</v>
      </c>
      <c r="C241">
        <v>2</v>
      </c>
      <c r="D241">
        <v>616</v>
      </c>
      <c r="E241">
        <v>3824.2</v>
      </c>
      <c r="F241">
        <v>1</v>
      </c>
      <c r="G241">
        <v>0</v>
      </c>
      <c r="H241">
        <v>2970.5149999999999</v>
      </c>
      <c r="I241">
        <f t="shared" si="3"/>
        <v>4</v>
      </c>
    </row>
    <row r="242" spans="2:9" x14ac:dyDescent="0.25">
      <c r="B242" t="s">
        <v>22</v>
      </c>
      <c r="C242">
        <v>3</v>
      </c>
      <c r="D242">
        <v>619</v>
      </c>
      <c r="E242">
        <v>201.29</v>
      </c>
      <c r="F242">
        <v>2</v>
      </c>
      <c r="G242">
        <v>1829.71</v>
      </c>
      <c r="H242">
        <v>2047.44</v>
      </c>
      <c r="I242">
        <f t="shared" si="3"/>
        <v>7</v>
      </c>
    </row>
    <row r="243" spans="2:9" x14ac:dyDescent="0.25">
      <c r="B243" t="s">
        <v>22</v>
      </c>
      <c r="C243">
        <v>4</v>
      </c>
      <c r="D243">
        <v>622</v>
      </c>
      <c r="E243">
        <v>3316.25</v>
      </c>
      <c r="F243">
        <v>2</v>
      </c>
      <c r="G243">
        <v>354.03</v>
      </c>
      <c r="H243">
        <v>2364.6424999999999</v>
      </c>
      <c r="I243">
        <f t="shared" si="3"/>
        <v>10</v>
      </c>
    </row>
    <row r="244" spans="2:9" x14ac:dyDescent="0.25">
      <c r="B244" t="s">
        <v>22</v>
      </c>
      <c r="C244">
        <v>5</v>
      </c>
      <c r="D244">
        <v>624</v>
      </c>
      <c r="E244">
        <v>3469.25</v>
      </c>
      <c r="F244">
        <v>2</v>
      </c>
      <c r="G244">
        <v>967.65</v>
      </c>
      <c r="H244">
        <v>2585.5639999999999</v>
      </c>
      <c r="I244">
        <f t="shared" si="3"/>
        <v>12</v>
      </c>
    </row>
    <row r="245" spans="2:9" x14ac:dyDescent="0.25">
      <c r="B245" t="s">
        <v>22</v>
      </c>
      <c r="C245">
        <v>6</v>
      </c>
      <c r="D245">
        <v>629</v>
      </c>
      <c r="E245">
        <v>3292.82</v>
      </c>
      <c r="F245">
        <v>2</v>
      </c>
      <c r="G245">
        <v>1023.41</v>
      </c>
      <c r="H245">
        <v>2703.44</v>
      </c>
      <c r="I245">
        <f t="shared" si="3"/>
        <v>17</v>
      </c>
    </row>
    <row r="246" spans="2:9" x14ac:dyDescent="0.25">
      <c r="B246" t="s">
        <v>22</v>
      </c>
      <c r="C246">
        <v>7</v>
      </c>
      <c r="D246">
        <v>631</v>
      </c>
      <c r="E246">
        <v>-1355.68</v>
      </c>
      <c r="F246">
        <v>8</v>
      </c>
      <c r="G246">
        <v>5351</v>
      </c>
      <c r="H246">
        <v>2123.56571429</v>
      </c>
      <c r="I246">
        <f t="shared" si="3"/>
        <v>19</v>
      </c>
    </row>
    <row r="247" spans="2:9" x14ac:dyDescent="0.25">
      <c r="B247" t="s">
        <v>22</v>
      </c>
      <c r="C247">
        <v>8</v>
      </c>
      <c r="D247">
        <v>632</v>
      </c>
      <c r="E247">
        <v>-414.98</v>
      </c>
      <c r="F247">
        <v>6</v>
      </c>
      <c r="G247">
        <v>3528.57</v>
      </c>
      <c r="H247">
        <v>1806.2474999999999</v>
      </c>
      <c r="I247">
        <f t="shared" si="3"/>
        <v>20</v>
      </c>
    </row>
    <row r="248" spans="2:9" x14ac:dyDescent="0.25">
      <c r="B248" t="s">
        <v>22</v>
      </c>
      <c r="C248">
        <v>9</v>
      </c>
      <c r="D248">
        <v>636</v>
      </c>
      <c r="E248">
        <v>2919.26</v>
      </c>
      <c r="F248">
        <v>5</v>
      </c>
      <c r="G248">
        <v>938.93</v>
      </c>
      <c r="H248">
        <v>1929.91555556</v>
      </c>
      <c r="I248">
        <f t="shared" si="3"/>
        <v>24</v>
      </c>
    </row>
    <row r="249" spans="2:9" x14ac:dyDescent="0.25">
      <c r="B249" t="s">
        <v>22</v>
      </c>
      <c r="C249">
        <v>10</v>
      </c>
      <c r="D249">
        <v>637</v>
      </c>
      <c r="E249">
        <v>2183.9</v>
      </c>
      <c r="F249">
        <v>2</v>
      </c>
      <c r="G249">
        <v>766.1</v>
      </c>
      <c r="H249">
        <v>1955.3140000000001</v>
      </c>
      <c r="I249">
        <f t="shared" si="3"/>
        <v>25</v>
      </c>
    </row>
    <row r="250" spans="2:9" x14ac:dyDescent="0.25">
      <c r="B250" t="s">
        <v>22</v>
      </c>
      <c r="C250">
        <v>11</v>
      </c>
      <c r="D250">
        <v>639</v>
      </c>
      <c r="E250">
        <v>385.77</v>
      </c>
      <c r="F250">
        <v>7</v>
      </c>
      <c r="G250">
        <v>2901.42</v>
      </c>
      <c r="H250">
        <v>1812.62818182</v>
      </c>
      <c r="I250">
        <f t="shared" si="3"/>
        <v>27</v>
      </c>
    </row>
    <row r="251" spans="2:9" x14ac:dyDescent="0.25">
      <c r="B251" t="s">
        <v>22</v>
      </c>
      <c r="C251">
        <v>12</v>
      </c>
      <c r="D251">
        <v>645</v>
      </c>
      <c r="E251">
        <v>463.81</v>
      </c>
      <c r="F251">
        <v>7</v>
      </c>
      <c r="G251">
        <v>2141.38</v>
      </c>
      <c r="H251">
        <v>1700.22666667</v>
      </c>
      <c r="I251">
        <f t="shared" si="3"/>
        <v>33</v>
      </c>
    </row>
    <row r="252" spans="2:9" x14ac:dyDescent="0.25">
      <c r="B252" t="s">
        <v>22</v>
      </c>
      <c r="C252">
        <v>13</v>
      </c>
      <c r="D252">
        <v>647</v>
      </c>
      <c r="E252">
        <v>-1454.21</v>
      </c>
      <c r="F252">
        <v>8</v>
      </c>
      <c r="G252">
        <v>4474.71</v>
      </c>
      <c r="H252">
        <v>1457.57769231</v>
      </c>
      <c r="I252">
        <f t="shared" si="3"/>
        <v>35</v>
      </c>
    </row>
    <row r="253" spans="2:9" x14ac:dyDescent="0.25">
      <c r="B253" t="s">
        <v>22</v>
      </c>
      <c r="C253">
        <v>14</v>
      </c>
      <c r="D253">
        <v>649</v>
      </c>
      <c r="E253">
        <v>-1738.34</v>
      </c>
      <c r="F253">
        <v>8</v>
      </c>
      <c r="G253">
        <v>4351.03</v>
      </c>
      <c r="H253">
        <v>1229.2978571399999</v>
      </c>
      <c r="I253">
        <f t="shared" si="3"/>
        <v>37</v>
      </c>
    </row>
    <row r="254" spans="2:9" x14ac:dyDescent="0.25">
      <c r="B254" t="s">
        <v>22</v>
      </c>
      <c r="C254">
        <v>15</v>
      </c>
      <c r="D254">
        <v>650</v>
      </c>
      <c r="E254">
        <v>-3939.2</v>
      </c>
      <c r="F254">
        <v>8</v>
      </c>
      <c r="G254">
        <v>7677</v>
      </c>
      <c r="H254">
        <v>884.73133333299995</v>
      </c>
      <c r="I254">
        <f t="shared" si="3"/>
        <v>38</v>
      </c>
    </row>
    <row r="255" spans="2:9" x14ac:dyDescent="0.25">
      <c r="B255" t="s">
        <v>22</v>
      </c>
      <c r="C255">
        <v>16</v>
      </c>
      <c r="D255">
        <v>655</v>
      </c>
      <c r="E255">
        <v>-457.85</v>
      </c>
      <c r="F255">
        <v>8</v>
      </c>
      <c r="G255">
        <v>3279.41</v>
      </c>
      <c r="H255">
        <v>800.82</v>
      </c>
      <c r="I255">
        <f t="shared" si="3"/>
        <v>43</v>
      </c>
    </row>
    <row r="256" spans="2:9" s="1" customFormat="1" x14ac:dyDescent="0.25">
      <c r="B256" s="1" t="s">
        <v>9</v>
      </c>
      <c r="E256" s="1">
        <v>800.82</v>
      </c>
      <c r="F256" s="1">
        <v>4.9375</v>
      </c>
      <c r="G256" s="1">
        <v>2601.1224999999999</v>
      </c>
      <c r="I256"/>
    </row>
    <row r="257" spans="2:9" x14ac:dyDescent="0.25">
      <c r="B257" t="s">
        <v>30</v>
      </c>
      <c r="C257">
        <v>1</v>
      </c>
      <c r="D257">
        <v>616</v>
      </c>
      <c r="E257">
        <v>0</v>
      </c>
      <c r="F257">
        <v>5</v>
      </c>
      <c r="G257">
        <v>3824.2</v>
      </c>
      <c r="H257">
        <v>0</v>
      </c>
      <c r="I257">
        <f t="shared" si="3"/>
        <v>4</v>
      </c>
    </row>
    <row r="258" spans="2:9" x14ac:dyDescent="0.25">
      <c r="B258" t="s">
        <v>30</v>
      </c>
      <c r="C258">
        <v>2</v>
      </c>
      <c r="D258">
        <v>620</v>
      </c>
      <c r="E258">
        <v>0</v>
      </c>
      <c r="F258">
        <v>8</v>
      </c>
      <c r="G258">
        <v>3574.83</v>
      </c>
      <c r="H258">
        <v>0</v>
      </c>
      <c r="I258">
        <f t="shared" si="3"/>
        <v>8</v>
      </c>
    </row>
    <row r="259" spans="2:9" x14ac:dyDescent="0.25">
      <c r="B259" t="s">
        <v>30</v>
      </c>
      <c r="C259">
        <v>3</v>
      </c>
      <c r="D259">
        <v>622</v>
      </c>
      <c r="E259">
        <v>0</v>
      </c>
      <c r="F259">
        <v>8</v>
      </c>
      <c r="G259">
        <v>3670.28</v>
      </c>
      <c r="H259">
        <v>0</v>
      </c>
      <c r="I259">
        <f t="shared" ref="I259:I322" si="4">D259-612</f>
        <v>10</v>
      </c>
    </row>
    <row r="260" spans="2:9" x14ac:dyDescent="0.25">
      <c r="B260" t="s">
        <v>30</v>
      </c>
      <c r="C260">
        <v>4</v>
      </c>
      <c r="D260">
        <v>623</v>
      </c>
      <c r="E260">
        <v>0</v>
      </c>
      <c r="F260">
        <v>7</v>
      </c>
      <c r="G260">
        <v>3598.61</v>
      </c>
      <c r="H260">
        <v>0</v>
      </c>
      <c r="I260">
        <f t="shared" si="4"/>
        <v>11</v>
      </c>
    </row>
    <row r="261" spans="2:9" x14ac:dyDescent="0.25">
      <c r="B261" t="s">
        <v>30</v>
      </c>
      <c r="C261">
        <v>5</v>
      </c>
      <c r="D261">
        <v>624</v>
      </c>
      <c r="E261">
        <v>0</v>
      </c>
      <c r="F261">
        <v>7</v>
      </c>
      <c r="G261">
        <v>4436.8999999999996</v>
      </c>
      <c r="H261">
        <v>0</v>
      </c>
      <c r="I261">
        <f t="shared" si="4"/>
        <v>12</v>
      </c>
    </row>
    <row r="262" spans="2:9" x14ac:dyDescent="0.25">
      <c r="B262" t="s">
        <v>30</v>
      </c>
      <c r="C262">
        <v>6</v>
      </c>
      <c r="D262">
        <v>626</v>
      </c>
      <c r="E262">
        <v>0</v>
      </c>
      <c r="F262">
        <v>5</v>
      </c>
      <c r="G262">
        <v>2332</v>
      </c>
      <c r="H262">
        <v>0</v>
      </c>
      <c r="I262">
        <f t="shared" si="4"/>
        <v>14</v>
      </c>
    </row>
    <row r="263" spans="2:9" x14ac:dyDescent="0.25">
      <c r="B263" t="s">
        <v>30</v>
      </c>
      <c r="C263">
        <v>7</v>
      </c>
      <c r="D263">
        <v>627</v>
      </c>
      <c r="E263">
        <v>0</v>
      </c>
      <c r="F263">
        <v>8</v>
      </c>
      <c r="G263">
        <v>3180.74</v>
      </c>
      <c r="H263">
        <v>0</v>
      </c>
      <c r="I263">
        <f t="shared" si="4"/>
        <v>15</v>
      </c>
    </row>
    <row r="264" spans="2:9" x14ac:dyDescent="0.25">
      <c r="B264" t="s">
        <v>30</v>
      </c>
      <c r="C264">
        <v>8</v>
      </c>
      <c r="D264">
        <v>628</v>
      </c>
      <c r="E264">
        <v>0</v>
      </c>
      <c r="F264">
        <v>6</v>
      </c>
      <c r="G264">
        <v>2414.5500000000002</v>
      </c>
      <c r="H264">
        <v>0</v>
      </c>
      <c r="I264">
        <f t="shared" si="4"/>
        <v>16</v>
      </c>
    </row>
    <row r="265" spans="2:9" x14ac:dyDescent="0.25">
      <c r="B265" t="s">
        <v>30</v>
      </c>
      <c r="C265">
        <v>9</v>
      </c>
      <c r="D265">
        <v>637</v>
      </c>
      <c r="E265">
        <v>-2583.9699999999998</v>
      </c>
      <c r="F265">
        <v>5</v>
      </c>
      <c r="G265">
        <v>5533.97</v>
      </c>
      <c r="H265">
        <v>-287.10777777800001</v>
      </c>
      <c r="I265">
        <f t="shared" si="4"/>
        <v>25</v>
      </c>
    </row>
    <row r="266" spans="2:9" x14ac:dyDescent="0.25">
      <c r="B266" t="s">
        <v>30</v>
      </c>
      <c r="C266">
        <v>10</v>
      </c>
      <c r="D266">
        <v>643</v>
      </c>
      <c r="E266">
        <v>718.01</v>
      </c>
      <c r="F266">
        <v>2</v>
      </c>
      <c r="G266">
        <v>1033.03</v>
      </c>
      <c r="H266">
        <v>-186.596</v>
      </c>
      <c r="I266">
        <f t="shared" si="4"/>
        <v>31</v>
      </c>
    </row>
    <row r="267" spans="2:9" x14ac:dyDescent="0.25">
      <c r="B267" t="s">
        <v>30</v>
      </c>
      <c r="C267">
        <v>11</v>
      </c>
      <c r="D267">
        <v>644</v>
      </c>
      <c r="E267">
        <v>-1226.32</v>
      </c>
      <c r="F267">
        <v>8</v>
      </c>
      <c r="G267">
        <v>5419.72</v>
      </c>
      <c r="H267">
        <v>-281.11636363600002</v>
      </c>
      <c r="I267">
        <f t="shared" si="4"/>
        <v>32</v>
      </c>
    </row>
    <row r="268" spans="2:9" x14ac:dyDescent="0.25">
      <c r="B268" t="s">
        <v>30</v>
      </c>
      <c r="C268">
        <v>12</v>
      </c>
      <c r="D268">
        <v>645</v>
      </c>
      <c r="E268">
        <v>596.99</v>
      </c>
      <c r="F268">
        <v>6</v>
      </c>
      <c r="G268">
        <v>2008.2</v>
      </c>
      <c r="H268">
        <v>-207.940833333</v>
      </c>
      <c r="I268">
        <f t="shared" si="4"/>
        <v>33</v>
      </c>
    </row>
    <row r="269" spans="2:9" x14ac:dyDescent="0.25">
      <c r="B269" t="s">
        <v>30</v>
      </c>
      <c r="C269">
        <v>13</v>
      </c>
      <c r="D269">
        <v>648</v>
      </c>
      <c r="E269">
        <v>-204.87</v>
      </c>
      <c r="F269">
        <v>8</v>
      </c>
      <c r="G269">
        <v>3985.27</v>
      </c>
      <c r="H269">
        <v>-207.70461538500001</v>
      </c>
      <c r="I269">
        <f t="shared" si="4"/>
        <v>36</v>
      </c>
    </row>
    <row r="270" spans="2:9" x14ac:dyDescent="0.25">
      <c r="B270" t="s">
        <v>30</v>
      </c>
      <c r="C270">
        <v>14</v>
      </c>
      <c r="D270">
        <v>649</v>
      </c>
      <c r="E270">
        <v>1484.17</v>
      </c>
      <c r="F270">
        <v>4</v>
      </c>
      <c r="G270">
        <v>1128.52</v>
      </c>
      <c r="H270">
        <v>-86.856428571400002</v>
      </c>
      <c r="I270">
        <f t="shared" si="4"/>
        <v>37</v>
      </c>
    </row>
    <row r="271" spans="2:9" x14ac:dyDescent="0.25">
      <c r="B271" t="s">
        <v>30</v>
      </c>
      <c r="C271">
        <v>15</v>
      </c>
      <c r="D271">
        <v>653</v>
      </c>
      <c r="E271">
        <v>2631.67</v>
      </c>
      <c r="F271">
        <v>6</v>
      </c>
      <c r="G271">
        <v>1843.79</v>
      </c>
      <c r="H271">
        <v>94.378666666699999</v>
      </c>
      <c r="I271">
        <f t="shared" si="4"/>
        <v>41</v>
      </c>
    </row>
    <row r="272" spans="2:9" x14ac:dyDescent="0.25">
      <c r="B272" t="s">
        <v>30</v>
      </c>
      <c r="C272">
        <v>16</v>
      </c>
      <c r="D272">
        <v>654</v>
      </c>
      <c r="E272">
        <v>3403.95</v>
      </c>
      <c r="F272">
        <v>4</v>
      </c>
      <c r="G272">
        <v>764.47</v>
      </c>
      <c r="H272">
        <v>301.22687500000001</v>
      </c>
      <c r="I272">
        <f t="shared" si="4"/>
        <v>42</v>
      </c>
    </row>
    <row r="273" spans="2:9" s="1" customFormat="1" x14ac:dyDescent="0.25">
      <c r="B273" s="1" t="s">
        <v>9</v>
      </c>
      <c r="E273" s="1">
        <v>301.22687500000001</v>
      </c>
      <c r="F273" s="1">
        <v>6.0625</v>
      </c>
      <c r="G273" s="1">
        <v>3046.8175000000001</v>
      </c>
      <c r="I273"/>
    </row>
    <row r="274" spans="2:9" x14ac:dyDescent="0.25">
      <c r="B274" t="s">
        <v>23</v>
      </c>
      <c r="C274">
        <v>1</v>
      </c>
      <c r="D274">
        <v>614</v>
      </c>
      <c r="E274">
        <v>-82.8</v>
      </c>
      <c r="F274">
        <v>6</v>
      </c>
      <c r="G274">
        <v>3722.82</v>
      </c>
      <c r="H274">
        <v>-82.8</v>
      </c>
      <c r="I274">
        <f t="shared" si="4"/>
        <v>2</v>
      </c>
    </row>
    <row r="275" spans="2:9" x14ac:dyDescent="0.25">
      <c r="B275" t="s">
        <v>23</v>
      </c>
      <c r="C275">
        <v>2</v>
      </c>
      <c r="D275">
        <v>616</v>
      </c>
      <c r="E275">
        <v>-3638.58</v>
      </c>
      <c r="F275">
        <v>8</v>
      </c>
      <c r="G275">
        <v>7462.78</v>
      </c>
      <c r="H275">
        <v>-1860.69</v>
      </c>
      <c r="I275">
        <f t="shared" si="4"/>
        <v>4</v>
      </c>
    </row>
    <row r="276" spans="2:9" x14ac:dyDescent="0.25">
      <c r="B276" t="s">
        <v>23</v>
      </c>
      <c r="C276">
        <v>3</v>
      </c>
      <c r="D276">
        <v>622</v>
      </c>
      <c r="E276">
        <v>3089.72</v>
      </c>
      <c r="F276">
        <v>5</v>
      </c>
      <c r="G276">
        <v>580.55999999999995</v>
      </c>
      <c r="H276">
        <v>-210.55333333300001</v>
      </c>
      <c r="I276">
        <f t="shared" si="4"/>
        <v>10</v>
      </c>
    </row>
    <row r="277" spans="2:9" x14ac:dyDescent="0.25">
      <c r="B277" t="s">
        <v>23</v>
      </c>
      <c r="C277">
        <v>4</v>
      </c>
      <c r="D277">
        <v>623</v>
      </c>
      <c r="E277">
        <v>2688.82</v>
      </c>
      <c r="F277">
        <v>2</v>
      </c>
      <c r="G277">
        <v>909.79</v>
      </c>
      <c r="H277">
        <v>514.29</v>
      </c>
      <c r="I277">
        <f t="shared" si="4"/>
        <v>11</v>
      </c>
    </row>
    <row r="278" spans="2:9" x14ac:dyDescent="0.25">
      <c r="B278" t="s">
        <v>23</v>
      </c>
      <c r="C278">
        <v>5</v>
      </c>
      <c r="D278">
        <v>628</v>
      </c>
      <c r="E278">
        <v>2414.5500000000002</v>
      </c>
      <c r="F278">
        <v>1</v>
      </c>
      <c r="G278">
        <v>0</v>
      </c>
      <c r="H278">
        <v>894.34199999999998</v>
      </c>
      <c r="I278">
        <f t="shared" si="4"/>
        <v>16</v>
      </c>
    </row>
    <row r="279" spans="2:9" x14ac:dyDescent="0.25">
      <c r="B279" t="s">
        <v>23</v>
      </c>
      <c r="C279">
        <v>6</v>
      </c>
      <c r="D279">
        <v>631</v>
      </c>
      <c r="E279">
        <v>1804.32</v>
      </c>
      <c r="F279">
        <v>5</v>
      </c>
      <c r="G279">
        <v>2191</v>
      </c>
      <c r="H279">
        <v>1046.0050000000001</v>
      </c>
      <c r="I279">
        <f t="shared" si="4"/>
        <v>19</v>
      </c>
    </row>
    <row r="280" spans="2:9" x14ac:dyDescent="0.25">
      <c r="B280" t="s">
        <v>23</v>
      </c>
      <c r="C280">
        <v>7</v>
      </c>
      <c r="D280">
        <v>632</v>
      </c>
      <c r="E280">
        <v>-2475.0500000000002</v>
      </c>
      <c r="F280">
        <v>7</v>
      </c>
      <c r="G280">
        <v>5588.64</v>
      </c>
      <c r="H280">
        <v>542.99714285699997</v>
      </c>
      <c r="I280">
        <f t="shared" si="4"/>
        <v>20</v>
      </c>
    </row>
    <row r="281" spans="2:9" x14ac:dyDescent="0.25">
      <c r="B281" t="s">
        <v>23</v>
      </c>
      <c r="C281">
        <v>8</v>
      </c>
      <c r="D281">
        <v>633</v>
      </c>
      <c r="E281">
        <v>1341.75</v>
      </c>
      <c r="F281">
        <v>6</v>
      </c>
      <c r="G281">
        <v>3691.18</v>
      </c>
      <c r="H281">
        <v>642.84124999999995</v>
      </c>
      <c r="I281">
        <f t="shared" si="4"/>
        <v>21</v>
      </c>
    </row>
    <row r="282" spans="2:9" x14ac:dyDescent="0.25">
      <c r="B282" t="s">
        <v>23</v>
      </c>
      <c r="C282">
        <v>9</v>
      </c>
      <c r="D282">
        <v>638</v>
      </c>
      <c r="E282">
        <v>-2345.67</v>
      </c>
      <c r="F282">
        <v>8</v>
      </c>
      <c r="G282">
        <v>6383.53</v>
      </c>
      <c r="H282">
        <v>310.78444444399997</v>
      </c>
      <c r="I282">
        <f t="shared" si="4"/>
        <v>26</v>
      </c>
    </row>
    <row r="283" spans="2:9" x14ac:dyDescent="0.25">
      <c r="B283" t="s">
        <v>23</v>
      </c>
      <c r="C283">
        <v>10</v>
      </c>
      <c r="D283">
        <v>639</v>
      </c>
      <c r="E283">
        <v>1480.96</v>
      </c>
      <c r="F283">
        <v>4</v>
      </c>
      <c r="G283">
        <v>1806.23</v>
      </c>
      <c r="H283">
        <v>427.80200000000002</v>
      </c>
      <c r="I283">
        <f t="shared" si="4"/>
        <v>27</v>
      </c>
    </row>
    <row r="284" spans="2:9" x14ac:dyDescent="0.25">
      <c r="B284" t="s">
        <v>23</v>
      </c>
      <c r="C284">
        <v>11</v>
      </c>
      <c r="D284">
        <v>641</v>
      </c>
      <c r="E284">
        <v>2202.83</v>
      </c>
      <c r="F284">
        <v>7</v>
      </c>
      <c r="G284">
        <v>1560.47</v>
      </c>
      <c r="H284">
        <v>589.16818181799999</v>
      </c>
      <c r="I284">
        <f t="shared" si="4"/>
        <v>29</v>
      </c>
    </row>
    <row r="285" spans="2:9" x14ac:dyDescent="0.25">
      <c r="B285" t="s">
        <v>23</v>
      </c>
      <c r="C285">
        <v>12</v>
      </c>
      <c r="D285">
        <v>643</v>
      </c>
      <c r="E285">
        <v>-2363.75</v>
      </c>
      <c r="F285">
        <v>8</v>
      </c>
      <c r="G285">
        <v>4114.79</v>
      </c>
      <c r="H285">
        <v>343.09166666700003</v>
      </c>
      <c r="I285">
        <f t="shared" si="4"/>
        <v>31</v>
      </c>
    </row>
    <row r="286" spans="2:9" x14ac:dyDescent="0.25">
      <c r="B286" t="s">
        <v>23</v>
      </c>
      <c r="C286">
        <v>13</v>
      </c>
      <c r="D286">
        <v>649</v>
      </c>
      <c r="E286">
        <v>2410.62</v>
      </c>
      <c r="F286">
        <v>2</v>
      </c>
      <c r="G286">
        <v>202.07</v>
      </c>
      <c r="H286">
        <v>502.13230769199998</v>
      </c>
      <c r="I286">
        <f t="shared" si="4"/>
        <v>37</v>
      </c>
    </row>
    <row r="287" spans="2:9" x14ac:dyDescent="0.25">
      <c r="B287" t="s">
        <v>23</v>
      </c>
      <c r="C287">
        <v>14</v>
      </c>
      <c r="D287">
        <v>652</v>
      </c>
      <c r="E287">
        <v>602.62</v>
      </c>
      <c r="F287">
        <v>7</v>
      </c>
      <c r="G287">
        <v>3613.88</v>
      </c>
      <c r="H287">
        <v>509.31</v>
      </c>
      <c r="I287">
        <f t="shared" si="4"/>
        <v>40</v>
      </c>
    </row>
    <row r="288" spans="2:9" x14ac:dyDescent="0.25">
      <c r="B288" t="s">
        <v>23</v>
      </c>
      <c r="C288">
        <v>15</v>
      </c>
      <c r="D288">
        <v>653</v>
      </c>
      <c r="E288">
        <v>2161.5300000000002</v>
      </c>
      <c r="F288">
        <v>7</v>
      </c>
      <c r="G288">
        <v>2313.9299999999998</v>
      </c>
      <c r="H288">
        <v>619.45799999999997</v>
      </c>
      <c r="I288">
        <f t="shared" si="4"/>
        <v>41</v>
      </c>
    </row>
    <row r="289" spans="2:9" x14ac:dyDescent="0.25">
      <c r="B289" t="s">
        <v>23</v>
      </c>
      <c r="C289">
        <v>16</v>
      </c>
      <c r="D289">
        <v>656</v>
      </c>
      <c r="E289">
        <v>-5769.25</v>
      </c>
      <c r="F289">
        <v>8</v>
      </c>
      <c r="G289">
        <v>9597.64</v>
      </c>
      <c r="H289">
        <v>220.16374999999999</v>
      </c>
      <c r="I289">
        <f t="shared" si="4"/>
        <v>44</v>
      </c>
    </row>
    <row r="290" spans="2:9" s="1" customFormat="1" x14ac:dyDescent="0.25">
      <c r="B290" s="1" t="s">
        <v>9</v>
      </c>
      <c r="E290" s="1">
        <v>220.16374999999999</v>
      </c>
      <c r="F290" s="1">
        <v>5.6875</v>
      </c>
      <c r="G290" s="1">
        <v>3358.7068749999999</v>
      </c>
      <c r="I290"/>
    </row>
    <row r="291" spans="2:9" x14ac:dyDescent="0.25">
      <c r="B291" t="s">
        <v>24</v>
      </c>
      <c r="C291">
        <v>1</v>
      </c>
      <c r="D291">
        <v>614</v>
      </c>
      <c r="E291">
        <v>-1494.66</v>
      </c>
      <c r="F291">
        <v>8</v>
      </c>
      <c r="G291">
        <v>5134.68</v>
      </c>
      <c r="H291">
        <v>-1494.66</v>
      </c>
      <c r="I291">
        <f t="shared" si="4"/>
        <v>2</v>
      </c>
    </row>
    <row r="292" spans="2:9" x14ac:dyDescent="0.25">
      <c r="B292" t="s">
        <v>24</v>
      </c>
      <c r="C292">
        <v>2</v>
      </c>
      <c r="D292">
        <v>616</v>
      </c>
      <c r="E292">
        <v>-383.28</v>
      </c>
      <c r="F292">
        <v>6</v>
      </c>
      <c r="G292">
        <v>4207.4799999999996</v>
      </c>
      <c r="H292">
        <v>-938.97</v>
      </c>
      <c r="I292">
        <f t="shared" si="4"/>
        <v>4</v>
      </c>
    </row>
    <row r="293" spans="2:9" x14ac:dyDescent="0.25">
      <c r="B293" t="s">
        <v>24</v>
      </c>
      <c r="C293">
        <v>3</v>
      </c>
      <c r="D293">
        <v>619</v>
      </c>
      <c r="E293">
        <v>-4899.97</v>
      </c>
      <c r="F293">
        <v>7</v>
      </c>
      <c r="G293">
        <v>6930.97</v>
      </c>
      <c r="H293">
        <v>-2259.30333333</v>
      </c>
      <c r="I293">
        <f t="shared" si="4"/>
        <v>7</v>
      </c>
    </row>
    <row r="294" spans="2:9" x14ac:dyDescent="0.25">
      <c r="B294" t="s">
        <v>24</v>
      </c>
      <c r="C294">
        <v>4</v>
      </c>
      <c r="D294">
        <v>623</v>
      </c>
      <c r="E294">
        <v>31.93</v>
      </c>
      <c r="F294">
        <v>6</v>
      </c>
      <c r="G294">
        <v>3566.68</v>
      </c>
      <c r="H294">
        <v>-1686.4949999999999</v>
      </c>
      <c r="I294">
        <f t="shared" si="4"/>
        <v>11</v>
      </c>
    </row>
    <row r="295" spans="2:9" x14ac:dyDescent="0.25">
      <c r="B295" t="s">
        <v>24</v>
      </c>
      <c r="C295">
        <v>5</v>
      </c>
      <c r="D295">
        <v>625</v>
      </c>
      <c r="E295">
        <v>1038.03</v>
      </c>
      <c r="F295">
        <v>7</v>
      </c>
      <c r="G295">
        <v>2382.73</v>
      </c>
      <c r="H295">
        <v>-1141.5899999999999</v>
      </c>
      <c r="I295">
        <f t="shared" si="4"/>
        <v>13</v>
      </c>
    </row>
    <row r="296" spans="2:9" x14ac:dyDescent="0.25">
      <c r="B296" t="s">
        <v>24</v>
      </c>
      <c r="C296">
        <v>6</v>
      </c>
      <c r="D296">
        <v>630</v>
      </c>
      <c r="E296">
        <v>1376.53</v>
      </c>
      <c r="F296">
        <v>8</v>
      </c>
      <c r="G296">
        <v>2178.91</v>
      </c>
      <c r="H296">
        <v>-721.90333333299998</v>
      </c>
      <c r="I296">
        <f t="shared" si="4"/>
        <v>18</v>
      </c>
    </row>
    <row r="297" spans="2:9" x14ac:dyDescent="0.25">
      <c r="B297" t="s">
        <v>24</v>
      </c>
      <c r="C297">
        <v>7</v>
      </c>
      <c r="D297">
        <v>631</v>
      </c>
      <c r="E297">
        <v>487.1</v>
      </c>
      <c r="F297">
        <v>7</v>
      </c>
      <c r="G297">
        <v>3508.22</v>
      </c>
      <c r="H297">
        <v>-549.18857142900004</v>
      </c>
      <c r="I297">
        <f t="shared" si="4"/>
        <v>19</v>
      </c>
    </row>
    <row r="298" spans="2:9" x14ac:dyDescent="0.25">
      <c r="B298" t="s">
        <v>24</v>
      </c>
      <c r="C298">
        <v>8</v>
      </c>
      <c r="D298">
        <v>634</v>
      </c>
      <c r="E298">
        <v>0</v>
      </c>
      <c r="F298">
        <v>8</v>
      </c>
      <c r="G298">
        <v>2797.94</v>
      </c>
      <c r="H298">
        <v>-480.54</v>
      </c>
      <c r="I298">
        <f t="shared" si="4"/>
        <v>22</v>
      </c>
    </row>
    <row r="299" spans="2:9" x14ac:dyDescent="0.25">
      <c r="B299" t="s">
        <v>24</v>
      </c>
      <c r="C299">
        <v>9</v>
      </c>
      <c r="D299">
        <v>637</v>
      </c>
      <c r="E299">
        <v>-5035.54</v>
      </c>
      <c r="F299">
        <v>8</v>
      </c>
      <c r="G299">
        <v>7985.54</v>
      </c>
      <c r="H299">
        <v>-986.65111111099998</v>
      </c>
      <c r="I299">
        <f t="shared" si="4"/>
        <v>25</v>
      </c>
    </row>
    <row r="300" spans="2:9" x14ac:dyDescent="0.25">
      <c r="B300" t="s">
        <v>24</v>
      </c>
      <c r="C300">
        <v>10</v>
      </c>
      <c r="D300">
        <v>638</v>
      </c>
      <c r="E300">
        <v>2011.1</v>
      </c>
      <c r="F300">
        <v>4</v>
      </c>
      <c r="G300">
        <v>2026.76</v>
      </c>
      <c r="H300">
        <v>-686.87599999999998</v>
      </c>
      <c r="I300">
        <f t="shared" si="4"/>
        <v>26</v>
      </c>
    </row>
    <row r="301" spans="2:9" x14ac:dyDescent="0.25">
      <c r="B301" t="s">
        <v>24</v>
      </c>
      <c r="C301">
        <v>11</v>
      </c>
      <c r="D301">
        <v>639</v>
      </c>
      <c r="E301">
        <v>349.28</v>
      </c>
      <c r="F301">
        <v>8</v>
      </c>
      <c r="G301">
        <v>2937.91</v>
      </c>
      <c r="H301">
        <v>-592.67999999999995</v>
      </c>
      <c r="I301">
        <f t="shared" si="4"/>
        <v>27</v>
      </c>
    </row>
    <row r="302" spans="2:9" x14ac:dyDescent="0.25">
      <c r="B302" t="s">
        <v>24</v>
      </c>
      <c r="C302">
        <v>12</v>
      </c>
      <c r="D302">
        <v>640</v>
      </c>
      <c r="E302">
        <v>2048.36</v>
      </c>
      <c r="F302">
        <v>2</v>
      </c>
      <c r="G302">
        <v>256.87</v>
      </c>
      <c r="H302">
        <v>-372.59333333299998</v>
      </c>
      <c r="I302">
        <f t="shared" si="4"/>
        <v>28</v>
      </c>
    </row>
    <row r="303" spans="2:9" x14ac:dyDescent="0.25">
      <c r="B303" t="s">
        <v>24</v>
      </c>
      <c r="C303">
        <v>13</v>
      </c>
      <c r="D303">
        <v>651</v>
      </c>
      <c r="E303">
        <v>3868.14</v>
      </c>
      <c r="F303">
        <v>2</v>
      </c>
      <c r="G303">
        <v>716.7</v>
      </c>
      <c r="H303">
        <v>-46.383076923099999</v>
      </c>
      <c r="I303">
        <f t="shared" si="4"/>
        <v>39</v>
      </c>
    </row>
    <row r="304" spans="2:9" x14ac:dyDescent="0.25">
      <c r="B304" t="s">
        <v>24</v>
      </c>
      <c r="C304">
        <v>14</v>
      </c>
      <c r="D304">
        <v>652</v>
      </c>
      <c r="E304">
        <v>-530.38</v>
      </c>
      <c r="F304">
        <v>8</v>
      </c>
      <c r="G304">
        <v>4746.88</v>
      </c>
      <c r="H304">
        <v>-80.954285714299999</v>
      </c>
      <c r="I304">
        <f t="shared" si="4"/>
        <v>40</v>
      </c>
    </row>
    <row r="305" spans="2:9" x14ac:dyDescent="0.25">
      <c r="B305" t="s">
        <v>24</v>
      </c>
      <c r="C305">
        <v>15</v>
      </c>
      <c r="D305">
        <v>653</v>
      </c>
      <c r="E305">
        <v>4097.37</v>
      </c>
      <c r="F305">
        <v>2</v>
      </c>
      <c r="G305">
        <v>378.09</v>
      </c>
      <c r="H305">
        <v>197.60066666700001</v>
      </c>
      <c r="I305">
        <f t="shared" si="4"/>
        <v>41</v>
      </c>
    </row>
    <row r="306" spans="2:9" x14ac:dyDescent="0.25">
      <c r="B306" t="s">
        <v>24</v>
      </c>
      <c r="C306">
        <v>16</v>
      </c>
      <c r="D306">
        <v>656</v>
      </c>
      <c r="E306">
        <v>-982.94</v>
      </c>
      <c r="F306">
        <v>6</v>
      </c>
      <c r="G306">
        <v>4811.33</v>
      </c>
      <c r="H306">
        <v>123.816875</v>
      </c>
      <c r="I306">
        <f t="shared" si="4"/>
        <v>44</v>
      </c>
    </row>
    <row r="307" spans="2:9" s="1" customFormat="1" x14ac:dyDescent="0.25">
      <c r="B307" s="1" t="s">
        <v>9</v>
      </c>
      <c r="E307" s="1">
        <v>123.816875</v>
      </c>
      <c r="F307" s="1">
        <v>6.0625</v>
      </c>
      <c r="G307" s="1">
        <v>3410.4806250000001</v>
      </c>
      <c r="I307"/>
    </row>
    <row r="308" spans="2:9" x14ac:dyDescent="0.25">
      <c r="B308" t="s">
        <v>25</v>
      </c>
      <c r="C308">
        <v>1</v>
      </c>
      <c r="D308">
        <v>614</v>
      </c>
      <c r="E308">
        <v>-1014.53</v>
      </c>
      <c r="F308">
        <v>7</v>
      </c>
      <c r="G308">
        <v>4654.55</v>
      </c>
      <c r="H308">
        <v>-1014.53</v>
      </c>
      <c r="I308">
        <f t="shared" si="4"/>
        <v>2</v>
      </c>
    </row>
    <row r="309" spans="2:9" x14ac:dyDescent="0.25">
      <c r="B309" t="s">
        <v>25</v>
      </c>
      <c r="C309">
        <v>2</v>
      </c>
      <c r="D309">
        <v>616</v>
      </c>
      <c r="E309">
        <v>-2471.35</v>
      </c>
      <c r="F309">
        <v>7</v>
      </c>
      <c r="G309">
        <v>6295.55</v>
      </c>
      <c r="H309">
        <v>-1742.94</v>
      </c>
      <c r="I309">
        <f t="shared" si="4"/>
        <v>4</v>
      </c>
    </row>
    <row r="310" spans="2:9" x14ac:dyDescent="0.25">
      <c r="B310" t="s">
        <v>25</v>
      </c>
      <c r="C310">
        <v>3</v>
      </c>
      <c r="D310">
        <v>617</v>
      </c>
      <c r="E310">
        <v>3541.71</v>
      </c>
      <c r="F310">
        <v>2</v>
      </c>
      <c r="G310">
        <v>1142.97</v>
      </c>
      <c r="H310">
        <v>18.61</v>
      </c>
      <c r="I310">
        <f t="shared" si="4"/>
        <v>5</v>
      </c>
    </row>
    <row r="311" spans="2:9" x14ac:dyDescent="0.25">
      <c r="B311" t="s">
        <v>25</v>
      </c>
      <c r="C311">
        <v>4</v>
      </c>
      <c r="D311">
        <v>619</v>
      </c>
      <c r="E311">
        <v>-8014.61</v>
      </c>
      <c r="F311">
        <v>8</v>
      </c>
      <c r="G311">
        <v>10045.61</v>
      </c>
      <c r="H311">
        <v>-1989.6949999999999</v>
      </c>
      <c r="I311">
        <f t="shared" si="4"/>
        <v>7</v>
      </c>
    </row>
    <row r="312" spans="2:9" x14ac:dyDescent="0.25">
      <c r="B312" t="s">
        <v>25</v>
      </c>
      <c r="C312">
        <v>5</v>
      </c>
      <c r="D312">
        <v>624</v>
      </c>
      <c r="E312">
        <v>667.99</v>
      </c>
      <c r="F312">
        <v>6</v>
      </c>
      <c r="G312">
        <v>3768.91</v>
      </c>
      <c r="H312">
        <v>-1458.1579999999999</v>
      </c>
      <c r="I312">
        <f t="shared" si="4"/>
        <v>12</v>
      </c>
    </row>
    <row r="313" spans="2:9" x14ac:dyDescent="0.25">
      <c r="B313" t="s">
        <v>25</v>
      </c>
      <c r="C313">
        <v>6</v>
      </c>
      <c r="D313">
        <v>626</v>
      </c>
      <c r="E313">
        <v>-862.88</v>
      </c>
      <c r="F313">
        <v>6</v>
      </c>
      <c r="G313">
        <v>3194.88</v>
      </c>
      <c r="H313">
        <v>-1358.9449999999999</v>
      </c>
      <c r="I313">
        <f t="shared" si="4"/>
        <v>14</v>
      </c>
    </row>
    <row r="314" spans="2:9" x14ac:dyDescent="0.25">
      <c r="B314" t="s">
        <v>25</v>
      </c>
      <c r="C314">
        <v>7</v>
      </c>
      <c r="D314">
        <v>632</v>
      </c>
      <c r="E314">
        <v>-3102.01</v>
      </c>
      <c r="F314">
        <v>8</v>
      </c>
      <c r="G314">
        <v>6215.6</v>
      </c>
      <c r="H314">
        <v>-1607.95428571</v>
      </c>
      <c r="I314">
        <f t="shared" si="4"/>
        <v>20</v>
      </c>
    </row>
    <row r="315" spans="2:9" x14ac:dyDescent="0.25">
      <c r="B315" t="s">
        <v>25</v>
      </c>
      <c r="C315">
        <v>8</v>
      </c>
      <c r="D315">
        <v>633</v>
      </c>
      <c r="E315">
        <v>-1112.3599999999999</v>
      </c>
      <c r="F315">
        <v>7</v>
      </c>
      <c r="G315">
        <v>6145.29</v>
      </c>
      <c r="H315">
        <v>-1546.0050000000001</v>
      </c>
      <c r="I315">
        <f t="shared" si="4"/>
        <v>21</v>
      </c>
    </row>
    <row r="316" spans="2:9" x14ac:dyDescent="0.25">
      <c r="B316" t="s">
        <v>25</v>
      </c>
      <c r="C316">
        <v>9</v>
      </c>
      <c r="D316">
        <v>635</v>
      </c>
      <c r="E316">
        <v>-4492.43</v>
      </c>
      <c r="F316">
        <v>8</v>
      </c>
      <c r="G316">
        <v>6858.3</v>
      </c>
      <c r="H316">
        <v>-1873.3855555600001</v>
      </c>
      <c r="I316">
        <f t="shared" si="4"/>
        <v>23</v>
      </c>
    </row>
    <row r="317" spans="2:9" x14ac:dyDescent="0.25">
      <c r="B317" t="s">
        <v>25</v>
      </c>
      <c r="C317">
        <v>10</v>
      </c>
      <c r="D317">
        <v>636</v>
      </c>
      <c r="E317">
        <v>0</v>
      </c>
      <c r="F317">
        <v>8</v>
      </c>
      <c r="G317">
        <v>3858.19</v>
      </c>
      <c r="H317">
        <v>-1686.047</v>
      </c>
      <c r="I317">
        <f t="shared" si="4"/>
        <v>24</v>
      </c>
    </row>
    <row r="318" spans="2:9" x14ac:dyDescent="0.25">
      <c r="B318" t="s">
        <v>25</v>
      </c>
      <c r="C318">
        <v>11</v>
      </c>
      <c r="D318">
        <v>639</v>
      </c>
      <c r="E318">
        <v>2067.6</v>
      </c>
      <c r="F318">
        <v>3</v>
      </c>
      <c r="G318">
        <v>1219.5899999999999</v>
      </c>
      <c r="H318">
        <v>-1344.80636364</v>
      </c>
      <c r="I318">
        <f t="shared" si="4"/>
        <v>27</v>
      </c>
    </row>
    <row r="319" spans="2:9" x14ac:dyDescent="0.25">
      <c r="B319" t="s">
        <v>25</v>
      </c>
      <c r="C319">
        <v>12</v>
      </c>
      <c r="D319">
        <v>641</v>
      </c>
      <c r="E319">
        <v>1607.19</v>
      </c>
      <c r="F319">
        <v>8</v>
      </c>
      <c r="G319">
        <v>2156.11</v>
      </c>
      <c r="H319">
        <v>-1098.8066666699999</v>
      </c>
      <c r="I319">
        <f t="shared" si="4"/>
        <v>29</v>
      </c>
    </row>
    <row r="320" spans="2:9" x14ac:dyDescent="0.25">
      <c r="B320" t="s">
        <v>25</v>
      </c>
      <c r="C320">
        <v>13</v>
      </c>
      <c r="D320">
        <v>646</v>
      </c>
      <c r="E320">
        <v>2301.5500000000002</v>
      </c>
      <c r="F320">
        <v>6</v>
      </c>
      <c r="G320">
        <v>1552.64</v>
      </c>
      <c r="H320">
        <v>-837.24076923099994</v>
      </c>
      <c r="I320">
        <f t="shared" si="4"/>
        <v>34</v>
      </c>
    </row>
    <row r="321" spans="2:9" x14ac:dyDescent="0.25">
      <c r="B321" t="s">
        <v>25</v>
      </c>
      <c r="C321">
        <v>14</v>
      </c>
      <c r="D321">
        <v>648</v>
      </c>
      <c r="E321">
        <v>865.18</v>
      </c>
      <c r="F321">
        <v>6</v>
      </c>
      <c r="G321">
        <v>2915.22</v>
      </c>
      <c r="H321">
        <v>-715.63928571400004</v>
      </c>
      <c r="I321">
        <f t="shared" si="4"/>
        <v>36</v>
      </c>
    </row>
    <row r="322" spans="2:9" x14ac:dyDescent="0.25">
      <c r="B322" t="s">
        <v>25</v>
      </c>
      <c r="C322">
        <v>15</v>
      </c>
      <c r="D322">
        <v>652</v>
      </c>
      <c r="E322">
        <v>2945.44</v>
      </c>
      <c r="F322">
        <v>3</v>
      </c>
      <c r="G322">
        <v>1271.06</v>
      </c>
      <c r="H322">
        <v>-471.56733333300002</v>
      </c>
      <c r="I322">
        <f t="shared" si="4"/>
        <v>40</v>
      </c>
    </row>
    <row r="323" spans="2:9" x14ac:dyDescent="0.25">
      <c r="B323" t="s">
        <v>25</v>
      </c>
      <c r="C323">
        <v>16</v>
      </c>
      <c r="D323">
        <v>653</v>
      </c>
      <c r="E323">
        <v>1538.15</v>
      </c>
      <c r="F323">
        <v>8</v>
      </c>
      <c r="G323">
        <v>2937.31</v>
      </c>
      <c r="H323">
        <v>-345.96</v>
      </c>
      <c r="I323">
        <f t="shared" ref="I323:I374" si="5">D323-612</f>
        <v>41</v>
      </c>
    </row>
    <row r="324" spans="2:9" s="1" customFormat="1" x14ac:dyDescent="0.25">
      <c r="B324" s="1" t="s">
        <v>9</v>
      </c>
      <c r="E324" s="1">
        <v>-345.96</v>
      </c>
      <c r="F324" s="1">
        <v>6.3125</v>
      </c>
      <c r="G324" s="1">
        <v>4014.4862499999999</v>
      </c>
      <c r="I324"/>
    </row>
    <row r="325" spans="2:9" x14ac:dyDescent="0.25">
      <c r="B325" t="s">
        <v>26</v>
      </c>
      <c r="C325">
        <v>1</v>
      </c>
      <c r="D325">
        <v>613</v>
      </c>
      <c r="E325">
        <v>1505.71</v>
      </c>
      <c r="F325">
        <v>6</v>
      </c>
      <c r="G325">
        <v>2644.73</v>
      </c>
      <c r="H325">
        <v>1505.71</v>
      </c>
      <c r="I325">
        <f t="shared" si="5"/>
        <v>1</v>
      </c>
    </row>
    <row r="326" spans="2:9" x14ac:dyDescent="0.25">
      <c r="B326" t="s">
        <v>26</v>
      </c>
      <c r="C326">
        <v>2</v>
      </c>
      <c r="D326">
        <v>615</v>
      </c>
      <c r="E326">
        <v>176</v>
      </c>
      <c r="F326">
        <v>8</v>
      </c>
      <c r="G326">
        <v>3505.76</v>
      </c>
      <c r="H326">
        <v>840.85500000000002</v>
      </c>
      <c r="I326">
        <f t="shared" si="5"/>
        <v>3</v>
      </c>
    </row>
    <row r="327" spans="2:9" x14ac:dyDescent="0.25">
      <c r="B327" t="s">
        <v>26</v>
      </c>
      <c r="C327">
        <v>3</v>
      </c>
      <c r="D327">
        <v>617</v>
      </c>
      <c r="E327">
        <v>-14316.81</v>
      </c>
      <c r="F327">
        <v>8</v>
      </c>
      <c r="G327">
        <v>19001.490000000002</v>
      </c>
      <c r="H327">
        <v>-4211.7</v>
      </c>
      <c r="I327">
        <f t="shared" si="5"/>
        <v>5</v>
      </c>
    </row>
    <row r="328" spans="2:9" x14ac:dyDescent="0.25">
      <c r="B328" t="s">
        <v>26</v>
      </c>
      <c r="C328">
        <v>4</v>
      </c>
      <c r="D328">
        <v>620</v>
      </c>
      <c r="E328">
        <v>907.04</v>
      </c>
      <c r="F328">
        <v>7</v>
      </c>
      <c r="G328">
        <v>2667.79</v>
      </c>
      <c r="H328">
        <v>-2932.0149999999999</v>
      </c>
      <c r="I328">
        <f t="shared" si="5"/>
        <v>8</v>
      </c>
    </row>
    <row r="329" spans="2:9" x14ac:dyDescent="0.25">
      <c r="B329" t="s">
        <v>26</v>
      </c>
      <c r="C329">
        <v>5</v>
      </c>
      <c r="D329">
        <v>626</v>
      </c>
      <c r="E329">
        <v>621.30999999999995</v>
      </c>
      <c r="F329">
        <v>3</v>
      </c>
      <c r="G329">
        <v>1710.69</v>
      </c>
      <c r="H329">
        <v>-2221.35</v>
      </c>
      <c r="I329">
        <f t="shared" si="5"/>
        <v>14</v>
      </c>
    </row>
    <row r="330" spans="2:9" x14ac:dyDescent="0.25">
      <c r="B330" t="s">
        <v>26</v>
      </c>
      <c r="C330">
        <v>6</v>
      </c>
      <c r="D330">
        <v>627</v>
      </c>
      <c r="E330">
        <v>1805.61</v>
      </c>
      <c r="F330">
        <v>4</v>
      </c>
      <c r="G330">
        <v>1375.13</v>
      </c>
      <c r="H330">
        <v>-1550.19</v>
      </c>
      <c r="I330">
        <f t="shared" si="5"/>
        <v>15</v>
      </c>
    </row>
    <row r="331" spans="2:9" x14ac:dyDescent="0.25">
      <c r="B331" t="s">
        <v>26</v>
      </c>
      <c r="C331">
        <v>7</v>
      </c>
      <c r="D331">
        <v>631</v>
      </c>
      <c r="E331">
        <v>3159.81</v>
      </c>
      <c r="F331">
        <v>2</v>
      </c>
      <c r="G331">
        <v>835.51</v>
      </c>
      <c r="H331">
        <v>-877.33285714299996</v>
      </c>
      <c r="I331">
        <f t="shared" si="5"/>
        <v>19</v>
      </c>
    </row>
    <row r="332" spans="2:9" x14ac:dyDescent="0.25">
      <c r="B332" t="s">
        <v>26</v>
      </c>
      <c r="C332">
        <v>8</v>
      </c>
      <c r="D332">
        <v>632</v>
      </c>
      <c r="E332">
        <v>1837.11</v>
      </c>
      <c r="F332">
        <v>5</v>
      </c>
      <c r="G332">
        <v>1276.48</v>
      </c>
      <c r="H332">
        <v>-538.02750000000003</v>
      </c>
      <c r="I332">
        <f t="shared" si="5"/>
        <v>20</v>
      </c>
    </row>
    <row r="333" spans="2:9" x14ac:dyDescent="0.25">
      <c r="B333" t="s">
        <v>26</v>
      </c>
      <c r="C333">
        <v>9</v>
      </c>
      <c r="D333">
        <v>635</v>
      </c>
      <c r="E333">
        <v>-3042.17</v>
      </c>
      <c r="F333">
        <v>6</v>
      </c>
      <c r="G333">
        <v>5408.04</v>
      </c>
      <c r="H333">
        <v>-816.26555555599998</v>
      </c>
      <c r="I333">
        <f t="shared" si="5"/>
        <v>23</v>
      </c>
    </row>
    <row r="334" spans="2:9" x14ac:dyDescent="0.25">
      <c r="B334" t="s">
        <v>26</v>
      </c>
      <c r="C334">
        <v>10</v>
      </c>
      <c r="D334">
        <v>637</v>
      </c>
      <c r="E334">
        <v>-3737.54</v>
      </c>
      <c r="F334">
        <v>6</v>
      </c>
      <c r="G334">
        <v>6687.54</v>
      </c>
      <c r="H334">
        <v>-1108.393</v>
      </c>
      <c r="I334">
        <f t="shared" si="5"/>
        <v>25</v>
      </c>
    </row>
    <row r="335" spans="2:9" x14ac:dyDescent="0.25">
      <c r="B335" t="s">
        <v>26</v>
      </c>
      <c r="C335">
        <v>11</v>
      </c>
      <c r="D335">
        <v>640</v>
      </c>
      <c r="E335">
        <v>927.19</v>
      </c>
      <c r="F335">
        <v>6</v>
      </c>
      <c r="G335">
        <v>1378.04</v>
      </c>
      <c r="H335">
        <v>-923.34</v>
      </c>
      <c r="I335">
        <f t="shared" si="5"/>
        <v>28</v>
      </c>
    </row>
    <row r="336" spans="2:9" x14ac:dyDescent="0.25">
      <c r="B336" t="s">
        <v>26</v>
      </c>
      <c r="C336">
        <v>12</v>
      </c>
      <c r="D336">
        <v>642</v>
      </c>
      <c r="E336">
        <v>-3068.69</v>
      </c>
      <c r="F336">
        <v>8</v>
      </c>
      <c r="G336">
        <v>4112.05</v>
      </c>
      <c r="H336">
        <v>-1102.1191666699999</v>
      </c>
      <c r="I336">
        <f t="shared" si="5"/>
        <v>30</v>
      </c>
    </row>
    <row r="337" spans="2:9" x14ac:dyDescent="0.25">
      <c r="B337" t="s">
        <v>26</v>
      </c>
      <c r="C337">
        <v>13</v>
      </c>
      <c r="D337">
        <v>649</v>
      </c>
      <c r="E337">
        <v>127.75</v>
      </c>
      <c r="F337">
        <v>6</v>
      </c>
      <c r="G337">
        <v>2484.94</v>
      </c>
      <c r="H337">
        <v>-1007.5138461499999</v>
      </c>
      <c r="I337">
        <f t="shared" si="5"/>
        <v>37</v>
      </c>
    </row>
    <row r="338" spans="2:9" x14ac:dyDescent="0.25">
      <c r="B338" t="s">
        <v>26</v>
      </c>
      <c r="C338">
        <v>14</v>
      </c>
      <c r="D338">
        <v>651</v>
      </c>
      <c r="E338">
        <v>2057.81</v>
      </c>
      <c r="F338">
        <v>6</v>
      </c>
      <c r="G338">
        <v>2527.0300000000002</v>
      </c>
      <c r="H338">
        <v>-788.56214285700003</v>
      </c>
      <c r="I338">
        <f t="shared" si="5"/>
        <v>39</v>
      </c>
    </row>
    <row r="339" spans="2:9" x14ac:dyDescent="0.25">
      <c r="B339" t="s">
        <v>26</v>
      </c>
      <c r="C339">
        <v>15</v>
      </c>
      <c r="D339">
        <v>654</v>
      </c>
      <c r="E339">
        <v>1076.42</v>
      </c>
      <c r="F339">
        <v>7</v>
      </c>
      <c r="G339">
        <v>3092</v>
      </c>
      <c r="H339">
        <v>-664.23</v>
      </c>
      <c r="I339">
        <f t="shared" si="5"/>
        <v>42</v>
      </c>
    </row>
    <row r="340" spans="2:9" x14ac:dyDescent="0.25">
      <c r="B340" t="s">
        <v>26</v>
      </c>
      <c r="C340">
        <v>16</v>
      </c>
      <c r="D340">
        <v>655</v>
      </c>
      <c r="E340">
        <v>172.93</v>
      </c>
      <c r="F340">
        <v>7</v>
      </c>
      <c r="G340">
        <v>2648.63</v>
      </c>
      <c r="H340">
        <v>-611.90750000000003</v>
      </c>
      <c r="I340">
        <f t="shared" si="5"/>
        <v>43</v>
      </c>
    </row>
    <row r="341" spans="2:9" s="1" customFormat="1" x14ac:dyDescent="0.25">
      <c r="B341" s="1" t="s">
        <v>9</v>
      </c>
      <c r="E341" s="1">
        <v>-611.90750000000003</v>
      </c>
      <c r="F341" s="1">
        <v>5.9375</v>
      </c>
      <c r="G341" s="1">
        <v>3834.7406249999999</v>
      </c>
      <c r="I341"/>
    </row>
    <row r="342" spans="2:9" x14ac:dyDescent="0.25">
      <c r="B342" t="s">
        <v>27</v>
      </c>
      <c r="C342">
        <v>1</v>
      </c>
      <c r="D342">
        <v>615</v>
      </c>
      <c r="E342">
        <v>239.92</v>
      </c>
      <c r="F342">
        <v>7</v>
      </c>
      <c r="G342">
        <v>3441.84</v>
      </c>
      <c r="H342">
        <v>239.92</v>
      </c>
      <c r="I342">
        <f t="shared" si="5"/>
        <v>3</v>
      </c>
    </row>
    <row r="343" spans="2:9" x14ac:dyDescent="0.25">
      <c r="B343" t="s">
        <v>27</v>
      </c>
      <c r="C343">
        <v>2</v>
      </c>
      <c r="D343">
        <v>617</v>
      </c>
      <c r="E343">
        <v>-2282.34</v>
      </c>
      <c r="F343">
        <v>5</v>
      </c>
      <c r="G343">
        <v>6967.02</v>
      </c>
      <c r="H343">
        <v>-1021.21</v>
      </c>
      <c r="I343">
        <f t="shared" si="5"/>
        <v>5</v>
      </c>
    </row>
    <row r="344" spans="2:9" x14ac:dyDescent="0.25">
      <c r="B344" t="s">
        <v>27</v>
      </c>
      <c r="C344">
        <v>3</v>
      </c>
      <c r="D344">
        <v>620</v>
      </c>
      <c r="E344">
        <v>2988.3</v>
      </c>
      <c r="F344">
        <v>4</v>
      </c>
      <c r="G344">
        <v>586.53</v>
      </c>
      <c r="H344">
        <v>315.29333333300002</v>
      </c>
      <c r="I344">
        <f t="shared" si="5"/>
        <v>8</v>
      </c>
    </row>
    <row r="345" spans="2:9" x14ac:dyDescent="0.25">
      <c r="B345" t="s">
        <v>27</v>
      </c>
      <c r="C345">
        <v>4</v>
      </c>
      <c r="D345">
        <v>621</v>
      </c>
      <c r="E345">
        <v>-5758.75</v>
      </c>
      <c r="F345">
        <v>8</v>
      </c>
      <c r="G345">
        <v>8421.41</v>
      </c>
      <c r="H345">
        <v>-1203.2175</v>
      </c>
      <c r="I345">
        <f t="shared" si="5"/>
        <v>9</v>
      </c>
    </row>
    <row r="346" spans="2:9" x14ac:dyDescent="0.25">
      <c r="B346" t="s">
        <v>27</v>
      </c>
      <c r="C346">
        <v>5</v>
      </c>
      <c r="D346">
        <v>625</v>
      </c>
      <c r="E346">
        <v>-2252.9899999999998</v>
      </c>
      <c r="F346">
        <v>8</v>
      </c>
      <c r="G346">
        <v>5673.75</v>
      </c>
      <c r="H346">
        <v>-1413.172</v>
      </c>
      <c r="I346">
        <f t="shared" si="5"/>
        <v>13</v>
      </c>
    </row>
    <row r="347" spans="2:9" x14ac:dyDescent="0.25">
      <c r="B347" t="s">
        <v>27</v>
      </c>
      <c r="C347">
        <v>6</v>
      </c>
      <c r="D347">
        <v>627</v>
      </c>
      <c r="E347">
        <v>766.7</v>
      </c>
      <c r="F347">
        <v>7</v>
      </c>
      <c r="G347">
        <v>2414.04</v>
      </c>
      <c r="H347">
        <v>-1049.8599999999999</v>
      </c>
      <c r="I347">
        <f t="shared" si="5"/>
        <v>15</v>
      </c>
    </row>
    <row r="348" spans="2:9" x14ac:dyDescent="0.25">
      <c r="B348" t="s">
        <v>27</v>
      </c>
      <c r="C348">
        <v>7</v>
      </c>
      <c r="D348">
        <v>630</v>
      </c>
      <c r="E348">
        <v>2036.16</v>
      </c>
      <c r="F348">
        <v>7</v>
      </c>
      <c r="G348">
        <v>1519.28</v>
      </c>
      <c r="H348">
        <v>-609</v>
      </c>
      <c r="I348">
        <f t="shared" si="5"/>
        <v>18</v>
      </c>
    </row>
    <row r="349" spans="2:9" x14ac:dyDescent="0.25">
      <c r="B349" t="s">
        <v>27</v>
      </c>
      <c r="C349">
        <v>8</v>
      </c>
      <c r="D349">
        <v>634</v>
      </c>
      <c r="E349">
        <v>1221.5</v>
      </c>
      <c r="F349">
        <v>5</v>
      </c>
      <c r="G349">
        <v>1576.44</v>
      </c>
      <c r="H349">
        <v>-380.1875</v>
      </c>
      <c r="I349">
        <f t="shared" si="5"/>
        <v>22</v>
      </c>
    </row>
    <row r="350" spans="2:9" x14ac:dyDescent="0.25">
      <c r="B350" t="s">
        <v>27</v>
      </c>
      <c r="C350">
        <v>9</v>
      </c>
      <c r="D350">
        <v>637</v>
      </c>
      <c r="E350">
        <v>-4426.5600000000004</v>
      </c>
      <c r="F350">
        <v>7</v>
      </c>
      <c r="G350">
        <v>7376.56</v>
      </c>
      <c r="H350">
        <v>-829.78444444399997</v>
      </c>
      <c r="I350">
        <f t="shared" si="5"/>
        <v>25</v>
      </c>
    </row>
    <row r="351" spans="2:9" x14ac:dyDescent="0.25">
      <c r="B351" t="s">
        <v>27</v>
      </c>
      <c r="C351">
        <v>10</v>
      </c>
      <c r="D351">
        <v>638</v>
      </c>
      <c r="E351">
        <v>1224.68</v>
      </c>
      <c r="F351">
        <v>5</v>
      </c>
      <c r="G351">
        <v>2813.18</v>
      </c>
      <c r="H351">
        <v>-624.33799999999997</v>
      </c>
      <c r="I351">
        <f t="shared" si="5"/>
        <v>26</v>
      </c>
    </row>
    <row r="352" spans="2:9" x14ac:dyDescent="0.25">
      <c r="B352" t="s">
        <v>27</v>
      </c>
      <c r="C352">
        <v>11</v>
      </c>
      <c r="D352">
        <v>640</v>
      </c>
      <c r="E352">
        <v>-4632.97</v>
      </c>
      <c r="F352">
        <v>8</v>
      </c>
      <c r="G352">
        <v>6938.2</v>
      </c>
      <c r="H352">
        <v>-988.75909090899995</v>
      </c>
      <c r="I352">
        <f t="shared" si="5"/>
        <v>28</v>
      </c>
    </row>
    <row r="353" spans="2:9" x14ac:dyDescent="0.25">
      <c r="B353" t="s">
        <v>27</v>
      </c>
      <c r="C353">
        <v>12</v>
      </c>
      <c r="D353">
        <v>642</v>
      </c>
      <c r="E353">
        <v>-1988.85</v>
      </c>
      <c r="F353">
        <v>7</v>
      </c>
      <c r="G353">
        <v>3032.21</v>
      </c>
      <c r="H353">
        <v>-1072.0999999999999</v>
      </c>
      <c r="I353">
        <f t="shared" si="5"/>
        <v>30</v>
      </c>
    </row>
    <row r="354" spans="2:9" x14ac:dyDescent="0.25">
      <c r="B354" t="s">
        <v>27</v>
      </c>
      <c r="C354">
        <v>13</v>
      </c>
      <c r="D354">
        <v>647</v>
      </c>
      <c r="E354">
        <v>3020.5</v>
      </c>
      <c r="F354">
        <v>1</v>
      </c>
      <c r="G354">
        <v>0</v>
      </c>
      <c r="H354">
        <v>-757.28461538500005</v>
      </c>
      <c r="I354">
        <f t="shared" si="5"/>
        <v>35</v>
      </c>
    </row>
    <row r="355" spans="2:9" x14ac:dyDescent="0.25">
      <c r="B355" t="s">
        <v>27</v>
      </c>
      <c r="C355">
        <v>14</v>
      </c>
      <c r="D355">
        <v>648</v>
      </c>
      <c r="E355">
        <v>-195.89</v>
      </c>
      <c r="F355">
        <v>7</v>
      </c>
      <c r="G355">
        <v>3976.29</v>
      </c>
      <c r="H355">
        <v>-717.18499999999995</v>
      </c>
      <c r="I355">
        <f t="shared" si="5"/>
        <v>36</v>
      </c>
    </row>
    <row r="356" spans="2:9" x14ac:dyDescent="0.25">
      <c r="B356" t="s">
        <v>27</v>
      </c>
      <c r="C356">
        <v>15</v>
      </c>
      <c r="D356">
        <v>649</v>
      </c>
      <c r="E356">
        <v>-485.45</v>
      </c>
      <c r="F356">
        <v>7</v>
      </c>
      <c r="G356">
        <v>3098.14</v>
      </c>
      <c r="H356">
        <v>-701.73599999999999</v>
      </c>
      <c r="I356">
        <f t="shared" si="5"/>
        <v>37</v>
      </c>
    </row>
    <row r="357" spans="2:9" x14ac:dyDescent="0.25">
      <c r="B357" t="s">
        <v>27</v>
      </c>
      <c r="C357">
        <v>16</v>
      </c>
      <c r="D357">
        <v>650</v>
      </c>
      <c r="E357">
        <v>-591.99</v>
      </c>
      <c r="F357">
        <v>7</v>
      </c>
      <c r="G357">
        <v>4329.79</v>
      </c>
      <c r="H357">
        <v>-694.87687500000004</v>
      </c>
      <c r="I357">
        <f t="shared" si="5"/>
        <v>38</v>
      </c>
    </row>
    <row r="358" spans="2:9" s="1" customFormat="1" x14ac:dyDescent="0.25">
      <c r="B358" s="1" t="s">
        <v>9</v>
      </c>
      <c r="E358" s="1">
        <v>-694.87687500000004</v>
      </c>
      <c r="F358" s="1">
        <v>6.25</v>
      </c>
      <c r="G358" s="1">
        <v>3885.2925</v>
      </c>
      <c r="I358"/>
    </row>
    <row r="359" spans="2:9" x14ac:dyDescent="0.25">
      <c r="B359" t="s">
        <v>28</v>
      </c>
      <c r="C359">
        <v>1</v>
      </c>
      <c r="D359">
        <v>613</v>
      </c>
      <c r="E359">
        <v>-2531.09</v>
      </c>
      <c r="F359">
        <v>8</v>
      </c>
      <c r="G359">
        <v>6681.53</v>
      </c>
      <c r="H359">
        <v>-2531.09</v>
      </c>
      <c r="I359">
        <f t="shared" si="5"/>
        <v>1</v>
      </c>
    </row>
    <row r="360" spans="2:9" x14ac:dyDescent="0.25">
      <c r="B360" t="s">
        <v>28</v>
      </c>
      <c r="C360">
        <v>2</v>
      </c>
      <c r="D360">
        <v>615</v>
      </c>
      <c r="E360">
        <v>1973.26</v>
      </c>
      <c r="F360">
        <v>5</v>
      </c>
      <c r="G360">
        <v>1708.5</v>
      </c>
      <c r="H360">
        <v>-278.91500000000002</v>
      </c>
      <c r="I360">
        <f t="shared" si="5"/>
        <v>3</v>
      </c>
    </row>
    <row r="361" spans="2:9" x14ac:dyDescent="0.25">
      <c r="B361" t="s">
        <v>28</v>
      </c>
      <c r="C361">
        <v>3</v>
      </c>
      <c r="D361">
        <v>621</v>
      </c>
      <c r="E361">
        <v>-4659.62</v>
      </c>
      <c r="F361">
        <v>7</v>
      </c>
      <c r="G361">
        <v>7322.28</v>
      </c>
      <c r="H361">
        <v>-1739.15</v>
      </c>
      <c r="I361">
        <f t="shared" si="5"/>
        <v>9</v>
      </c>
    </row>
    <row r="362" spans="2:9" x14ac:dyDescent="0.25">
      <c r="B362" t="s">
        <v>28</v>
      </c>
      <c r="C362">
        <v>4</v>
      </c>
      <c r="D362">
        <v>623</v>
      </c>
      <c r="E362">
        <v>-4324.7299999999996</v>
      </c>
      <c r="F362">
        <v>8</v>
      </c>
      <c r="G362">
        <v>7923.34</v>
      </c>
      <c r="H362">
        <v>-2385.5450000000001</v>
      </c>
      <c r="I362">
        <f t="shared" si="5"/>
        <v>11</v>
      </c>
    </row>
    <row r="363" spans="2:9" x14ac:dyDescent="0.25">
      <c r="B363" t="s">
        <v>28</v>
      </c>
      <c r="C363">
        <v>5</v>
      </c>
      <c r="D363">
        <v>624</v>
      </c>
      <c r="E363">
        <v>-1839.26</v>
      </c>
      <c r="F363">
        <v>8</v>
      </c>
      <c r="G363">
        <v>6276.16</v>
      </c>
      <c r="H363">
        <v>-2276.288</v>
      </c>
      <c r="I363">
        <f t="shared" si="5"/>
        <v>12</v>
      </c>
    </row>
    <row r="364" spans="2:9" x14ac:dyDescent="0.25">
      <c r="B364" t="s">
        <v>28</v>
      </c>
      <c r="C364">
        <v>6</v>
      </c>
      <c r="D364">
        <v>628</v>
      </c>
      <c r="E364">
        <v>-43919.21</v>
      </c>
      <c r="F364">
        <v>8</v>
      </c>
      <c r="G364">
        <v>46333.760000000002</v>
      </c>
      <c r="H364">
        <v>-9216.7749999999996</v>
      </c>
      <c r="I364">
        <f t="shared" si="5"/>
        <v>16</v>
      </c>
    </row>
    <row r="365" spans="2:9" x14ac:dyDescent="0.25">
      <c r="B365" t="s">
        <v>28</v>
      </c>
      <c r="C365">
        <v>7</v>
      </c>
      <c r="D365">
        <v>633</v>
      </c>
      <c r="E365">
        <v>-1236.55</v>
      </c>
      <c r="F365">
        <v>8</v>
      </c>
      <c r="G365">
        <v>6269.48</v>
      </c>
      <c r="H365">
        <v>-8076.7428571399996</v>
      </c>
      <c r="I365">
        <f t="shared" si="5"/>
        <v>21</v>
      </c>
    </row>
    <row r="366" spans="2:9" x14ac:dyDescent="0.25">
      <c r="B366" t="s">
        <v>28</v>
      </c>
      <c r="C366">
        <v>8</v>
      </c>
      <c r="D366">
        <v>634</v>
      </c>
      <c r="E366">
        <v>39.35</v>
      </c>
      <c r="F366">
        <v>7</v>
      </c>
      <c r="G366">
        <v>2758.59</v>
      </c>
      <c r="H366">
        <v>-7062.2312499999998</v>
      </c>
      <c r="I366">
        <f t="shared" si="5"/>
        <v>22</v>
      </c>
    </row>
    <row r="367" spans="2:9" x14ac:dyDescent="0.25">
      <c r="B367" t="s">
        <v>28</v>
      </c>
      <c r="C367">
        <v>9</v>
      </c>
      <c r="D367">
        <v>640</v>
      </c>
      <c r="E367">
        <v>1633.06</v>
      </c>
      <c r="F367">
        <v>4</v>
      </c>
      <c r="G367">
        <v>672.17</v>
      </c>
      <c r="H367">
        <v>-6096.0877777799997</v>
      </c>
      <c r="I367">
        <f t="shared" si="5"/>
        <v>28</v>
      </c>
    </row>
    <row r="368" spans="2:9" x14ac:dyDescent="0.25">
      <c r="B368" t="s">
        <v>28</v>
      </c>
      <c r="C368">
        <v>10</v>
      </c>
      <c r="D368">
        <v>643</v>
      </c>
      <c r="E368">
        <v>-131.12</v>
      </c>
      <c r="F368">
        <v>5</v>
      </c>
      <c r="G368">
        <v>1882.16</v>
      </c>
      <c r="H368">
        <v>-5499.5910000000003</v>
      </c>
      <c r="I368">
        <f t="shared" si="5"/>
        <v>31</v>
      </c>
    </row>
    <row r="369" spans="2:9" x14ac:dyDescent="0.25">
      <c r="B369" t="s">
        <v>28</v>
      </c>
      <c r="C369">
        <v>11</v>
      </c>
      <c r="D369">
        <v>644</v>
      </c>
      <c r="E369">
        <v>3092.73</v>
      </c>
      <c r="F369">
        <v>6</v>
      </c>
      <c r="G369">
        <v>1100.67</v>
      </c>
      <c r="H369">
        <v>-4718.4709090899996</v>
      </c>
      <c r="I369">
        <f t="shared" si="5"/>
        <v>32</v>
      </c>
    </row>
    <row r="370" spans="2:9" x14ac:dyDescent="0.25">
      <c r="B370" t="s">
        <v>28</v>
      </c>
      <c r="C370">
        <v>12</v>
      </c>
      <c r="D370">
        <v>645</v>
      </c>
      <c r="E370">
        <v>278.85000000000002</v>
      </c>
      <c r="F370">
        <v>8</v>
      </c>
      <c r="G370">
        <v>2326.34</v>
      </c>
      <c r="H370">
        <v>-4302.0275000000001</v>
      </c>
      <c r="I370">
        <f t="shared" si="5"/>
        <v>33</v>
      </c>
    </row>
    <row r="371" spans="2:9" x14ac:dyDescent="0.25">
      <c r="B371" t="s">
        <v>28</v>
      </c>
      <c r="C371">
        <v>13</v>
      </c>
      <c r="D371">
        <v>646</v>
      </c>
      <c r="E371">
        <v>1978.18</v>
      </c>
      <c r="F371">
        <v>7</v>
      </c>
      <c r="G371">
        <v>1876.01</v>
      </c>
      <c r="H371">
        <v>-3818.9346153800002</v>
      </c>
      <c r="I371">
        <f t="shared" si="5"/>
        <v>34</v>
      </c>
    </row>
    <row r="372" spans="2:9" x14ac:dyDescent="0.25">
      <c r="B372" t="s">
        <v>28</v>
      </c>
      <c r="C372">
        <v>14</v>
      </c>
      <c r="D372">
        <v>651</v>
      </c>
      <c r="E372">
        <v>1260.5</v>
      </c>
      <c r="F372">
        <v>8</v>
      </c>
      <c r="G372">
        <v>3324.34</v>
      </c>
      <c r="H372">
        <v>-3456.1178571400001</v>
      </c>
      <c r="I372">
        <f t="shared" si="5"/>
        <v>39</v>
      </c>
    </row>
    <row r="373" spans="2:9" x14ac:dyDescent="0.25">
      <c r="B373" t="s">
        <v>28</v>
      </c>
      <c r="C373">
        <v>15</v>
      </c>
      <c r="D373">
        <v>652</v>
      </c>
      <c r="E373">
        <v>1402.57</v>
      </c>
      <c r="F373">
        <v>6</v>
      </c>
      <c r="G373">
        <v>2813.93</v>
      </c>
      <c r="H373">
        <v>-3132.20533333</v>
      </c>
      <c r="I373">
        <f t="shared" si="5"/>
        <v>40</v>
      </c>
    </row>
    <row r="374" spans="2:9" x14ac:dyDescent="0.25">
      <c r="B374" t="s">
        <v>28</v>
      </c>
      <c r="C374">
        <v>16</v>
      </c>
      <c r="D374">
        <v>654</v>
      </c>
      <c r="E374">
        <v>3028.15</v>
      </c>
      <c r="F374">
        <v>6</v>
      </c>
      <c r="G374">
        <v>1140.27</v>
      </c>
      <c r="H374">
        <v>-2747.183125</v>
      </c>
      <c r="I374">
        <f t="shared" si="5"/>
        <v>42</v>
      </c>
    </row>
    <row r="375" spans="2:9" s="1" customFormat="1" x14ac:dyDescent="0.25">
      <c r="B375" s="1" t="s">
        <v>9</v>
      </c>
      <c r="E375" s="1">
        <v>-2747.183125</v>
      </c>
      <c r="F375" s="1">
        <v>6.8125</v>
      </c>
      <c r="G375" s="1">
        <v>6275.5956249999999</v>
      </c>
    </row>
  </sheetData>
  <sortState ref="K122:K137">
    <sortCondition ref="K122"/>
  </sortState>
  <dataConsolidate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Ali</dc:creator>
  <cp:lastModifiedBy>Mohammad Ali</cp:lastModifiedBy>
  <dcterms:created xsi:type="dcterms:W3CDTF">2015-01-08T16:06:32Z</dcterms:created>
  <dcterms:modified xsi:type="dcterms:W3CDTF">2015-01-09T04:14:53Z</dcterms:modified>
</cp:coreProperties>
</file>