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j\OneDrive\Desktop\iosco\data\"/>
    </mc:Choice>
  </mc:AlternateContent>
  <xr:revisionPtr revIDLastSave="0" documentId="13_ncr:1_{F1B7486D-002A-40BD-A673-DD6CF430EECD}" xr6:coauthVersionLast="47" xr6:coauthVersionMax="47" xr10:uidLastSave="{00000000-0000-0000-0000-000000000000}"/>
  <bookViews>
    <workbookView xWindow="-108" yWindow="-108" windowWidth="23256" windowHeight="12456" activeTab="1" xr2:uid="{7987BC23-7B82-46AC-967E-4417AEBF11A9}"/>
  </bookViews>
  <sheets>
    <sheet name="NAV" sheetId="2" r:id="rId1"/>
    <sheet name="Geo" sheetId="5" r:id="rId2"/>
    <sheet name="InvestmentStrategy" sheetId="1" r:id="rId3"/>
    <sheet name="Assets" sheetId="4" r:id="rId4"/>
    <sheet name="Derivatives" sheetId="3" r:id="rId5"/>
  </sheets>
  <definedNames>
    <definedName name="_xlnm._FilterDatabase" localSheetId="3" hidden="1">Assets!$A$1:$A$25</definedName>
    <definedName name="_xlnm._FilterDatabase" localSheetId="4" hidden="1">Derivatives!$A$1:$E$7</definedName>
    <definedName name="_xlnm._FilterDatabase" localSheetId="2" hidden="1">InvestmentStrategy!$A$1:$C$14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I2" i="2"/>
  <c r="H2" i="2"/>
  <c r="F2" i="2"/>
</calcChain>
</file>

<file path=xl/sharedStrings.xml><?xml version="1.0" encoding="utf-8"?>
<sst xmlns="http://schemas.openxmlformats.org/spreadsheetml/2006/main" count="114" uniqueCount="65">
  <si>
    <t>Country</t>
  </si>
  <si>
    <t>Strategy</t>
  </si>
  <si>
    <t>Net Assets (USD)</t>
  </si>
  <si>
    <t>US</t>
  </si>
  <si>
    <t>Other</t>
  </si>
  <si>
    <t>FundType</t>
  </si>
  <si>
    <t>NAV</t>
  </si>
  <si>
    <t>Hedge Funds</t>
  </si>
  <si>
    <t>No.</t>
  </si>
  <si>
    <t>GrossLeverage(incl)</t>
  </si>
  <si>
    <t>GrossNotionalExposureToIRFXDerviatives</t>
  </si>
  <si>
    <t>GrossLeverage(excl)</t>
  </si>
  <si>
    <t>SyntheicLeverage</t>
  </si>
  <si>
    <t>Derivative</t>
  </si>
  <si>
    <t>Interest Rate</t>
  </si>
  <si>
    <t>Other (Incl. Multi-Strategy)</t>
  </si>
  <si>
    <t>Macro</t>
  </si>
  <si>
    <t>Relative Value: Fixed Income Arbitrage</t>
  </si>
  <si>
    <t>Equity Hedge: Long / Short</t>
  </si>
  <si>
    <t>Equity Hedge: Long Bias</t>
  </si>
  <si>
    <t>Credit Long / Short</t>
  </si>
  <si>
    <t>Event Driven: Distressed / Restructuring</t>
  </si>
  <si>
    <t>Credit Asset Based Lending</t>
  </si>
  <si>
    <t>Relative Value: Convertible Bond Arbitrage</t>
  </si>
  <si>
    <t>Relative Value: Volatility Arbitrage</t>
  </si>
  <si>
    <t>Event Driven: Equity Special Solutions</t>
  </si>
  <si>
    <t>Event Driven: Risk Arbitrage / Merger Acquisition</t>
  </si>
  <si>
    <t>Managed Futures / CTA</t>
  </si>
  <si>
    <t>GrossExposure</t>
  </si>
  <si>
    <t>Sov. Bonds</t>
  </si>
  <si>
    <t>Repo</t>
  </si>
  <si>
    <t>L. EQ.</t>
  </si>
  <si>
    <t>Cash</t>
  </si>
  <si>
    <t>Commodity</t>
  </si>
  <si>
    <t>UL. EQ.</t>
  </si>
  <si>
    <t>Real Estate</t>
  </si>
  <si>
    <t>Commodities</t>
  </si>
  <si>
    <t>Conv. Bonds</t>
  </si>
  <si>
    <t>Muni/Oth. Pub Debt</t>
  </si>
  <si>
    <t>Loans</t>
  </si>
  <si>
    <t>Corp. Bonds</t>
  </si>
  <si>
    <t>Equity</t>
  </si>
  <si>
    <t>Str./Sec Products</t>
  </si>
  <si>
    <t>CIU</t>
  </si>
  <si>
    <t>Digital Assets</t>
  </si>
  <si>
    <t>Long</t>
  </si>
  <si>
    <t>Short</t>
  </si>
  <si>
    <t>GrossNationalExposure</t>
  </si>
  <si>
    <t>Foreign Exchange</t>
  </si>
  <si>
    <t>Credit</t>
  </si>
  <si>
    <t>GrossNotionalExposureTotal</t>
  </si>
  <si>
    <t>Investment Area</t>
  </si>
  <si>
    <t>Amounts</t>
  </si>
  <si>
    <t>North America</t>
  </si>
  <si>
    <t>Europe EEA</t>
  </si>
  <si>
    <t>South America</t>
  </si>
  <si>
    <t>Africa</t>
  </si>
  <si>
    <t>Asia &amp; Pacific (incl. Middle East)</t>
  </si>
  <si>
    <t>Global</t>
  </si>
  <si>
    <t>Asset</t>
  </si>
  <si>
    <t>Oth. Asset Classes</t>
  </si>
  <si>
    <t>Label</t>
  </si>
  <si>
    <t>Europe</t>
  </si>
  <si>
    <t>Asia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</si>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</sst>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C647-7478-4B82-9595-4248A49DEE9C}">
  <dimension ref="A1:I81"/>
  <sheetViews>
    <sheetView workbookViewId="0">
      <selection activeCell="D2" sqref="D2"/>
    </sheetView>
  </sheetViews>
  <sheetFormatPr defaultRowHeight="14.4" x14ac:dyDescent="0.3"/>
  <cols>
    <col min="2" max="2" width="11.21875" bestFit="1" customWidth="1"/>
    <col min="3" max="3" width="11.44140625" customWidth="1"/>
    <col min="4" max="4" width="16.6640625" bestFit="1" customWidth="1"/>
    <col min="5" max="5" width="20.6640625" bestFit="1" customWidth="1"/>
    <col min="6" max="6" width="17.5546875" bestFit="1" customWidth="1"/>
    <col min="7" max="7" width="36.109375" bestFit="1" customWidth="1"/>
    <col min="8" max="8" width="17.88671875" bestFit="1" customWidth="1"/>
    <col min="9" max="9" width="15.88671875" bestFit="1" customWidth="1"/>
  </cols>
  <sheetData>
    <row r="1" spans="1:9" x14ac:dyDescent="0.3">
      <c r="A1" s="4" t="s">
        <v>0</v>
      </c>
      <c r="B1" s="4" t="s">
        <v>5</v>
      </c>
      <c r="C1" s="4" t="s">
        <v>8</v>
      </c>
      <c r="D1" s="4" t="s">
        <v>6</v>
      </c>
      <c r="E1" s="4" t="s">
        <v>50</v>
      </c>
      <c r="F1" s="4" t="s">
        <v>9</v>
      </c>
      <c r="G1" s="4" t="s">
        <v>10</v>
      </c>
      <c r="H1" s="4" t="s">
        <v>11</v>
      </c>
      <c r="I1" s="4" t="s">
        <v>12</v>
      </c>
    </row>
    <row r="2" spans="1:9" x14ac:dyDescent="0.3">
      <c r="A2" t="s">
        <v>3</v>
      </c>
      <c r="B2" t="s">
        <v>7</v>
      </c>
      <c r="C2">
        <v>2050</v>
      </c>
      <c r="D2" s="2">
        <v>4.26</v>
      </c>
      <c r="E2" s="2">
        <v>35.652000000000001</v>
      </c>
      <c r="F2" s="2">
        <f>E2/D2</f>
        <v>8.3690140845070431</v>
      </c>
      <c r="G2" s="2">
        <v>14.183999999999999</v>
      </c>
      <c r="H2" s="2">
        <f>(E2-G2)/D2</f>
        <v>5.0394366197183107</v>
      </c>
      <c r="I2" s="2">
        <f>G2/D2</f>
        <v>3.3295774647887324</v>
      </c>
    </row>
    <row r="4" spans="1:9" x14ac:dyDescent="0.3">
      <c r="F4" s="1"/>
    </row>
    <row r="5" spans="1:9" x14ac:dyDescent="0.3">
      <c r="C5" s="4"/>
      <c r="F5" s="1"/>
    </row>
    <row r="6" spans="1:9" x14ac:dyDescent="0.3">
      <c r="C6" s="4"/>
    </row>
    <row r="7" spans="1:9" x14ac:dyDescent="0.3">
      <c r="C7" s="4"/>
      <c r="D7" s="2"/>
    </row>
    <row r="8" spans="1:9" x14ac:dyDescent="0.3">
      <c r="C8" s="4"/>
    </row>
    <row r="9" spans="1:9" x14ac:dyDescent="0.3">
      <c r="C9" s="4"/>
    </row>
    <row r="10" spans="1:9" x14ac:dyDescent="0.3">
      <c r="C10" s="4"/>
    </row>
    <row r="11" spans="1:9" x14ac:dyDescent="0.3">
      <c r="C11" s="4"/>
    </row>
    <row r="12" spans="1:9" x14ac:dyDescent="0.3">
      <c r="C12" s="4"/>
    </row>
    <row r="13" spans="1:9" x14ac:dyDescent="0.3">
      <c r="C13" s="4"/>
    </row>
    <row r="15" spans="1:9" x14ac:dyDescent="0.3">
      <c r="C15" s="1"/>
    </row>
    <row r="18" spans="3:3" x14ac:dyDescent="0.3">
      <c r="C18" s="1"/>
    </row>
    <row r="21" spans="3:3" x14ac:dyDescent="0.3">
      <c r="C21" s="1"/>
    </row>
    <row r="24" spans="3:3" x14ac:dyDescent="0.3">
      <c r="C24" s="1"/>
    </row>
    <row r="27" spans="3:3" x14ac:dyDescent="0.3">
      <c r="C27" s="1"/>
    </row>
    <row r="30" spans="3:3" x14ac:dyDescent="0.3">
      <c r="C30" s="1"/>
    </row>
    <row r="32" spans="3:3" x14ac:dyDescent="0.3">
      <c r="C32" s="1"/>
    </row>
    <row r="34" spans="3:3" x14ac:dyDescent="0.3">
      <c r="C34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  <row r="46" spans="3:3" x14ac:dyDescent="0.3">
      <c r="C46" s="1"/>
    </row>
    <row r="62" spans="3:3" x14ac:dyDescent="0.3">
      <c r="C62" s="1"/>
    </row>
    <row r="64" spans="3:3" x14ac:dyDescent="0.3">
      <c r="C64" s="1"/>
    </row>
    <row r="68" spans="3:3" x14ac:dyDescent="0.3">
      <c r="C68" s="1"/>
    </row>
    <row r="70" spans="3:3" x14ac:dyDescent="0.3">
      <c r="C70" s="1"/>
    </row>
    <row r="72" spans="3:3" x14ac:dyDescent="0.3">
      <c r="C72" s="1"/>
    </row>
    <row r="74" spans="3:3" x14ac:dyDescent="0.3">
      <c r="C74" s="1"/>
    </row>
    <row r="76" spans="3:3" x14ac:dyDescent="0.3">
      <c r="C76" s="1"/>
    </row>
    <row r="78" spans="3:3" x14ac:dyDescent="0.3">
      <c r="C78" s="1"/>
    </row>
    <row r="79" spans="3:3" x14ac:dyDescent="0.3">
      <c r="C79" s="1"/>
    </row>
    <row r="80" spans="3:3" x14ac:dyDescent="0.3">
      <c r="C80" s="1"/>
    </row>
    <row r="81" spans="3:3" x14ac:dyDescent="0.3">
      <c r="C8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D886C-7434-4A43-B303-15BEC83C4507}">
  <dimension ref="A1:D7"/>
  <sheetViews>
    <sheetView tabSelected="1" workbookViewId="0">
      <selection activeCell="B8" sqref="B8"/>
    </sheetView>
  </sheetViews>
  <sheetFormatPr defaultRowHeight="14.4" x14ac:dyDescent="0.3"/>
  <cols>
    <col min="2" max="2" width="27.109375" bestFit="1" customWidth="1"/>
    <col min="3" max="3" width="27.109375" customWidth="1"/>
    <col min="4" max="4" width="10.88671875" bestFit="1" customWidth="1"/>
  </cols>
  <sheetData>
    <row r="1" spans="1:4" s="4" customFormat="1" x14ac:dyDescent="0.3">
      <c r="A1" s="4" t="s">
        <v>0</v>
      </c>
      <c r="B1" s="4" t="s">
        <v>51</v>
      </c>
      <c r="C1" s="4" t="s">
        <v>61</v>
      </c>
      <c r="D1" s="4" t="s">
        <v>52</v>
      </c>
    </row>
    <row r="2" spans="1:4" ht="15" x14ac:dyDescent="0.35">
      <c r="A2" t="s">
        <v>3</v>
      </c>
      <c r="B2" s="7" t="s">
        <v>53</v>
      </c>
      <c r="C2" t="s">
        <v>53</v>
      </c>
      <c r="D2">
        <v>7790</v>
      </c>
    </row>
    <row r="3" spans="1:4" x14ac:dyDescent="0.3">
      <c r="A3" t="s">
        <v>3</v>
      </c>
      <c r="B3" t="s">
        <v>62</v>
      </c>
      <c r="C3" t="s">
        <v>54</v>
      </c>
      <c r="D3">
        <f>1820+550</f>
        <v>2370</v>
      </c>
    </row>
    <row r="4" spans="1:4" ht="15" x14ac:dyDescent="0.35">
      <c r="A4" t="s">
        <v>3</v>
      </c>
      <c r="B4" s="7" t="s">
        <v>63</v>
      </c>
      <c r="C4" t="s">
        <v>57</v>
      </c>
      <c r="D4">
        <v>1009</v>
      </c>
    </row>
    <row r="5" spans="1:4" ht="15" x14ac:dyDescent="0.35">
      <c r="A5" t="s">
        <v>3</v>
      </c>
      <c r="B5" s="7" t="s">
        <v>55</v>
      </c>
      <c r="C5" t="s">
        <v>55</v>
      </c>
      <c r="D5">
        <v>122</v>
      </c>
    </row>
    <row r="6" spans="1:4" ht="15" x14ac:dyDescent="0.35">
      <c r="A6" t="s">
        <v>3</v>
      </c>
      <c r="B6" s="7" t="s">
        <v>64</v>
      </c>
      <c r="C6" t="s">
        <v>58</v>
      </c>
      <c r="D6">
        <v>46</v>
      </c>
    </row>
    <row r="7" spans="1:4" ht="15" x14ac:dyDescent="0.35">
      <c r="A7" t="s">
        <v>3</v>
      </c>
      <c r="B7" s="7" t="s">
        <v>56</v>
      </c>
      <c r="C7" t="s">
        <v>56</v>
      </c>
      <c r="D7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E5F72-B315-4769-B27F-FAA9FEF57062}">
  <dimension ref="A1:C14"/>
  <sheetViews>
    <sheetView workbookViewId="0">
      <selection activeCell="B14" sqref="B14"/>
    </sheetView>
  </sheetViews>
  <sheetFormatPr defaultRowHeight="14.4" x14ac:dyDescent="0.3"/>
  <cols>
    <col min="1" max="1" width="10" bestFit="1" customWidth="1"/>
    <col min="2" max="2" width="41" bestFit="1" customWidth="1"/>
    <col min="3" max="3" width="15.109375" style="3" bestFit="1" customWidth="1"/>
  </cols>
  <sheetData>
    <row r="1" spans="1:3" x14ac:dyDescent="0.3">
      <c r="A1" s="4" t="s">
        <v>0</v>
      </c>
      <c r="B1" s="4" t="s">
        <v>1</v>
      </c>
      <c r="C1" s="5" t="s">
        <v>2</v>
      </c>
    </row>
    <row r="2" spans="1:3" x14ac:dyDescent="0.3">
      <c r="A2" t="s">
        <v>3</v>
      </c>
      <c r="B2" s="6" t="s">
        <v>22</v>
      </c>
      <c r="C2" s="3">
        <v>201</v>
      </c>
    </row>
    <row r="3" spans="1:3" x14ac:dyDescent="0.3">
      <c r="A3" t="s">
        <v>3</v>
      </c>
      <c r="B3" s="6" t="s">
        <v>20</v>
      </c>
      <c r="C3" s="3">
        <v>419</v>
      </c>
    </row>
    <row r="4" spans="1:3" x14ac:dyDescent="0.3">
      <c r="A4" t="s">
        <v>3</v>
      </c>
      <c r="B4" s="6" t="s">
        <v>18</v>
      </c>
      <c r="C4" s="3">
        <v>1214</v>
      </c>
    </row>
    <row r="5" spans="1:3" x14ac:dyDescent="0.3">
      <c r="A5" t="s">
        <v>3</v>
      </c>
      <c r="B5" s="6" t="s">
        <v>19</v>
      </c>
      <c r="C5" s="3">
        <v>515</v>
      </c>
    </row>
    <row r="6" spans="1:3" x14ac:dyDescent="0.3">
      <c r="A6" t="s">
        <v>3</v>
      </c>
      <c r="B6" s="6" t="s">
        <v>21</v>
      </c>
      <c r="C6" s="3">
        <v>226</v>
      </c>
    </row>
    <row r="7" spans="1:3" x14ac:dyDescent="0.3">
      <c r="A7" t="s">
        <v>3</v>
      </c>
      <c r="B7" s="6" t="s">
        <v>25</v>
      </c>
      <c r="C7" s="3">
        <v>84</v>
      </c>
    </row>
    <row r="8" spans="1:3" x14ac:dyDescent="0.3">
      <c r="A8" t="s">
        <v>3</v>
      </c>
      <c r="B8" s="6" t="s">
        <v>26</v>
      </c>
      <c r="C8" s="3">
        <v>111</v>
      </c>
    </row>
    <row r="9" spans="1:3" x14ac:dyDescent="0.3">
      <c r="A9" t="s">
        <v>3</v>
      </c>
      <c r="B9" s="6" t="s">
        <v>16</v>
      </c>
      <c r="C9" s="3">
        <v>1586</v>
      </c>
    </row>
    <row r="10" spans="1:3" x14ac:dyDescent="0.3">
      <c r="A10" t="s">
        <v>3</v>
      </c>
      <c r="B10" s="6" t="s">
        <v>27</v>
      </c>
      <c r="C10" s="3">
        <v>277</v>
      </c>
    </row>
    <row r="11" spans="1:3" x14ac:dyDescent="0.3">
      <c r="A11" t="s">
        <v>3</v>
      </c>
      <c r="B11" s="6" t="s">
        <v>15</v>
      </c>
      <c r="C11" s="3">
        <v>1716</v>
      </c>
    </row>
    <row r="12" spans="1:3" x14ac:dyDescent="0.3">
      <c r="A12" t="s">
        <v>3</v>
      </c>
      <c r="B12" s="6" t="s">
        <v>23</v>
      </c>
      <c r="C12" s="3">
        <v>126</v>
      </c>
    </row>
    <row r="13" spans="1:3" x14ac:dyDescent="0.3">
      <c r="A13" t="s">
        <v>3</v>
      </c>
      <c r="B13" s="6" t="s">
        <v>17</v>
      </c>
      <c r="C13" s="3">
        <v>154</v>
      </c>
    </row>
    <row r="14" spans="1:3" x14ac:dyDescent="0.3">
      <c r="A14" t="s">
        <v>3</v>
      </c>
      <c r="B14" s="6" t="s">
        <v>24</v>
      </c>
      <c r="C14" s="3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1EB61-5C7C-45DD-B1A4-1F026E4C4B62}">
  <dimension ref="A1:C17"/>
  <sheetViews>
    <sheetView workbookViewId="0">
      <selection activeCell="B12" sqref="B12"/>
    </sheetView>
  </sheetViews>
  <sheetFormatPr defaultRowHeight="14.4" x14ac:dyDescent="0.3"/>
  <cols>
    <col min="1" max="1" width="7.77734375" bestFit="1" customWidth="1"/>
    <col min="2" max="2" width="17.44140625" bestFit="1" customWidth="1"/>
    <col min="3" max="3" width="13.33203125" bestFit="1" customWidth="1"/>
  </cols>
  <sheetData>
    <row r="1" spans="1:3" s="4" customFormat="1" x14ac:dyDescent="0.3">
      <c r="A1" s="4" t="s">
        <v>0</v>
      </c>
      <c r="B1" s="4" t="s">
        <v>59</v>
      </c>
      <c r="C1" s="4" t="s">
        <v>28</v>
      </c>
    </row>
    <row r="2" spans="1:3" x14ac:dyDescent="0.3">
      <c r="A2" t="s">
        <v>3</v>
      </c>
      <c r="B2" t="s">
        <v>32</v>
      </c>
      <c r="C2">
        <v>1.1180000000000001</v>
      </c>
    </row>
    <row r="3" spans="1:3" x14ac:dyDescent="0.3">
      <c r="A3" t="s">
        <v>3</v>
      </c>
      <c r="B3" t="s">
        <v>43</v>
      </c>
      <c r="C3">
        <v>4.5999999999999999E-2</v>
      </c>
    </row>
    <row r="4" spans="1:3" x14ac:dyDescent="0.3">
      <c r="A4" t="s">
        <v>3</v>
      </c>
      <c r="B4" t="s">
        <v>36</v>
      </c>
      <c r="C4">
        <v>5.0000000000000001E-3</v>
      </c>
    </row>
    <row r="5" spans="1:3" x14ac:dyDescent="0.3">
      <c r="A5" t="s">
        <v>3</v>
      </c>
      <c r="B5" t="s">
        <v>37</v>
      </c>
      <c r="C5">
        <v>0.16200000000000001</v>
      </c>
    </row>
    <row r="6" spans="1:3" x14ac:dyDescent="0.3">
      <c r="A6" t="s">
        <v>3</v>
      </c>
      <c r="B6" t="s">
        <v>40</v>
      </c>
      <c r="C6">
        <v>0.40100000000000002</v>
      </c>
    </row>
    <row r="7" spans="1:3" x14ac:dyDescent="0.3">
      <c r="A7" t="s">
        <v>3</v>
      </c>
      <c r="B7" t="s">
        <v>44</v>
      </c>
      <c r="C7">
        <v>0</v>
      </c>
    </row>
    <row r="8" spans="1:3" x14ac:dyDescent="0.3">
      <c r="A8" t="s">
        <v>3</v>
      </c>
      <c r="B8" t="s">
        <v>31</v>
      </c>
      <c r="C8">
        <v>3.1629999999999998</v>
      </c>
    </row>
    <row r="9" spans="1:3" x14ac:dyDescent="0.3">
      <c r="A9" t="s">
        <v>3</v>
      </c>
      <c r="B9" t="s">
        <v>39</v>
      </c>
      <c r="C9">
        <v>0.53300000000000003</v>
      </c>
    </row>
    <row r="10" spans="1:3" x14ac:dyDescent="0.3">
      <c r="A10" t="s">
        <v>3</v>
      </c>
      <c r="B10" t="s">
        <v>38</v>
      </c>
      <c r="C10">
        <v>0.125</v>
      </c>
    </row>
    <row r="11" spans="1:3" x14ac:dyDescent="0.3">
      <c r="A11" t="s">
        <v>3</v>
      </c>
      <c r="B11" t="s">
        <v>4</v>
      </c>
      <c r="C11">
        <v>0.158</v>
      </c>
    </row>
    <row r="12" spans="1:3" x14ac:dyDescent="0.3">
      <c r="A12" t="s">
        <v>3</v>
      </c>
      <c r="B12" t="s">
        <v>60</v>
      </c>
      <c r="C12">
        <v>0</v>
      </c>
    </row>
    <row r="13" spans="1:3" x14ac:dyDescent="0.3">
      <c r="A13" t="s">
        <v>3</v>
      </c>
      <c r="B13" t="s">
        <v>35</v>
      </c>
      <c r="C13">
        <v>0.161</v>
      </c>
    </row>
    <row r="14" spans="1:3" x14ac:dyDescent="0.3">
      <c r="A14" t="s">
        <v>3</v>
      </c>
      <c r="B14" t="s">
        <v>30</v>
      </c>
      <c r="C14">
        <v>3.6360000000000001</v>
      </c>
    </row>
    <row r="15" spans="1:3" x14ac:dyDescent="0.3">
      <c r="A15" t="s">
        <v>3</v>
      </c>
      <c r="B15" t="s">
        <v>29</v>
      </c>
      <c r="C15">
        <v>4.0220000000000002</v>
      </c>
    </row>
    <row r="16" spans="1:3" x14ac:dyDescent="0.3">
      <c r="A16" t="s">
        <v>3</v>
      </c>
      <c r="B16" t="s">
        <v>42</v>
      </c>
      <c r="C16">
        <v>0.38200000000000001</v>
      </c>
    </row>
    <row r="17" spans="1:3" x14ac:dyDescent="0.3">
      <c r="A17" t="s">
        <v>3</v>
      </c>
      <c r="B17" t="s">
        <v>34</v>
      </c>
      <c r="C17">
        <v>0.67300000000000004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91928-BC96-4657-8701-9696DCD0E7E4}">
  <dimension ref="A1:E7"/>
  <sheetViews>
    <sheetView workbookViewId="0"/>
  </sheetViews>
  <sheetFormatPr defaultRowHeight="14.4" x14ac:dyDescent="0.3"/>
  <cols>
    <col min="1" max="1" width="10" bestFit="1" customWidth="1"/>
    <col min="2" max="2" width="29" bestFit="1" customWidth="1"/>
    <col min="3" max="3" width="16.6640625" bestFit="1" customWidth="1"/>
    <col min="5" max="5" width="20.5546875" bestFit="1" customWidth="1"/>
  </cols>
  <sheetData>
    <row r="1" spans="1:5" x14ac:dyDescent="0.3">
      <c r="A1" s="4" t="s">
        <v>0</v>
      </c>
      <c r="B1" s="4" t="s">
        <v>13</v>
      </c>
      <c r="C1" s="4" t="s">
        <v>45</v>
      </c>
      <c r="D1" s="4" t="s">
        <v>46</v>
      </c>
      <c r="E1" s="4" t="s">
        <v>47</v>
      </c>
    </row>
    <row r="2" spans="1:5" x14ac:dyDescent="0.3">
      <c r="A2" t="s">
        <v>3</v>
      </c>
      <c r="B2" t="s">
        <v>14</v>
      </c>
      <c r="C2">
        <v>4834</v>
      </c>
      <c r="D2">
        <v>4558</v>
      </c>
      <c r="E2">
        <v>9.3919999999999995</v>
      </c>
    </row>
    <row r="3" spans="1:5" x14ac:dyDescent="0.3">
      <c r="A3" t="s">
        <v>3</v>
      </c>
      <c r="B3" t="s">
        <v>48</v>
      </c>
      <c r="C3">
        <v>2796</v>
      </c>
      <c r="D3">
        <v>1996</v>
      </c>
      <c r="E3">
        <v>4.7919999999999998</v>
      </c>
    </row>
    <row r="4" spans="1:5" x14ac:dyDescent="0.3">
      <c r="A4" t="s">
        <v>3</v>
      </c>
      <c r="B4" t="s">
        <v>41</v>
      </c>
      <c r="C4">
        <v>1143</v>
      </c>
      <c r="D4">
        <v>1103</v>
      </c>
      <c r="E4">
        <v>2.246</v>
      </c>
    </row>
    <row r="5" spans="1:5" x14ac:dyDescent="0.3">
      <c r="A5" t="s">
        <v>3</v>
      </c>
      <c r="B5" t="s">
        <v>49</v>
      </c>
      <c r="C5">
        <v>534</v>
      </c>
      <c r="D5">
        <v>596</v>
      </c>
      <c r="E5">
        <v>1.1299999999999999</v>
      </c>
    </row>
    <row r="6" spans="1:5" x14ac:dyDescent="0.3">
      <c r="A6" t="s">
        <v>3</v>
      </c>
      <c r="B6" t="s">
        <v>33</v>
      </c>
      <c r="C6">
        <v>230</v>
      </c>
      <c r="D6">
        <v>194</v>
      </c>
      <c r="E6">
        <v>0.42399999999999999</v>
      </c>
    </row>
    <row r="7" spans="1:5" x14ac:dyDescent="0.3">
      <c r="A7" t="s">
        <v>3</v>
      </c>
      <c r="B7" t="s">
        <v>4</v>
      </c>
      <c r="C7">
        <v>180</v>
      </c>
      <c r="D7">
        <v>75</v>
      </c>
      <c r="E7">
        <v>0.255</v>
      </c>
    </row>
  </sheetData>
  <autoFilter ref="A1:E7" xr:uid="{18A91928-BC96-4657-8701-9696DCD0E7E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NAV</vt:lpstr>
      <vt:lpstr>Geo</vt:lpstr>
      <vt:lpstr>InvestmentStrategy</vt:lpstr>
      <vt:lpstr>Assets</vt:lpstr>
      <vt:lpstr>Derivatives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Arora</dc:creator>
  <cp:lastModifiedBy>Manoj Arora</cp:lastModifiedBy>
  <dcterms:created xsi:type="dcterms:W3CDTF">2025-08-03T06:29:52Z</dcterms:created>
  <dcterms:modified xsi:type="dcterms:W3CDTF">2025-08-06T08:10:11Z</dcterms:modified>
</cp:coreProperties>
</file>