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<sst xmlns="http://schemas.openxmlformats.org/spreadsheetml/2006/main" count="1635" uniqueCount="528">
  <si>
    <t>name</t>
  </si>
  <si>
    <t>position</t>
  </si>
  <si>
    <t>team</t>
  </si>
  <si>
    <t>bye</t>
  </si>
  <si>
    <t>site0</t>
  </si>
  <si>
    <t>rank0</t>
  </si>
  <si>
    <t>value0</t>
  </si>
  <si>
    <t>site1</t>
  </si>
  <si>
    <t>rank1</t>
  </si>
  <si>
    <t>tier</t>
  </si>
  <si>
    <t>posrank</t>
  </si>
  <si>
    <t>value1</t>
  </si>
  <si>
    <t>diff</t>
  </si>
  <si>
    <t>Espn top 100</t>
  </si>
  <si>
    <t>Rotoworld ranked</t>
  </si>
  <si>
    <t>Rotoworld top 100</t>
  </si>
  <si>
    <t>Both top</t>
  </si>
  <si>
    <t>any top</t>
  </si>
  <si>
    <t>R top, E not top</t>
  </si>
  <si>
    <t>R rank, e not top</t>
  </si>
  <si>
    <t>big diff</t>
  </si>
  <si>
    <t>L. Bell</t>
  </si>
  <si>
    <t>RB</t>
  </si>
  <si>
    <t>PIT</t>
  </si>
  <si>
    <t>espn</t>
  </si>
  <si>
    <t>rotoworld</t>
  </si>
  <si>
    <t>rbT1</t>
  </si>
  <si>
    <t>rb2</t>
  </si>
  <si>
    <t>E. Lacy</t>
  </si>
  <si>
    <t>GB</t>
  </si>
  <si>
    <t>rb3</t>
  </si>
  <si>
    <t>J. Charles</t>
  </si>
  <si>
    <t>KC</t>
  </si>
  <si>
    <t>rbT2</t>
  </si>
  <si>
    <t>rb5</t>
  </si>
  <si>
    <t>A. Peterson</t>
  </si>
  <si>
    <t>MIN</t>
  </si>
  <si>
    <t>rb6</t>
  </si>
  <si>
    <t>M. Lynch</t>
  </si>
  <si>
    <t>SEA</t>
  </si>
  <si>
    <t>rb4</t>
  </si>
  <si>
    <t>A. Brown</t>
  </si>
  <si>
    <t>WR</t>
  </si>
  <si>
    <t>wrT1</t>
  </si>
  <si>
    <t>wr2</t>
  </si>
  <si>
    <t>C. Anderson</t>
  </si>
  <si>
    <t>DEN</t>
  </si>
  <si>
    <t>rb7</t>
  </si>
  <si>
    <t>J. Nelson</t>
  </si>
  <si>
    <t>wrT2</t>
  </si>
  <si>
    <t>wr8</t>
  </si>
  <si>
    <t>M. Forte</t>
  </si>
  <si>
    <t>CHI</t>
  </si>
  <si>
    <t>rbT3</t>
  </si>
  <si>
    <t>rb10</t>
  </si>
  <si>
    <t>D. Murray</t>
  </si>
  <si>
    <t>PHI</t>
  </si>
  <si>
    <t>rb1</t>
  </si>
  <si>
    <t>D. Thomas</t>
  </si>
  <si>
    <t>wr3</t>
  </si>
  <si>
    <t>L. McCoy</t>
  </si>
  <si>
    <t>BUF</t>
  </si>
  <si>
    <t>rb9</t>
  </si>
  <si>
    <t>R. Gronkowski</t>
  </si>
  <si>
    <t>TE</t>
  </si>
  <si>
    <t>NE</t>
  </si>
  <si>
    <t>teT1</t>
  </si>
  <si>
    <t>te1</t>
  </si>
  <si>
    <t>D. Bryant</t>
  </si>
  <si>
    <t>DAL</t>
  </si>
  <si>
    <t>wr1</t>
  </si>
  <si>
    <t>J. Hill</t>
  </si>
  <si>
    <t>CIN</t>
  </si>
  <si>
    <t>rb8</t>
  </si>
  <si>
    <t>O. Beckham</t>
  </si>
  <si>
    <t>NYG</t>
  </si>
  <si>
    <t>wr5</t>
  </si>
  <si>
    <t>J. Jones</t>
  </si>
  <si>
    <t>ATL</t>
  </si>
  <si>
    <t>wr4</t>
  </si>
  <si>
    <t>C. Johnson</t>
  </si>
  <si>
    <t>DET</t>
  </si>
  <si>
    <t>wr6</t>
  </si>
  <si>
    <t>A. Green</t>
  </si>
  <si>
    <t>wr7</t>
  </si>
  <si>
    <t>A. Rodgers</t>
  </si>
  <si>
    <t>QB</t>
  </si>
  <si>
    <t>qbT1</t>
  </si>
  <si>
    <t>A. Jeffery</t>
  </si>
  <si>
    <t>wr11</t>
  </si>
  <si>
    <t>R. Cobb</t>
  </si>
  <si>
    <t>wr12</t>
  </si>
  <si>
    <t>T. Hilton</t>
  </si>
  <si>
    <t>IND</t>
  </si>
  <si>
    <t>wr10</t>
  </si>
  <si>
    <t>M. Ingram</t>
  </si>
  <si>
    <t>NO</t>
  </si>
  <si>
    <t>rbT4</t>
  </si>
  <si>
    <t>rb11</t>
  </si>
  <si>
    <t>A. Luck</t>
  </si>
  <si>
    <t>qb2</t>
  </si>
  <si>
    <t>M. Evans</t>
  </si>
  <si>
    <t>TB</t>
  </si>
  <si>
    <t>wr9</t>
  </si>
  <si>
    <t>E. Sanders</t>
  </si>
  <si>
    <t>wrT3</t>
  </si>
  <si>
    <t>wr15</t>
  </si>
  <si>
    <t>A. Morris</t>
  </si>
  <si>
    <t>WAS</t>
  </si>
  <si>
    <t>rb17</t>
  </si>
  <si>
    <t>L. Miller</t>
  </si>
  <si>
    <t>MIA</t>
  </si>
  <si>
    <t>rb14</t>
  </si>
  <si>
    <t>K. Benjamin</t>
  </si>
  <si>
    <t>CAR</t>
  </si>
  <si>
    <t>wr14</t>
  </si>
  <si>
    <t>D. Hopkins</t>
  </si>
  <si>
    <t>HOU</t>
  </si>
  <si>
    <t>wr13</t>
  </si>
  <si>
    <t>J. Graham</t>
  </si>
  <si>
    <t>teT2</t>
  </si>
  <si>
    <t>te2</t>
  </si>
  <si>
    <t>C. Hyde</t>
  </si>
  <si>
    <t>SF</t>
  </si>
  <si>
    <t>rb18</t>
  </si>
  <si>
    <t>J. Forsett</t>
  </si>
  <si>
    <t>BAL</t>
  </si>
  <si>
    <t>rb12</t>
  </si>
  <si>
    <t>B. Cooks</t>
  </si>
  <si>
    <t>wr17</t>
  </si>
  <si>
    <t>R. Wilson</t>
  </si>
  <si>
    <t>qbT2</t>
  </si>
  <si>
    <t>qb3</t>
  </si>
  <si>
    <t>M. Gordon</t>
  </si>
  <si>
    <t>SD</t>
  </si>
  <si>
    <t>rb16</t>
  </si>
  <si>
    <t>P. Manning</t>
  </si>
  <si>
    <t>qb4</t>
  </si>
  <si>
    <t>J. Stewart</t>
  </si>
  <si>
    <t>rb15</t>
  </si>
  <si>
    <t>J. Matthews</t>
  </si>
  <si>
    <t>wr16</t>
  </si>
  <si>
    <t>J. Edelman</t>
  </si>
  <si>
    <t>wrT4</t>
  </si>
  <si>
    <t>wr19</t>
  </si>
  <si>
    <t>F. Gore</t>
  </si>
  <si>
    <t>rb13</t>
  </si>
  <si>
    <t>D. Brees</t>
  </si>
  <si>
    <t>qbT3</t>
  </si>
  <si>
    <t>qb7</t>
  </si>
  <si>
    <t>S. Watkins</t>
  </si>
  <si>
    <t>wrT5</t>
  </si>
  <si>
    <t>wr24</t>
  </si>
  <si>
    <t>T. Gurley</t>
  </si>
  <si>
    <t>STL</t>
  </si>
  <si>
    <t>rb19</t>
  </si>
  <si>
    <t>J. Bell</t>
  </si>
  <si>
    <t>rbT5</t>
  </si>
  <si>
    <t>rb27</t>
  </si>
  <si>
    <t>K. Allen</t>
  </si>
  <si>
    <t>wr21</t>
  </si>
  <si>
    <t>L. Murray</t>
  </si>
  <si>
    <t>OAK</t>
  </si>
  <si>
    <t>rb21</t>
  </si>
  <si>
    <t>D. Jackson</t>
  </si>
  <si>
    <t>wr20</t>
  </si>
  <si>
    <t>T. Yeldon</t>
  </si>
  <si>
    <t>JAC</t>
  </si>
  <si>
    <t>rb23</t>
  </si>
  <si>
    <t>J. Randle</t>
  </si>
  <si>
    <t>rbT6</t>
  </si>
  <si>
    <t>rb31</t>
  </si>
  <si>
    <t>T. Coleman</t>
  </si>
  <si>
    <t>rb25</t>
  </si>
  <si>
    <t>A. Ellington</t>
  </si>
  <si>
    <t>ARI</t>
  </si>
  <si>
    <t>rb22</t>
  </si>
  <si>
    <t>G. Bernard</t>
  </si>
  <si>
    <t>rb28</t>
  </si>
  <si>
    <t>R. Jennings</t>
  </si>
  <si>
    <t>rb29</t>
  </si>
  <si>
    <t>V. Jackson</t>
  </si>
  <si>
    <t>wrT6</t>
  </si>
  <si>
    <t>wr34</t>
  </si>
  <si>
    <t>A. Cooper</t>
  </si>
  <si>
    <t>wr27</t>
  </si>
  <si>
    <t>G. Tate</t>
  </si>
  <si>
    <t>wr25</t>
  </si>
  <si>
    <t>A. Johnson</t>
  </si>
  <si>
    <t>wr18</t>
  </si>
  <si>
    <t>B. Marshall</t>
  </si>
  <si>
    <t>NYJ</t>
  </si>
  <si>
    <t>wr23</t>
  </si>
  <si>
    <t>M. Wallace</t>
  </si>
  <si>
    <t>wr37</t>
  </si>
  <si>
    <t>C. Spiller</t>
  </si>
  <si>
    <t>rb24</t>
  </si>
  <si>
    <t>G. Olsen</t>
  </si>
  <si>
    <t>teT3</t>
  </si>
  <si>
    <t>te4</t>
  </si>
  <si>
    <t>L. Blount</t>
  </si>
  <si>
    <t>rb26</t>
  </si>
  <si>
    <t>J. Maclin</t>
  </si>
  <si>
    <t>wr26</t>
  </si>
  <si>
    <t>I. Crowell</t>
  </si>
  <si>
    <t>CLE</t>
  </si>
  <si>
    <t>rb32</t>
  </si>
  <si>
    <t>C. Ivory</t>
  </si>
  <si>
    <t>rb35</t>
  </si>
  <si>
    <t>J. Landry</t>
  </si>
  <si>
    <t>wr32</t>
  </si>
  <si>
    <t>B. Roethlisberger</t>
  </si>
  <si>
    <t>qb5</t>
  </si>
  <si>
    <t>T. Kelce</t>
  </si>
  <si>
    <t>te3</t>
  </si>
  <si>
    <t>A. Robinson</t>
  </si>
  <si>
    <t>wr30</t>
  </si>
  <si>
    <t>E. Decker</t>
  </si>
  <si>
    <t>wr33</t>
  </si>
  <si>
    <t>K. White</t>
  </si>
  <si>
    <t>R. Mathews</t>
  </si>
  <si>
    <t>rbT7</t>
  </si>
  <si>
    <t>rb39</t>
  </si>
  <si>
    <t>B. LaFell</t>
  </si>
  <si>
    <t>wr38</t>
  </si>
  <si>
    <t>M. Bennett</t>
  </si>
  <si>
    <t>te5</t>
  </si>
  <si>
    <t>N. Agholor</t>
  </si>
  <si>
    <t>wr28</t>
  </si>
  <si>
    <t>D. McFadden</t>
  </si>
  <si>
    <t>rbT8</t>
  </si>
  <si>
    <t>rb47</t>
  </si>
  <si>
    <t>S. Vereen</t>
  </si>
  <si>
    <t>rb33</t>
  </si>
  <si>
    <t>R. White</t>
  </si>
  <si>
    <t>wr39</t>
  </si>
  <si>
    <t>J. Thomas</t>
  </si>
  <si>
    <t>teT4</t>
  </si>
  <si>
    <t>te7</t>
  </si>
  <si>
    <t>T. Mason</t>
  </si>
  <si>
    <t>rb40</t>
  </si>
  <si>
    <t>M. Ryan</t>
  </si>
  <si>
    <t>qb6</t>
  </si>
  <si>
    <t>M. Bryant</t>
  </si>
  <si>
    <t>wr22</t>
  </si>
  <si>
    <t>T. Smith</t>
  </si>
  <si>
    <t>wr36</t>
  </si>
  <si>
    <t>D. Martin</t>
  </si>
  <si>
    <t>rb34</t>
  </si>
  <si>
    <t>J. Witten</t>
  </si>
  <si>
    <t>te9</t>
  </si>
  <si>
    <t>B. Perriman</t>
  </si>
  <si>
    <t>wr31</t>
  </si>
  <si>
    <t>A. Blue</t>
  </si>
  <si>
    <t>rb52</t>
  </si>
  <si>
    <t>A. Abdullah</t>
  </si>
  <si>
    <t>rb30</t>
  </si>
  <si>
    <t>C. Sims</t>
  </si>
  <si>
    <t>rb38</t>
  </si>
  <si>
    <t>D. Freeman</t>
  </si>
  <si>
    <t>rb37</t>
  </si>
  <si>
    <t>M. Floyd</t>
  </si>
  <si>
    <t>wr35</t>
  </si>
  <si>
    <t>B. Sankey</t>
  </si>
  <si>
    <t>TEN</t>
  </si>
  <si>
    <t>rb41</t>
  </si>
  <si>
    <t>A. Foster</t>
  </si>
  <si>
    <t>rb20</t>
  </si>
  <si>
    <t>wr29</t>
  </si>
  <si>
    <t>C. Newton</t>
  </si>
  <si>
    <t>qb8</t>
  </si>
  <si>
    <t>D. Johnson</t>
  </si>
  <si>
    <t>rb53</t>
  </si>
  <si>
    <t>L. Fitzgerald</t>
  </si>
  <si>
    <t>wrT7</t>
  </si>
  <si>
    <t>wr46</t>
  </si>
  <si>
    <t>A. Williams</t>
  </si>
  <si>
    <t>rb45</t>
  </si>
  <si>
    <t>L. Taliaferro</t>
  </si>
  <si>
    <t>F. Jackson</t>
  </si>
  <si>
    <t>rb44</t>
  </si>
  <si>
    <t>M. Ball</t>
  </si>
  <si>
    <t>rb61</t>
  </si>
  <si>
    <t>M. Colston</t>
  </si>
  <si>
    <t>wr47</t>
  </si>
  <si>
    <t>P. Harvin</t>
  </si>
  <si>
    <t>wrT8</t>
  </si>
  <si>
    <t>wr59</t>
  </si>
  <si>
    <t>D. Williams</t>
  </si>
  <si>
    <t>rb59</t>
  </si>
  <si>
    <t>K. Wright</t>
  </si>
  <si>
    <t>wr44</t>
  </si>
  <si>
    <t>S. Smith</t>
  </si>
  <si>
    <t>wr42</t>
  </si>
  <si>
    <t>K. Davis</t>
  </si>
  <si>
    <t>rb43</t>
  </si>
  <si>
    <t>T. Riddick</t>
  </si>
  <si>
    <t>rb64</t>
  </si>
  <si>
    <t>Z. Ertz</t>
  </si>
  <si>
    <t>te6</t>
  </si>
  <si>
    <t>T. Romo</t>
  </si>
  <si>
    <t>qbT4</t>
  </si>
  <si>
    <t>qb10</t>
  </si>
  <si>
    <t>A. Boldin</t>
  </si>
  <si>
    <t>wr40</t>
  </si>
  <si>
    <t>J. Brown</t>
  </si>
  <si>
    <t>wr45</t>
  </si>
  <si>
    <t>D. Allen</t>
  </si>
  <si>
    <t>teT5</t>
  </si>
  <si>
    <t>te12</t>
  </si>
  <si>
    <t>T. Brady</t>
  </si>
  <si>
    <t>qb11</t>
  </si>
  <si>
    <t>D. Robinson</t>
  </si>
  <si>
    <t>rb60</t>
  </si>
  <si>
    <t>D. Adams</t>
  </si>
  <si>
    <t>wr50</t>
  </si>
  <si>
    <t>D. Parker</t>
  </si>
  <si>
    <t>wr51</t>
  </si>
  <si>
    <t>J. Cameron</t>
  </si>
  <si>
    <t>te8</t>
  </si>
  <si>
    <t>J. McKinnon</t>
  </si>
  <si>
    <t>rb50</t>
  </si>
  <si>
    <t>T. West</t>
  </si>
  <si>
    <t>rb58</t>
  </si>
  <si>
    <t>R. Bush</t>
  </si>
  <si>
    <t>rb42</t>
  </si>
  <si>
    <t>D. Cobb</t>
  </si>
  <si>
    <t>rb36</t>
  </si>
  <si>
    <t>C. Latimer</t>
  </si>
  <si>
    <t>wr61</t>
  </si>
  <si>
    <t>J. Ajayi</t>
  </si>
  <si>
    <t>rbT9</t>
  </si>
  <si>
    <t>rb66</t>
  </si>
  <si>
    <t>D. Moncrief</t>
  </si>
  <si>
    <t>wr63</t>
  </si>
  <si>
    <t>D. Sproles</t>
  </si>
  <si>
    <t>rb49</t>
  </si>
  <si>
    <t>V. Cruz</t>
  </si>
  <si>
    <t>wr53</t>
  </si>
  <si>
    <t>D. Woodhead</t>
  </si>
  <si>
    <t>rb46</t>
  </si>
  <si>
    <t>P. Garcon</t>
  </si>
  <si>
    <t>wr48</t>
  </si>
  <si>
    <t>rb48</t>
  </si>
  <si>
    <t>J. Gray</t>
  </si>
  <si>
    <t>wr64</t>
  </si>
  <si>
    <t>J. White</t>
  </si>
  <si>
    <t>rb51</t>
  </si>
  <si>
    <t>D. Walker</t>
  </si>
  <si>
    <t>te15</t>
  </si>
  <si>
    <t>D. Herron</t>
  </si>
  <si>
    <t>rb56</t>
  </si>
  <si>
    <t>R. Tannehill</t>
  </si>
  <si>
    <t>qb12</t>
  </si>
  <si>
    <t>D. Baldwin</t>
  </si>
  <si>
    <t>wr57</t>
  </si>
  <si>
    <t>E. Manning</t>
  </si>
  <si>
    <t>qb9</t>
  </si>
  <si>
    <t>K. Robinson</t>
  </si>
  <si>
    <t>rb65</t>
  </si>
  <si>
    <t>R. Helu</t>
  </si>
  <si>
    <t>rb55</t>
  </si>
  <si>
    <t>D. Green-Beckham</t>
  </si>
  <si>
    <t>wr60</t>
  </si>
  <si>
    <t>S. Ridley</t>
  </si>
  <si>
    <t>rb62</t>
  </si>
  <si>
    <t>B. Quick</t>
  </si>
  <si>
    <t>wr41</t>
  </si>
  <si>
    <t>P. Rivers</t>
  </si>
  <si>
    <t>qb13</t>
  </si>
  <si>
    <t>C. Artis-Payne</t>
  </si>
  <si>
    <t>T. Williams</t>
  </si>
  <si>
    <t>wr49</t>
  </si>
  <si>
    <t>M. Jones</t>
  </si>
  <si>
    <t>B. Oliver</t>
  </si>
  <si>
    <t>M. Stafford</t>
  </si>
  <si>
    <t>qb14</t>
  </si>
  <si>
    <t>A. Gates</t>
  </si>
  <si>
    <t>te10</t>
  </si>
  <si>
    <t>D. Brown</t>
  </si>
  <si>
    <t>M. Lee</t>
  </si>
  <si>
    <t>wr62</t>
  </si>
  <si>
    <t>C. Kaepernick</t>
  </si>
  <si>
    <t>qbT5</t>
  </si>
  <si>
    <t>qb18</t>
  </si>
  <si>
    <t>C. Michael</t>
  </si>
  <si>
    <t>wr58</t>
  </si>
  <si>
    <t>S. Bradford</t>
  </si>
  <si>
    <t>qb15</t>
  </si>
  <si>
    <t>J. Langford</t>
  </si>
  <si>
    <t>C. Palmer</t>
  </si>
  <si>
    <t>qbT6</t>
  </si>
  <si>
    <t>qb20</t>
  </si>
  <si>
    <t>B. Allen</t>
  </si>
  <si>
    <t>rb63</t>
  </si>
  <si>
    <t>te19</t>
  </si>
  <si>
    <t>J. Strong</t>
  </si>
  <si>
    <t>K. Stills</t>
  </si>
  <si>
    <t>wr43</t>
  </si>
  <si>
    <t>T. Lockett</t>
  </si>
  <si>
    <t>T. Bridgewater</t>
  </si>
  <si>
    <t>qb17</t>
  </si>
  <si>
    <t>J. Cutler</t>
  </si>
  <si>
    <t>qb21</t>
  </si>
  <si>
    <t>V. Green</t>
  </si>
  <si>
    <t>R. Turbin</t>
  </si>
  <si>
    <t>L. Donnell</t>
  </si>
  <si>
    <t>te11</t>
  </si>
  <si>
    <t>D. Funchess</t>
  </si>
  <si>
    <t>wr56</t>
  </si>
  <si>
    <t>O. Daniels</t>
  </si>
  <si>
    <t>teT6</t>
  </si>
  <si>
    <t>te22</t>
  </si>
  <si>
    <t>R. Randle</t>
  </si>
  <si>
    <t>wr54</t>
  </si>
  <si>
    <t>J. Starks</t>
  </si>
  <si>
    <t>rb67</t>
  </si>
  <si>
    <t>N. Foles</t>
  </si>
  <si>
    <t>qb27</t>
  </si>
  <si>
    <t>M. Crabtree</t>
  </si>
  <si>
    <t>J. Flacco</t>
  </si>
  <si>
    <t>qb16</t>
  </si>
  <si>
    <t>B. Coleman</t>
  </si>
  <si>
    <t>N. Toon</t>
  </si>
  <si>
    <t>T. Richardson</t>
  </si>
  <si>
    <t>J. Reed</t>
  </si>
  <si>
    <t>te16</t>
  </si>
  <si>
    <t>C. Polk</t>
  </si>
  <si>
    <t>rb54</t>
  </si>
  <si>
    <t>D. Bowe</t>
  </si>
  <si>
    <t>wr52</t>
  </si>
  <si>
    <t>M. Wheaton</t>
  </si>
  <si>
    <t>T. Cadet</t>
  </si>
  <si>
    <t>M. Davis</t>
  </si>
  <si>
    <t>R. Hillman</t>
  </si>
  <si>
    <t>rb68</t>
  </si>
  <si>
    <t>Z. Stacy</t>
  </si>
  <si>
    <t>T. Gerhart</t>
  </si>
  <si>
    <t>A. Seferian-Jenkins</t>
  </si>
  <si>
    <t>te14</t>
  </si>
  <si>
    <t>J. Winston</t>
  </si>
  <si>
    <t>qb19</t>
  </si>
  <si>
    <t>K. Rudolph</t>
  </si>
  <si>
    <t>te18</t>
  </si>
  <si>
    <t>P. Thomas</t>
  </si>
  <si>
    <t>FA</t>
  </si>
  <si>
    <t>--</t>
  </si>
  <si>
    <t>K. Britt</t>
  </si>
  <si>
    <t>H. Miller</t>
  </si>
  <si>
    <t>te20</t>
  </si>
  <si>
    <t>D. Smith</t>
  </si>
  <si>
    <t>P. Dorsett</t>
  </si>
  <si>
    <t>S. Johnson</t>
  </si>
  <si>
    <t>wr65</t>
  </si>
  <si>
    <t>A. Bradshaw</t>
  </si>
  <si>
    <t>J. Hunter</t>
  </si>
  <si>
    <t>S. Coates</t>
  </si>
  <si>
    <t>M. Asiata</t>
  </si>
  <si>
    <t>A. Smith</t>
  </si>
  <si>
    <t>C. Patterson</t>
  </si>
  <si>
    <t>C. Shorts</t>
  </si>
  <si>
    <t>wr66</t>
  </si>
  <si>
    <t>C. Beasley</t>
  </si>
  <si>
    <t>K. Carey</t>
  </si>
  <si>
    <t>A. Hawkins</t>
  </si>
  <si>
    <t>A. Hurns</t>
  </si>
  <si>
    <t>G. Jennings</t>
  </si>
  <si>
    <t>E. Royal</t>
  </si>
  <si>
    <t>wr55</t>
  </si>
  <si>
    <t>L. Dunbar</t>
  </si>
  <si>
    <t>rb57</t>
  </si>
  <si>
    <t>J. Rodgers</t>
  </si>
  <si>
    <t>C. Clay</t>
  </si>
  <si>
    <t>te21</t>
  </si>
  <si>
    <t>qb24</t>
  </si>
  <si>
    <t>K. Hunter</t>
  </si>
  <si>
    <t>B. Rainey</t>
  </si>
  <si>
    <t>D. Amendola</t>
  </si>
  <si>
    <t>M. Mariota</t>
  </si>
  <si>
    <t>qb23</t>
  </si>
  <si>
    <t>B. Pierce</t>
  </si>
  <si>
    <t>J. Todman</t>
  </si>
  <si>
    <t>C. Fleener</t>
  </si>
  <si>
    <t>te17</t>
  </si>
  <si>
    <t>J. Robinson</t>
  </si>
  <si>
    <t>A. Dalton</t>
  </si>
  <si>
    <t>qb22</t>
  </si>
  <si>
    <t>J. Kearse</t>
  </si>
  <si>
    <t>B. Powell</t>
  </si>
  <si>
    <t>B. Bolden</t>
  </si>
  <si>
    <t>R. Griffin</t>
  </si>
  <si>
    <t>qb25</t>
  </si>
  <si>
    <t>J. Grimes</t>
  </si>
  <si>
    <t>C. Conley</t>
  </si>
  <si>
    <t>B. Dixon</t>
  </si>
  <si>
    <t>T. Gaffney</t>
  </si>
  <si>
    <t>J. Hardy</t>
  </si>
  <si>
    <t>B. Cunningham</t>
  </si>
  <si>
    <t>J. Wright</t>
  </si>
  <si>
    <t>B. Brown</t>
  </si>
  <si>
    <t>M. Brown</t>
  </si>
  <si>
    <t>T. Austin</t>
  </si>
  <si>
    <t>E. Ebron</t>
  </si>
  <si>
    <t>T. Eifert</t>
  </si>
  <si>
    <t>te13</t>
  </si>
  <si>
    <t>J. Huff</t>
  </si>
  <si>
    <t>R. Woods</t>
  </si>
  <si>
    <t>D. McCluster</t>
  </si>
  <si>
    <t>J. Amaro</t>
  </si>
  <si>
    <t>M. Williams</t>
  </si>
  <si>
    <t>A. Wilson</t>
  </si>
  <si>
    <t>K. Bell</t>
  </si>
  <si>
    <t>M. Tolbert</t>
  </si>
  <si>
    <t>M. Sanu</t>
  </si>
  <si>
    <t>M. Reece</t>
  </si>
  <si>
    <t>C. Thompson</t>
  </si>
  <si>
    <t>K. Williams</t>
  </si>
  <si>
    <t>V. Davis</t>
  </si>
  <si>
    <t>te23</t>
  </si>
  <si>
    <t>D. Carr</t>
  </si>
  <si>
    <t>qb26</t>
  </si>
  <si>
    <t>R. Streater</t>
  </si>
  <si>
    <t>S. Bailey</t>
  </si>
  <si>
    <t>S. Redd</t>
  </si>
  <si>
    <t>R. Rodgers</t>
  </si>
  <si>
    <t>R. Cooper</t>
  </si>
  <si>
    <t>S. Taylor</t>
  </si>
  <si>
    <t>J. Harris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</si>
</sst>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6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2.8"/>
  <cols>
    <col collapsed="false" hidden="false" max="1" min="1" style="0" width="17.4030612244898"/>
    <col collapsed="false" hidden="false" max="2" min="2" style="0" width="7.82142857142857"/>
    <col collapsed="false" hidden="false" max="3" min="3" style="0" width="5.5969387755102"/>
    <col collapsed="false" hidden="false" max="4" min="4" style="0" width="4.47959183673469"/>
    <col collapsed="false" hidden="false" max="5" min="5" style="0" width="8.79081632653061"/>
    <col collapsed="false" hidden="false" max="6" min="6" style="0" width="6.01020408163265"/>
    <col collapsed="false" hidden="false" max="7" min="7" style="0" width="6.8469387755102"/>
    <col collapsed="false" hidden="false" max="8" min="8" style="0" width="8.79081632653061"/>
    <col collapsed="false" hidden="false" max="9" min="9" style="0" width="6.01020408163265"/>
    <col collapsed="false" hidden="false" max="10" min="10" style="0" width="6.8469387755102"/>
    <col collapsed="false" hidden="false" max="11" min="11" style="0" width="8.1734693877551"/>
    <col collapsed="false" hidden="false" max="12" min="12" style="0" width="6.8469387755102"/>
    <col collapsed="false" hidden="false" max="13" min="13" style="0" width="7.36224489795918"/>
    <col collapsed="false" hidden="false" max="14" min="14" style="0" width="12.6173469387755"/>
    <col collapsed="false" hidden="false" max="15" min="15" style="0" width="16.2959183673469"/>
    <col collapsed="false" hidden="false" max="16" min="16" style="0" width="16.0918367346939"/>
    <col collapsed="false" hidden="false" max="17" min="17" style="0" width="9.02551020408163"/>
    <col collapsed="false" hidden="false" max="18" min="18" style="0" width="8.54081632653061"/>
    <col collapsed="false" hidden="false" max="19" min="19" style="0" width="14.7704081632653"/>
    <col collapsed="false" hidden="false" max="20" min="20" style="0" width="15.6071428571429"/>
    <col collapsed="false" hidden="false" max="1025" min="2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11</v>
      </c>
      <c r="E2" s="0" t="s">
        <v>24</v>
      </c>
      <c r="F2" s="0" t="n">
        <v>1</v>
      </c>
      <c r="G2" s="0" t="n">
        <v>55</v>
      </c>
      <c r="H2" s="0" t="s">
        <v>25</v>
      </c>
      <c r="I2" s="0" t="n">
        <v>2</v>
      </c>
      <c r="J2" s="0" t="s">
        <v>26</v>
      </c>
      <c r="K2" s="0" t="s">
        <v>27</v>
      </c>
      <c r="M2" s="0" t="n">
        <f aca="false">IF(NOT(ISBLANK(I2)), I2-F2, 1000)</f>
        <v>1</v>
      </c>
      <c r="N2" s="1" t="n">
        <f aca="false">IF(F2&lt;100)</f>
        <v>1</v>
      </c>
      <c r="O2" s="1" t="n">
        <f aca="false">NOT(ISBLANK(I2))</f>
        <v>1</v>
      </c>
      <c r="P2" s="1" t="n">
        <f aca="false">IF(O2, I2&lt;100)</f>
        <v>1</v>
      </c>
      <c r="Q2" s="1" t="n">
        <f aca="false">AND(N2,P2)</f>
        <v>1</v>
      </c>
      <c r="R2" s="1" t="n">
        <f aca="false">OR(N2, P2)</f>
        <v>1</v>
      </c>
      <c r="S2" s="0" t="n">
        <f aca="false">IF(AND(P2, NOT(N2)))</f>
        <v>0</v>
      </c>
      <c r="T2" s="2" t="n">
        <f aca="false">IF(AND(O2, NOT(N2)))</f>
        <v>0</v>
      </c>
      <c r="U2" s="1" t="n">
        <f aca="false">IF(M2&lt;=-10)</f>
        <v>0</v>
      </c>
    </row>
    <row r="3" customFormat="false" ht="12.8" hidden="false" customHeight="false" outlineLevel="0" collapsed="false">
      <c r="A3" s="0" t="s">
        <v>28</v>
      </c>
      <c r="B3" s="0" t="s">
        <v>22</v>
      </c>
      <c r="C3" s="0" t="s">
        <v>29</v>
      </c>
      <c r="D3" s="0" t="n">
        <v>7</v>
      </c>
      <c r="E3" s="0" t="s">
        <v>24</v>
      </c>
      <c r="F3" s="0" t="n">
        <v>2</v>
      </c>
      <c r="G3" s="0" t="n">
        <v>54</v>
      </c>
      <c r="H3" s="0" t="s">
        <v>25</v>
      </c>
      <c r="I3" s="0" t="n">
        <v>3</v>
      </c>
      <c r="J3" s="0" t="s">
        <v>26</v>
      </c>
      <c r="K3" s="0" t="s">
        <v>30</v>
      </c>
      <c r="M3" s="0" t="n">
        <f aca="false">IF(NOT(ISBLANK(I3)), I3-F3, 1000)</f>
        <v>1</v>
      </c>
      <c r="N3" s="1" t="n">
        <f aca="false">IF(F3&lt;100)</f>
        <v>1</v>
      </c>
      <c r="O3" s="1" t="n">
        <f aca="false">NOT(ISBLANK(I3))</f>
        <v>1</v>
      </c>
      <c r="P3" s="1" t="n">
        <f aca="false">IF(O3, I3&lt;100)</f>
        <v>1</v>
      </c>
      <c r="Q3" s="1" t="n">
        <f aca="false">AND(N3,P3)</f>
        <v>1</v>
      </c>
      <c r="R3" s="1" t="n">
        <f aca="false">OR(N3, P3)</f>
        <v>1</v>
      </c>
      <c r="S3" s="0" t="n">
        <f aca="false">IF(AND(P3, NOT(N3)))</f>
        <v>0</v>
      </c>
      <c r="T3" s="2" t="n">
        <f aca="false">IF(AND(O3, NOT(N3)))</f>
        <v>0</v>
      </c>
      <c r="U3" s="1" t="n">
        <f aca="false">IF(M3&lt;=-10)</f>
        <v>0</v>
      </c>
    </row>
    <row r="4" customFormat="false" ht="12.8" hidden="false" customHeight="false" outlineLevel="0" collapsed="false">
      <c r="A4" s="0" t="s">
        <v>31</v>
      </c>
      <c r="B4" s="0" t="s">
        <v>22</v>
      </c>
      <c r="C4" s="0" t="s">
        <v>32</v>
      </c>
      <c r="D4" s="0" t="n">
        <v>9</v>
      </c>
      <c r="E4" s="0" t="s">
        <v>24</v>
      </c>
      <c r="F4" s="0" t="n">
        <v>3</v>
      </c>
      <c r="G4" s="0" t="n">
        <v>54</v>
      </c>
      <c r="H4" s="0" t="s">
        <v>25</v>
      </c>
      <c r="I4" s="0" t="n">
        <v>7</v>
      </c>
      <c r="J4" s="0" t="s">
        <v>33</v>
      </c>
      <c r="K4" s="0" t="s">
        <v>34</v>
      </c>
      <c r="M4" s="0" t="n">
        <f aca="false">IF(NOT(ISBLANK(I4)), I4-F4, 1000)</f>
        <v>4</v>
      </c>
      <c r="N4" s="1" t="n">
        <f aca="false">IF(F4&lt;100)</f>
        <v>1</v>
      </c>
      <c r="O4" s="1" t="n">
        <f aca="false">NOT(ISBLANK(I4))</f>
        <v>1</v>
      </c>
      <c r="P4" s="1" t="n">
        <f aca="false">IF(O4, I4&lt;100)</f>
        <v>1</v>
      </c>
      <c r="Q4" s="1" t="n">
        <f aca="false">AND(N4,P4)</f>
        <v>1</v>
      </c>
      <c r="R4" s="1" t="n">
        <f aca="false">OR(N4, P4)</f>
        <v>1</v>
      </c>
      <c r="S4" s="0" t="n">
        <f aca="false">IF(AND(P4, NOT(N4)))</f>
        <v>0</v>
      </c>
      <c r="T4" s="2" t="n">
        <f aca="false">IF(AND(O4, NOT(N4)))</f>
        <v>0</v>
      </c>
      <c r="U4" s="1" t="n">
        <f aca="false">IF(M4&lt;=-10)</f>
        <v>0</v>
      </c>
    </row>
    <row r="5" customFormat="false" ht="12.8" hidden="false" customHeight="false" outlineLevel="0" collapsed="false">
      <c r="A5" s="0" t="s">
        <v>35</v>
      </c>
      <c r="B5" s="0" t="s">
        <v>22</v>
      </c>
      <c r="C5" s="0" t="s">
        <v>36</v>
      </c>
      <c r="D5" s="0" t="n">
        <v>5</v>
      </c>
      <c r="E5" s="0" t="s">
        <v>24</v>
      </c>
      <c r="F5" s="0" t="n">
        <v>4</v>
      </c>
      <c r="G5" s="0" t="n">
        <v>53</v>
      </c>
      <c r="H5" s="0" t="s">
        <v>25</v>
      </c>
      <c r="I5" s="0" t="n">
        <v>8</v>
      </c>
      <c r="J5" s="0" t="s">
        <v>33</v>
      </c>
      <c r="K5" s="0" t="s">
        <v>37</v>
      </c>
      <c r="M5" s="0" t="n">
        <f aca="false">IF(NOT(ISBLANK(I5)), I5-F5, 1000)</f>
        <v>4</v>
      </c>
      <c r="N5" s="1" t="n">
        <f aca="false">IF(F5&lt;100)</f>
        <v>1</v>
      </c>
      <c r="O5" s="1" t="n">
        <f aca="false">NOT(ISBLANK(I5))</f>
        <v>1</v>
      </c>
      <c r="P5" s="1" t="n">
        <f aca="false">IF(O5, I5&lt;100)</f>
        <v>1</v>
      </c>
      <c r="Q5" s="1" t="n">
        <f aca="false">AND(N5,P5)</f>
        <v>1</v>
      </c>
      <c r="R5" s="1" t="n">
        <f aca="false">OR(N5, P5)</f>
        <v>1</v>
      </c>
      <c r="S5" s="0" t="n">
        <f aca="false">IF(AND(P5, NOT(N5)))</f>
        <v>0</v>
      </c>
      <c r="T5" s="2" t="n">
        <f aca="false">IF(AND(O5, NOT(N5)))</f>
        <v>0</v>
      </c>
      <c r="U5" s="1" t="n">
        <f aca="false">IF(M5&lt;=-10)</f>
        <v>0</v>
      </c>
    </row>
    <row r="6" customFormat="false" ht="12.8" hidden="false" customHeight="false" outlineLevel="0" collapsed="false">
      <c r="A6" s="0" t="s">
        <v>38</v>
      </c>
      <c r="B6" s="0" t="s">
        <v>22</v>
      </c>
      <c r="C6" s="0" t="s">
        <v>39</v>
      </c>
      <c r="D6" s="0" t="n">
        <v>9</v>
      </c>
      <c r="E6" s="0" t="s">
        <v>24</v>
      </c>
      <c r="F6" s="0" t="n">
        <v>5</v>
      </c>
      <c r="G6" s="0" t="n">
        <v>52</v>
      </c>
      <c r="H6" s="0" t="s">
        <v>25</v>
      </c>
      <c r="I6" s="0" t="n">
        <v>6</v>
      </c>
      <c r="J6" s="0" t="s">
        <v>33</v>
      </c>
      <c r="K6" s="0" t="s">
        <v>40</v>
      </c>
      <c r="M6" s="0" t="n">
        <f aca="false">IF(NOT(ISBLANK(I6)), I6-F6, 1000)</f>
        <v>1</v>
      </c>
      <c r="N6" s="1" t="n">
        <f aca="false">IF(F6&lt;100)</f>
        <v>1</v>
      </c>
      <c r="O6" s="1" t="n">
        <f aca="false">NOT(ISBLANK(I6))</f>
        <v>1</v>
      </c>
      <c r="P6" s="1" t="n">
        <f aca="false">IF(O6, I6&lt;100)</f>
        <v>1</v>
      </c>
      <c r="Q6" s="1" t="n">
        <f aca="false">AND(N6,P6)</f>
        <v>1</v>
      </c>
      <c r="R6" s="1" t="n">
        <f aca="false">OR(N6, P6)</f>
        <v>1</v>
      </c>
      <c r="S6" s="0" t="n">
        <f aca="false">IF(AND(P6, NOT(N6)))</f>
        <v>0</v>
      </c>
      <c r="T6" s="2" t="n">
        <f aca="false">IF(AND(O6, NOT(N6)))</f>
        <v>0</v>
      </c>
      <c r="U6" s="1" t="n">
        <f aca="false">IF(M6&lt;=-10)</f>
        <v>0</v>
      </c>
    </row>
    <row r="7" customFormat="false" ht="12.8" hidden="false" customHeight="false" outlineLevel="0" collapsed="false">
      <c r="A7" s="0" t="s">
        <v>41</v>
      </c>
      <c r="B7" s="0" t="s">
        <v>42</v>
      </c>
      <c r="C7" s="0" t="s">
        <v>23</v>
      </c>
      <c r="D7" s="0" t="n">
        <v>11</v>
      </c>
      <c r="E7" s="0" t="s">
        <v>24</v>
      </c>
      <c r="F7" s="0" t="n">
        <v>6</v>
      </c>
      <c r="G7" s="0" t="n">
        <v>51</v>
      </c>
      <c r="H7" s="0" t="s">
        <v>25</v>
      </c>
      <c r="I7" s="0" t="n">
        <v>5</v>
      </c>
      <c r="J7" s="0" t="s">
        <v>43</v>
      </c>
      <c r="K7" s="0" t="s">
        <v>44</v>
      </c>
      <c r="M7" s="0" t="n">
        <f aca="false">IF(NOT(ISBLANK(I7)), I7-F7, 1000)</f>
        <v>-1</v>
      </c>
      <c r="N7" s="1" t="n">
        <f aca="false">IF(F7&lt;100)</f>
        <v>1</v>
      </c>
      <c r="O7" s="1" t="n">
        <f aca="false">NOT(ISBLANK(I7))</f>
        <v>1</v>
      </c>
      <c r="P7" s="1" t="n">
        <f aca="false">IF(O7, I7&lt;100)</f>
        <v>1</v>
      </c>
      <c r="Q7" s="1" t="n">
        <f aca="false">AND(N7,P7)</f>
        <v>1</v>
      </c>
      <c r="R7" s="1" t="n">
        <f aca="false">OR(N7, P7)</f>
        <v>1</v>
      </c>
      <c r="S7" s="0" t="n">
        <f aca="false">IF(AND(P7, NOT(N7)))</f>
        <v>0</v>
      </c>
      <c r="T7" s="2" t="n">
        <f aca="false">IF(AND(O7, NOT(N7)))</f>
        <v>0</v>
      </c>
      <c r="U7" s="1" t="n">
        <f aca="false">IF(M7&lt;=-10)</f>
        <v>0</v>
      </c>
    </row>
    <row r="8" customFormat="false" ht="12.8" hidden="false" customHeight="false" outlineLevel="0" collapsed="false">
      <c r="A8" s="0" t="s">
        <v>45</v>
      </c>
      <c r="B8" s="0" t="s">
        <v>22</v>
      </c>
      <c r="C8" s="0" t="s">
        <v>46</v>
      </c>
      <c r="D8" s="0" t="n">
        <v>7</v>
      </c>
      <c r="E8" s="0" t="s">
        <v>24</v>
      </c>
      <c r="F8" s="0" t="n">
        <v>7</v>
      </c>
      <c r="G8" s="0" t="n">
        <v>50</v>
      </c>
      <c r="H8" s="0" t="s">
        <v>25</v>
      </c>
      <c r="I8" s="0" t="n">
        <v>11</v>
      </c>
      <c r="J8" s="0" t="s">
        <v>33</v>
      </c>
      <c r="K8" s="0" t="s">
        <v>47</v>
      </c>
      <c r="M8" s="0" t="n">
        <f aca="false">IF(NOT(ISBLANK(I8)), I8-F8, 1000)</f>
        <v>4</v>
      </c>
      <c r="N8" s="1" t="n">
        <f aca="false">IF(F8&lt;100)</f>
        <v>1</v>
      </c>
      <c r="O8" s="1" t="n">
        <f aca="false">NOT(ISBLANK(I8))</f>
        <v>1</v>
      </c>
      <c r="P8" s="1" t="n">
        <f aca="false">IF(O8, I8&lt;100)</f>
        <v>1</v>
      </c>
      <c r="Q8" s="1" t="n">
        <f aca="false">AND(N8,P8)</f>
        <v>1</v>
      </c>
      <c r="R8" s="1" t="n">
        <f aca="false">OR(N8, P8)</f>
        <v>1</v>
      </c>
      <c r="S8" s="0" t="n">
        <f aca="false">IF(AND(P8, NOT(N8)))</f>
        <v>0</v>
      </c>
      <c r="T8" s="2" t="n">
        <f aca="false">IF(AND(O8, NOT(N8)))</f>
        <v>0</v>
      </c>
      <c r="U8" s="1" t="n">
        <f aca="false">IF(M8&lt;=-10)</f>
        <v>0</v>
      </c>
    </row>
    <row r="9" customFormat="false" ht="12.8" hidden="false" customHeight="false" outlineLevel="0" collapsed="false">
      <c r="A9" s="0" t="s">
        <v>48</v>
      </c>
      <c r="B9" s="0" t="s">
        <v>42</v>
      </c>
      <c r="C9" s="0" t="s">
        <v>29</v>
      </c>
      <c r="D9" s="0" t="n">
        <v>7</v>
      </c>
      <c r="E9" s="0" t="s">
        <v>24</v>
      </c>
      <c r="F9" s="0" t="n">
        <v>16</v>
      </c>
      <c r="G9" s="0" t="n">
        <v>39</v>
      </c>
      <c r="H9" s="0" t="s">
        <v>25</v>
      </c>
      <c r="I9" s="0" t="n">
        <v>21</v>
      </c>
      <c r="J9" s="0" t="s">
        <v>49</v>
      </c>
      <c r="K9" s="0" t="s">
        <v>50</v>
      </c>
      <c r="M9" s="0" t="n">
        <f aca="false">IF(NOT(ISBLANK(I9)), I9-F9, 1000)</f>
        <v>5</v>
      </c>
      <c r="N9" s="1" t="n">
        <f aca="false">IF(F9&lt;100)</f>
        <v>1</v>
      </c>
      <c r="O9" s="1" t="n">
        <f aca="false">NOT(ISBLANK(I9))</f>
        <v>1</v>
      </c>
      <c r="P9" s="1" t="n">
        <f aca="false">IF(O9, I9&lt;100)</f>
        <v>1</v>
      </c>
      <c r="Q9" s="1" t="n">
        <f aca="false">AND(N9,P9)</f>
        <v>1</v>
      </c>
      <c r="R9" s="1" t="n">
        <f aca="false">OR(N9, P9)</f>
        <v>1</v>
      </c>
      <c r="S9" s="0" t="n">
        <f aca="false">IF(AND(P9, NOT(N9)))</f>
        <v>0</v>
      </c>
      <c r="T9" s="2" t="n">
        <f aca="false">IF(AND(O9, NOT(N9)))</f>
        <v>0</v>
      </c>
      <c r="U9" s="1" t="n">
        <f aca="false">IF(M9&lt;=-10)</f>
        <v>0</v>
      </c>
    </row>
    <row r="10" customFormat="false" ht="12.8" hidden="false" customHeight="false" outlineLevel="0" collapsed="false">
      <c r="A10" s="0" t="s">
        <v>51</v>
      </c>
      <c r="B10" s="0" t="s">
        <v>22</v>
      </c>
      <c r="C10" s="0" t="s">
        <v>52</v>
      </c>
      <c r="D10" s="0" t="n">
        <v>7</v>
      </c>
      <c r="E10" s="0" t="s">
        <v>24</v>
      </c>
      <c r="F10" s="0" t="n">
        <v>8</v>
      </c>
      <c r="G10" s="0" t="n">
        <v>49</v>
      </c>
      <c r="H10" s="0" t="s">
        <v>25</v>
      </c>
      <c r="I10" s="0" t="n">
        <v>18</v>
      </c>
      <c r="J10" s="0" t="s">
        <v>53</v>
      </c>
      <c r="K10" s="0" t="s">
        <v>54</v>
      </c>
      <c r="M10" s="0" t="n">
        <f aca="false">IF(NOT(ISBLANK(I10)), I10-F10, 1000)</f>
        <v>10</v>
      </c>
      <c r="N10" s="1" t="n">
        <f aca="false">IF(F10&lt;100)</f>
        <v>1</v>
      </c>
      <c r="O10" s="1" t="n">
        <f aca="false">NOT(ISBLANK(I10))</f>
        <v>1</v>
      </c>
      <c r="P10" s="1" t="n">
        <f aca="false">IF(O10, I10&lt;100)</f>
        <v>1</v>
      </c>
      <c r="Q10" s="1" t="n">
        <f aca="false">AND(N10,P10)</f>
        <v>1</v>
      </c>
      <c r="R10" s="1" t="n">
        <f aca="false">OR(N10, P10)</f>
        <v>1</v>
      </c>
      <c r="S10" s="0" t="n">
        <f aca="false">IF(AND(P10, NOT(N10)))</f>
        <v>0</v>
      </c>
      <c r="T10" s="2" t="n">
        <f aca="false">IF(AND(O10, NOT(N10)))</f>
        <v>0</v>
      </c>
      <c r="U10" s="1" t="n">
        <f aca="false">IF(M10&lt;=-10)</f>
        <v>0</v>
      </c>
    </row>
    <row r="11" customFormat="false" ht="12.8" hidden="false" customHeight="false" outlineLevel="0" collapsed="false">
      <c r="A11" s="0" t="s">
        <v>55</v>
      </c>
      <c r="B11" s="0" t="s">
        <v>22</v>
      </c>
      <c r="C11" s="0" t="s">
        <v>56</v>
      </c>
      <c r="D11" s="0" t="n">
        <v>8</v>
      </c>
      <c r="E11" s="0" t="s">
        <v>24</v>
      </c>
      <c r="F11" s="0" t="n">
        <v>9</v>
      </c>
      <c r="G11" s="0" t="n">
        <v>48</v>
      </c>
      <c r="H11" s="0" t="s">
        <v>25</v>
      </c>
      <c r="I11" s="0" t="n">
        <v>1</v>
      </c>
      <c r="J11" s="0" t="s">
        <v>26</v>
      </c>
      <c r="K11" s="0" t="s">
        <v>57</v>
      </c>
      <c r="M11" s="0" t="n">
        <f aca="false">IF(NOT(ISBLANK(I11)), I11-F11, 1000)</f>
        <v>-8</v>
      </c>
      <c r="N11" s="1" t="n">
        <f aca="false">IF(F11&lt;100)</f>
        <v>1</v>
      </c>
      <c r="O11" s="1" t="n">
        <f aca="false">NOT(ISBLANK(I11))</f>
        <v>1</v>
      </c>
      <c r="P11" s="1" t="n">
        <f aca="false">IF(O11, I11&lt;100)</f>
        <v>1</v>
      </c>
      <c r="Q11" s="1" t="n">
        <f aca="false">AND(N11,P11)</f>
        <v>1</v>
      </c>
      <c r="R11" s="1" t="n">
        <f aca="false">OR(N11, P11)</f>
        <v>1</v>
      </c>
      <c r="S11" s="0" t="n">
        <f aca="false">IF(AND(P11, NOT(N11)))</f>
        <v>0</v>
      </c>
      <c r="T11" s="2" t="n">
        <f aca="false">IF(AND(O11, NOT(N11)))</f>
        <v>0</v>
      </c>
      <c r="U11" s="1" t="n">
        <f aca="false">IF(M11&lt;=-10)</f>
        <v>0</v>
      </c>
    </row>
    <row r="12" customFormat="false" ht="12.8" hidden="false" customHeight="false" outlineLevel="0" collapsed="false">
      <c r="A12" s="0" t="s">
        <v>58</v>
      </c>
      <c r="B12" s="0" t="s">
        <v>42</v>
      </c>
      <c r="C12" s="0" t="s">
        <v>46</v>
      </c>
      <c r="D12" s="0" t="n">
        <v>7</v>
      </c>
      <c r="E12" s="0" t="s">
        <v>24</v>
      </c>
      <c r="F12" s="0" t="n">
        <v>10</v>
      </c>
      <c r="G12" s="0" t="n">
        <v>47</v>
      </c>
      <c r="H12" s="0" t="s">
        <v>25</v>
      </c>
      <c r="I12" s="0" t="n">
        <v>10</v>
      </c>
      <c r="J12" s="0" t="s">
        <v>43</v>
      </c>
      <c r="K12" s="0" t="s">
        <v>59</v>
      </c>
      <c r="M12" s="0" t="n">
        <f aca="false">IF(NOT(ISBLANK(I12)), I12-F12, 1000)</f>
        <v>0</v>
      </c>
      <c r="N12" s="1" t="n">
        <f aca="false">IF(F12&lt;100)</f>
        <v>1</v>
      </c>
      <c r="O12" s="1" t="n">
        <f aca="false">NOT(ISBLANK(I12))</f>
        <v>1</v>
      </c>
      <c r="P12" s="1" t="n">
        <f aca="false">IF(O12, I12&lt;100)</f>
        <v>1</v>
      </c>
      <c r="Q12" s="1" t="n">
        <f aca="false">AND(N12,P12)</f>
        <v>1</v>
      </c>
      <c r="R12" s="1" t="n">
        <f aca="false">OR(N12, P12)</f>
        <v>1</v>
      </c>
      <c r="S12" s="0" t="n">
        <f aca="false">IF(AND(P12, NOT(N12)))</f>
        <v>0</v>
      </c>
      <c r="T12" s="2" t="n">
        <f aca="false">IF(AND(O12, NOT(N12)))</f>
        <v>0</v>
      </c>
      <c r="U12" s="1" t="n">
        <f aca="false">IF(M12&lt;=-10)</f>
        <v>0</v>
      </c>
    </row>
    <row r="13" customFormat="false" ht="12.8" hidden="false" customHeight="false" outlineLevel="0" collapsed="false">
      <c r="A13" s="0" t="s">
        <v>60</v>
      </c>
      <c r="B13" s="0" t="s">
        <v>22</v>
      </c>
      <c r="C13" s="0" t="s">
        <v>61</v>
      </c>
      <c r="D13" s="0" t="n">
        <v>8</v>
      </c>
      <c r="E13" s="0" t="s">
        <v>24</v>
      </c>
      <c r="F13" s="0" t="n">
        <v>11</v>
      </c>
      <c r="G13" s="0" t="n">
        <v>45</v>
      </c>
      <c r="H13" s="0" t="s">
        <v>25</v>
      </c>
      <c r="I13" s="0" t="n">
        <v>17</v>
      </c>
      <c r="J13" s="0" t="s">
        <v>53</v>
      </c>
      <c r="K13" s="0" t="s">
        <v>62</v>
      </c>
      <c r="M13" s="0" t="n">
        <f aca="false">IF(NOT(ISBLANK(I13)), I13-F13, 1000)</f>
        <v>6</v>
      </c>
      <c r="N13" s="1" t="n">
        <f aca="false">IF(F13&lt;100)</f>
        <v>1</v>
      </c>
      <c r="O13" s="1" t="n">
        <f aca="false">NOT(ISBLANK(I13))</f>
        <v>1</v>
      </c>
      <c r="P13" s="1" t="n">
        <f aca="false">IF(O13, I13&lt;100)</f>
        <v>1</v>
      </c>
      <c r="Q13" s="1" t="n">
        <f aca="false">AND(N13,P13)</f>
        <v>1</v>
      </c>
      <c r="R13" s="1" t="n">
        <f aca="false">OR(N13, P13)</f>
        <v>1</v>
      </c>
      <c r="S13" s="0" t="n">
        <f aca="false">IF(AND(P13, NOT(N13)))</f>
        <v>0</v>
      </c>
      <c r="T13" s="2" t="n">
        <f aca="false">IF(AND(O13, NOT(N13)))</f>
        <v>0</v>
      </c>
      <c r="U13" s="1" t="n">
        <f aca="false">IF(M13&lt;=-10)</f>
        <v>0</v>
      </c>
    </row>
    <row r="14" customFormat="false" ht="12.8" hidden="false" customHeight="false" outlineLevel="0" collapsed="false">
      <c r="A14" s="0" t="s">
        <v>63</v>
      </c>
      <c r="B14" s="0" t="s">
        <v>64</v>
      </c>
      <c r="C14" s="0" t="s">
        <v>65</v>
      </c>
      <c r="D14" s="0" t="n">
        <v>4</v>
      </c>
      <c r="E14" s="0" t="s">
        <v>24</v>
      </c>
      <c r="F14" s="0" t="n">
        <v>12</v>
      </c>
      <c r="G14" s="0" t="n">
        <v>43</v>
      </c>
      <c r="H14" s="0" t="s">
        <v>25</v>
      </c>
      <c r="I14" s="0" t="n">
        <v>9</v>
      </c>
      <c r="J14" s="0" t="s">
        <v>66</v>
      </c>
      <c r="K14" s="0" t="s">
        <v>67</v>
      </c>
      <c r="M14" s="0" t="n">
        <f aca="false">IF(NOT(ISBLANK(I14)), I14-F14, 1000)</f>
        <v>-3</v>
      </c>
      <c r="N14" s="1" t="n">
        <f aca="false">IF(F14&lt;100)</f>
        <v>1</v>
      </c>
      <c r="O14" s="1" t="n">
        <f aca="false">NOT(ISBLANK(I14))</f>
        <v>1</v>
      </c>
      <c r="P14" s="1" t="n">
        <f aca="false">IF(O14, I14&lt;100)</f>
        <v>1</v>
      </c>
      <c r="Q14" s="1" t="n">
        <f aca="false">AND(N14,P14)</f>
        <v>1</v>
      </c>
      <c r="R14" s="1" t="n">
        <f aca="false">OR(N14, P14)</f>
        <v>1</v>
      </c>
      <c r="S14" s="0" t="n">
        <f aca="false">IF(AND(P14, NOT(N14)))</f>
        <v>0</v>
      </c>
      <c r="T14" s="2" t="n">
        <f aca="false">IF(AND(O14, NOT(N14)))</f>
        <v>0</v>
      </c>
      <c r="U14" s="1" t="n">
        <f aca="false">IF(M14&lt;=-10)</f>
        <v>0</v>
      </c>
    </row>
    <row r="15" customFormat="false" ht="12.8" hidden="false" customHeight="false" outlineLevel="0" collapsed="false">
      <c r="A15" s="0" t="s">
        <v>68</v>
      </c>
      <c r="B15" s="0" t="s">
        <v>42</v>
      </c>
      <c r="C15" s="0" t="s">
        <v>69</v>
      </c>
      <c r="D15" s="0" t="n">
        <v>6</v>
      </c>
      <c r="E15" s="0" t="s">
        <v>24</v>
      </c>
      <c r="F15" s="0" t="n">
        <v>13</v>
      </c>
      <c r="G15" s="0" t="n">
        <v>42</v>
      </c>
      <c r="H15" s="0" t="s">
        <v>25</v>
      </c>
      <c r="I15" s="0" t="n">
        <v>4</v>
      </c>
      <c r="J15" s="0" t="s">
        <v>43</v>
      </c>
      <c r="K15" s="0" t="s">
        <v>70</v>
      </c>
      <c r="M15" s="0" t="n">
        <f aca="false">IF(NOT(ISBLANK(I15)), I15-F15, 1000)</f>
        <v>-9</v>
      </c>
      <c r="N15" s="1" t="n">
        <f aca="false">IF(F15&lt;100)</f>
        <v>1</v>
      </c>
      <c r="O15" s="1" t="n">
        <f aca="false">NOT(ISBLANK(I15))</f>
        <v>1</v>
      </c>
      <c r="P15" s="1" t="n">
        <f aca="false">IF(O15, I15&lt;100)</f>
        <v>1</v>
      </c>
      <c r="Q15" s="1" t="n">
        <f aca="false">AND(N15,P15)</f>
        <v>1</v>
      </c>
      <c r="R15" s="1" t="n">
        <f aca="false">OR(N15, P15)</f>
        <v>1</v>
      </c>
      <c r="S15" s="0" t="n">
        <f aca="false">IF(AND(P15, NOT(N15)))</f>
        <v>0</v>
      </c>
      <c r="T15" s="2" t="n">
        <f aca="false">IF(AND(O15, NOT(N15)))</f>
        <v>0</v>
      </c>
      <c r="U15" s="1" t="n">
        <f aca="false">IF(M15&lt;=-10)</f>
        <v>0</v>
      </c>
    </row>
    <row r="16" customFormat="false" ht="12.8" hidden="false" customHeight="false" outlineLevel="0" collapsed="false">
      <c r="A16" s="0" t="s">
        <v>71</v>
      </c>
      <c r="B16" s="0" t="s">
        <v>22</v>
      </c>
      <c r="C16" s="0" t="s">
        <v>72</v>
      </c>
      <c r="D16" s="0" t="n">
        <v>7</v>
      </c>
      <c r="E16" s="0" t="s">
        <v>24</v>
      </c>
      <c r="F16" s="0" t="n">
        <v>14</v>
      </c>
      <c r="G16" s="0" t="n">
        <v>41</v>
      </c>
      <c r="H16" s="0" t="s">
        <v>25</v>
      </c>
      <c r="I16" s="0" t="n">
        <v>15</v>
      </c>
      <c r="J16" s="0" t="s">
        <v>53</v>
      </c>
      <c r="K16" s="0" t="s">
        <v>73</v>
      </c>
      <c r="M16" s="0" t="n">
        <f aca="false">IF(NOT(ISBLANK(I16)), I16-F16, 1000)</f>
        <v>1</v>
      </c>
      <c r="N16" s="1" t="n">
        <f aca="false">IF(F16&lt;100)</f>
        <v>1</v>
      </c>
      <c r="O16" s="1" t="n">
        <f aca="false">NOT(ISBLANK(I16))</f>
        <v>1</v>
      </c>
      <c r="P16" s="1" t="n">
        <f aca="false">IF(O16, I16&lt;100)</f>
        <v>1</v>
      </c>
      <c r="Q16" s="1" t="n">
        <f aca="false">AND(N16,P16)</f>
        <v>1</v>
      </c>
      <c r="R16" s="1" t="n">
        <f aca="false">OR(N16, P16)</f>
        <v>1</v>
      </c>
      <c r="S16" s="0" t="n">
        <f aca="false">IF(AND(P16, NOT(N16)))</f>
        <v>0</v>
      </c>
      <c r="T16" s="2" t="n">
        <f aca="false">IF(AND(O16, NOT(N16)))</f>
        <v>0</v>
      </c>
      <c r="U16" s="1" t="n">
        <f aca="false">IF(M16&lt;=-10)</f>
        <v>0</v>
      </c>
    </row>
    <row r="17" customFormat="false" ht="12.8" hidden="false" customHeight="false" outlineLevel="0" collapsed="false">
      <c r="A17" s="0" t="s">
        <v>74</v>
      </c>
      <c r="B17" s="0" t="s">
        <v>42</v>
      </c>
      <c r="C17" s="0" t="s">
        <v>75</v>
      </c>
      <c r="D17" s="0" t="n">
        <v>11</v>
      </c>
      <c r="E17" s="0" t="s">
        <v>24</v>
      </c>
      <c r="F17" s="0" t="n">
        <v>15</v>
      </c>
      <c r="G17" s="0" t="n">
        <v>40</v>
      </c>
      <c r="H17" s="0" t="s">
        <v>25</v>
      </c>
      <c r="I17" s="0" t="n">
        <v>13</v>
      </c>
      <c r="J17" s="0" t="s">
        <v>43</v>
      </c>
      <c r="K17" s="0" t="s">
        <v>76</v>
      </c>
      <c r="M17" s="0" t="n">
        <f aca="false">IF(NOT(ISBLANK(I17)), I17-F17, 1000)</f>
        <v>-2</v>
      </c>
      <c r="N17" s="1" t="n">
        <f aca="false">IF(F17&lt;100)</f>
        <v>1</v>
      </c>
      <c r="O17" s="1" t="n">
        <f aca="false">NOT(ISBLANK(I17))</f>
        <v>1</v>
      </c>
      <c r="P17" s="1" t="n">
        <f aca="false">IF(O17, I17&lt;100)</f>
        <v>1</v>
      </c>
      <c r="Q17" s="1" t="n">
        <f aca="false">AND(N17,P17)</f>
        <v>1</v>
      </c>
      <c r="R17" s="1" t="n">
        <f aca="false">OR(N17, P17)</f>
        <v>1</v>
      </c>
      <c r="S17" s="0" t="n">
        <f aca="false">IF(AND(P17, NOT(N17)))</f>
        <v>0</v>
      </c>
      <c r="T17" s="2" t="n">
        <f aca="false">IF(AND(O17, NOT(N17)))</f>
        <v>0</v>
      </c>
      <c r="U17" s="1" t="n">
        <f aca="false">IF(M17&lt;=-10)</f>
        <v>0</v>
      </c>
    </row>
    <row r="18" customFormat="false" ht="12.8" hidden="false" customHeight="false" outlineLevel="0" collapsed="false">
      <c r="A18" s="0" t="s">
        <v>77</v>
      </c>
      <c r="B18" s="0" t="s">
        <v>42</v>
      </c>
      <c r="C18" s="0" t="s">
        <v>78</v>
      </c>
      <c r="D18" s="0" t="n">
        <v>10</v>
      </c>
      <c r="E18" s="0" t="s">
        <v>24</v>
      </c>
      <c r="F18" s="0" t="n">
        <v>17</v>
      </c>
      <c r="G18" s="0" t="n">
        <v>38</v>
      </c>
      <c r="H18" s="0" t="s">
        <v>25</v>
      </c>
      <c r="I18" s="0" t="n">
        <v>12</v>
      </c>
      <c r="J18" s="0" t="s">
        <v>43</v>
      </c>
      <c r="K18" s="0" t="s">
        <v>79</v>
      </c>
      <c r="M18" s="0" t="n">
        <f aca="false">IF(NOT(ISBLANK(I18)), I18-F18, 1000)</f>
        <v>-5</v>
      </c>
      <c r="N18" s="1" t="n">
        <f aca="false">IF(F18&lt;100)</f>
        <v>1</v>
      </c>
      <c r="O18" s="1" t="n">
        <f aca="false">NOT(ISBLANK(I18))</f>
        <v>1</v>
      </c>
      <c r="P18" s="1" t="n">
        <f aca="false">IF(O18, I18&lt;100)</f>
        <v>1</v>
      </c>
      <c r="Q18" s="1" t="n">
        <f aca="false">AND(N18,P18)</f>
        <v>1</v>
      </c>
      <c r="R18" s="1" t="n">
        <f aca="false">OR(N18, P18)</f>
        <v>1</v>
      </c>
      <c r="S18" s="0" t="n">
        <f aca="false">IF(AND(P18, NOT(N18)))</f>
        <v>0</v>
      </c>
      <c r="T18" s="2" t="n">
        <f aca="false">IF(AND(O18, NOT(N18)))</f>
        <v>0</v>
      </c>
      <c r="U18" s="1" t="n">
        <f aca="false">IF(M18&lt;=-10)</f>
        <v>0</v>
      </c>
    </row>
    <row r="19" customFormat="false" ht="12.8" hidden="false" customHeight="false" outlineLevel="0" collapsed="false">
      <c r="A19" s="0" t="s">
        <v>80</v>
      </c>
      <c r="B19" s="0" t="s">
        <v>42</v>
      </c>
      <c r="C19" s="0" t="s">
        <v>81</v>
      </c>
      <c r="D19" s="0" t="n">
        <v>9</v>
      </c>
      <c r="E19" s="0" t="s">
        <v>24</v>
      </c>
      <c r="F19" s="0" t="n">
        <v>18</v>
      </c>
      <c r="G19" s="0" t="n">
        <v>37</v>
      </c>
      <c r="H19" s="0" t="s">
        <v>25</v>
      </c>
      <c r="I19" s="0" t="n">
        <v>14</v>
      </c>
      <c r="J19" s="0" t="s">
        <v>49</v>
      </c>
      <c r="K19" s="0" t="s">
        <v>82</v>
      </c>
      <c r="M19" s="0" t="n">
        <f aca="false">IF(NOT(ISBLANK(I19)), I19-F19, 1000)</f>
        <v>-4</v>
      </c>
      <c r="N19" s="1" t="n">
        <f aca="false">IF(F19&lt;100)</f>
        <v>1</v>
      </c>
      <c r="O19" s="1" t="n">
        <f aca="false">NOT(ISBLANK(I19))</f>
        <v>1</v>
      </c>
      <c r="P19" s="1" t="n">
        <f aca="false">IF(O19, I19&lt;100)</f>
        <v>1</v>
      </c>
      <c r="Q19" s="1" t="n">
        <f aca="false">AND(N19,P19)</f>
        <v>1</v>
      </c>
      <c r="R19" s="1" t="n">
        <f aca="false">OR(N19, P19)</f>
        <v>1</v>
      </c>
      <c r="S19" s="0" t="n">
        <f aca="false">IF(AND(P19, NOT(N19)))</f>
        <v>0</v>
      </c>
      <c r="T19" s="2" t="n">
        <f aca="false">IF(AND(O19, NOT(N19)))</f>
        <v>0</v>
      </c>
      <c r="U19" s="1" t="n">
        <f aca="false">IF(M19&lt;=-10)</f>
        <v>0</v>
      </c>
    </row>
    <row r="20" customFormat="false" ht="12.8" hidden="false" customHeight="false" outlineLevel="0" collapsed="false">
      <c r="A20" s="0" t="s">
        <v>83</v>
      </c>
      <c r="B20" s="0" t="s">
        <v>42</v>
      </c>
      <c r="C20" s="0" t="s">
        <v>72</v>
      </c>
      <c r="D20" s="0" t="n">
        <v>7</v>
      </c>
      <c r="E20" s="0" t="s">
        <v>24</v>
      </c>
      <c r="F20" s="0" t="n">
        <v>19</v>
      </c>
      <c r="G20" s="0" t="n">
        <v>37</v>
      </c>
      <c r="H20" s="0" t="s">
        <v>25</v>
      </c>
      <c r="I20" s="0" t="n">
        <v>16</v>
      </c>
      <c r="J20" s="0" t="s">
        <v>49</v>
      </c>
      <c r="K20" s="0" t="s">
        <v>84</v>
      </c>
      <c r="M20" s="0" t="n">
        <f aca="false">IF(NOT(ISBLANK(I20)), I20-F20, 1000)</f>
        <v>-3</v>
      </c>
      <c r="N20" s="1" t="n">
        <f aca="false">IF(F20&lt;100)</f>
        <v>1</v>
      </c>
      <c r="O20" s="1" t="n">
        <f aca="false">NOT(ISBLANK(I20))</f>
        <v>1</v>
      </c>
      <c r="P20" s="1" t="n">
        <f aca="false">IF(O20, I20&lt;100)</f>
        <v>1</v>
      </c>
      <c r="Q20" s="1" t="n">
        <f aca="false">AND(N20,P20)</f>
        <v>1</v>
      </c>
      <c r="R20" s="1" t="n">
        <f aca="false">OR(N20, P20)</f>
        <v>1</v>
      </c>
      <c r="S20" s="0" t="n">
        <f aca="false">IF(AND(P20, NOT(N20)))</f>
        <v>0</v>
      </c>
      <c r="T20" s="2" t="n">
        <f aca="false">IF(AND(O20, NOT(N20)))</f>
        <v>0</v>
      </c>
      <c r="U20" s="1" t="n">
        <f aca="false">IF(M20&lt;=-10)</f>
        <v>0</v>
      </c>
    </row>
    <row r="21" customFormat="false" ht="12.8" hidden="false" customHeight="false" outlineLevel="0" collapsed="false">
      <c r="A21" s="0" t="s">
        <v>85</v>
      </c>
      <c r="B21" s="0" t="s">
        <v>86</v>
      </c>
      <c r="C21" s="0" t="s">
        <v>29</v>
      </c>
      <c r="D21" s="0" t="n">
        <v>7</v>
      </c>
      <c r="E21" s="0" t="s">
        <v>24</v>
      </c>
      <c r="F21" s="0" t="n">
        <v>20</v>
      </c>
      <c r="G21" s="0" t="n">
        <v>37</v>
      </c>
      <c r="H21" s="0" t="s">
        <v>25</v>
      </c>
      <c r="I21" s="0" t="n">
        <v>19</v>
      </c>
      <c r="J21" s="0" t="s">
        <v>87</v>
      </c>
      <c r="K21" s="0" t="str">
        <f aca="false">CONCATENATE("qb", ROW(K21)-1)</f>
        <v>qb20</v>
      </c>
      <c r="M21" s="0" t="n">
        <f aca="false">IF(NOT(ISBLANK(I21)), I21-F21, 1000)</f>
        <v>-1</v>
      </c>
      <c r="N21" s="1" t="n">
        <f aca="false">IF(F21&lt;100)</f>
        <v>1</v>
      </c>
      <c r="O21" s="1" t="n">
        <f aca="false">NOT(ISBLANK(I21))</f>
        <v>1</v>
      </c>
      <c r="P21" s="1" t="n">
        <f aca="false">IF(O21, I21&lt;100)</f>
        <v>1</v>
      </c>
      <c r="Q21" s="1" t="n">
        <f aca="false">AND(N21,P21)</f>
        <v>1</v>
      </c>
      <c r="R21" s="1" t="n">
        <f aca="false">OR(N21, P21)</f>
        <v>1</v>
      </c>
      <c r="S21" s="0" t="n">
        <f aca="false">IF(AND(P21, NOT(N21)))</f>
        <v>0</v>
      </c>
      <c r="T21" s="2" t="n">
        <f aca="false">IF(AND(O21, NOT(N21)))</f>
        <v>0</v>
      </c>
      <c r="U21" s="1" t="n">
        <f aca="false">IF(M21&lt;=-10)</f>
        <v>0</v>
      </c>
    </row>
    <row r="22" customFormat="false" ht="12.8" hidden="false" customHeight="false" outlineLevel="0" collapsed="false">
      <c r="A22" s="0" t="s">
        <v>88</v>
      </c>
      <c r="B22" s="0" t="s">
        <v>42</v>
      </c>
      <c r="C22" s="0" t="s">
        <v>52</v>
      </c>
      <c r="D22" s="0" t="n">
        <v>7</v>
      </c>
      <c r="E22" s="0" t="s">
        <v>24</v>
      </c>
      <c r="F22" s="0" t="n">
        <v>21</v>
      </c>
      <c r="G22" s="0" t="n">
        <v>36</v>
      </c>
      <c r="H22" s="0" t="s">
        <v>25</v>
      </c>
      <c r="I22" s="0" t="n">
        <v>26</v>
      </c>
      <c r="J22" s="0" t="s">
        <v>49</v>
      </c>
      <c r="K22" s="0" t="s">
        <v>89</v>
      </c>
      <c r="M22" s="0" t="n">
        <f aca="false">IF(NOT(ISBLANK(I22)), I22-F22, 1000)</f>
        <v>5</v>
      </c>
      <c r="N22" s="1" t="n">
        <f aca="false">IF(F22&lt;100)</f>
        <v>1</v>
      </c>
      <c r="O22" s="1" t="n">
        <f aca="false">NOT(ISBLANK(I22))</f>
        <v>1</v>
      </c>
      <c r="P22" s="1" t="n">
        <f aca="false">IF(O22, I22&lt;100)</f>
        <v>1</v>
      </c>
      <c r="Q22" s="1" t="n">
        <f aca="false">AND(N22,P22)</f>
        <v>1</v>
      </c>
      <c r="R22" s="1" t="n">
        <f aca="false">OR(N22, P22)</f>
        <v>1</v>
      </c>
      <c r="S22" s="0" t="n">
        <f aca="false">IF(AND(P22, NOT(N22)))</f>
        <v>0</v>
      </c>
      <c r="T22" s="2" t="n">
        <f aca="false">IF(AND(O22, NOT(N22)))</f>
        <v>0</v>
      </c>
      <c r="U22" s="1" t="n">
        <f aca="false">IF(M22&lt;=-10)</f>
        <v>0</v>
      </c>
    </row>
    <row r="23" customFormat="false" ht="12.8" hidden="false" customHeight="false" outlineLevel="0" collapsed="false">
      <c r="A23" s="0" t="s">
        <v>90</v>
      </c>
      <c r="B23" s="0" t="s">
        <v>42</v>
      </c>
      <c r="C23" s="0" t="s">
        <v>29</v>
      </c>
      <c r="D23" s="0" t="n">
        <v>7</v>
      </c>
      <c r="E23" s="0" t="s">
        <v>24</v>
      </c>
      <c r="F23" s="0" t="n">
        <v>22</v>
      </c>
      <c r="G23" s="0" t="n">
        <v>34</v>
      </c>
      <c r="H23" s="0" t="s">
        <v>25</v>
      </c>
      <c r="I23" s="0" t="n">
        <v>27</v>
      </c>
      <c r="J23" s="0" t="s">
        <v>49</v>
      </c>
      <c r="K23" s="0" t="s">
        <v>91</v>
      </c>
      <c r="M23" s="0" t="n">
        <f aca="false">IF(NOT(ISBLANK(I23)), I23-F23, 1000)</f>
        <v>5</v>
      </c>
      <c r="N23" s="1" t="n">
        <f aca="false">IF(F23&lt;100)</f>
        <v>1</v>
      </c>
      <c r="O23" s="1" t="n">
        <f aca="false">NOT(ISBLANK(I23))</f>
        <v>1</v>
      </c>
      <c r="P23" s="1" t="n">
        <f aca="false">IF(O23, I23&lt;100)</f>
        <v>1</v>
      </c>
      <c r="Q23" s="1" t="n">
        <f aca="false">AND(N23,P23)</f>
        <v>1</v>
      </c>
      <c r="R23" s="1" t="n">
        <f aca="false">OR(N23, P23)</f>
        <v>1</v>
      </c>
      <c r="S23" s="0" t="n">
        <f aca="false">IF(AND(P23, NOT(N23)))</f>
        <v>0</v>
      </c>
      <c r="T23" s="2" t="n">
        <f aca="false">IF(AND(O23, NOT(N23)))</f>
        <v>0</v>
      </c>
      <c r="U23" s="1" t="n">
        <f aca="false">IF(M23&lt;=-10)</f>
        <v>0</v>
      </c>
    </row>
    <row r="24" customFormat="false" ht="12.8" hidden="false" customHeight="false" outlineLevel="0" collapsed="false">
      <c r="A24" s="0" t="s">
        <v>92</v>
      </c>
      <c r="B24" s="0" t="s">
        <v>42</v>
      </c>
      <c r="C24" s="0" t="s">
        <v>93</v>
      </c>
      <c r="D24" s="0" t="n">
        <v>10</v>
      </c>
      <c r="E24" s="0" t="s">
        <v>24</v>
      </c>
      <c r="F24" s="0" t="n">
        <v>23</v>
      </c>
      <c r="G24" s="0" t="n">
        <v>33</v>
      </c>
      <c r="H24" s="0" t="s">
        <v>25</v>
      </c>
      <c r="I24" s="0" t="n">
        <v>23</v>
      </c>
      <c r="J24" s="0" t="s">
        <v>49</v>
      </c>
      <c r="K24" s="0" t="s">
        <v>94</v>
      </c>
      <c r="M24" s="0" t="n">
        <f aca="false">IF(NOT(ISBLANK(I24)), I24-F24, 1000)</f>
        <v>0</v>
      </c>
      <c r="N24" s="1" t="n">
        <f aca="false">IF(F24&lt;100)</f>
        <v>1</v>
      </c>
      <c r="O24" s="1" t="n">
        <f aca="false">NOT(ISBLANK(I24))</f>
        <v>1</v>
      </c>
      <c r="P24" s="1" t="n">
        <f aca="false">IF(O24, I24&lt;100)</f>
        <v>1</v>
      </c>
      <c r="Q24" s="1" t="n">
        <f aca="false">AND(N24,P24)</f>
        <v>1</v>
      </c>
      <c r="R24" s="1" t="n">
        <f aca="false">OR(N24, P24)</f>
        <v>1</v>
      </c>
      <c r="S24" s="0" t="n">
        <f aca="false">IF(AND(P24, NOT(N24)))</f>
        <v>0</v>
      </c>
      <c r="T24" s="2" t="n">
        <f aca="false">IF(AND(O24, NOT(N24)))</f>
        <v>0</v>
      </c>
      <c r="U24" s="1" t="n">
        <f aca="false">IF(M24&lt;=-10)</f>
        <v>0</v>
      </c>
    </row>
    <row r="25" customFormat="false" ht="12.8" hidden="false" customHeight="false" outlineLevel="0" collapsed="false">
      <c r="A25" s="0" t="s">
        <v>95</v>
      </c>
      <c r="B25" s="0" t="s">
        <v>22</v>
      </c>
      <c r="C25" s="0" t="s">
        <v>96</v>
      </c>
      <c r="D25" s="0" t="n">
        <v>11</v>
      </c>
      <c r="E25" s="0" t="s">
        <v>24</v>
      </c>
      <c r="F25" s="0" t="n">
        <v>24</v>
      </c>
      <c r="G25" s="0" t="n">
        <v>32</v>
      </c>
      <c r="H25" s="0" t="s">
        <v>25</v>
      </c>
      <c r="I25" s="0" t="n">
        <v>24</v>
      </c>
      <c r="J25" s="0" t="s">
        <v>97</v>
      </c>
      <c r="K25" s="0" t="s">
        <v>98</v>
      </c>
      <c r="M25" s="0" t="n">
        <f aca="false">IF(NOT(ISBLANK(I25)), I25-F25, 1000)</f>
        <v>0</v>
      </c>
      <c r="N25" s="1" t="n">
        <f aca="false">IF(F25&lt;100)</f>
        <v>1</v>
      </c>
      <c r="O25" s="1" t="n">
        <f aca="false">NOT(ISBLANK(I25))</f>
        <v>1</v>
      </c>
      <c r="P25" s="1" t="n">
        <f aca="false">IF(O25, I25&lt;100)</f>
        <v>1</v>
      </c>
      <c r="Q25" s="1" t="n">
        <f aca="false">AND(N25,P25)</f>
        <v>1</v>
      </c>
      <c r="R25" s="1" t="n">
        <f aca="false">OR(N25, P25)</f>
        <v>1</v>
      </c>
      <c r="S25" s="0" t="n">
        <f aca="false">IF(AND(P25, NOT(N25)))</f>
        <v>0</v>
      </c>
      <c r="T25" s="2" t="n">
        <f aca="false">IF(AND(O25, NOT(N25)))</f>
        <v>0</v>
      </c>
      <c r="U25" s="1" t="n">
        <f aca="false">IF(M25&lt;=-10)</f>
        <v>0</v>
      </c>
    </row>
    <row r="26" customFormat="false" ht="12.8" hidden="false" customHeight="false" outlineLevel="0" collapsed="false">
      <c r="A26" s="0" t="s">
        <v>99</v>
      </c>
      <c r="B26" s="0" t="s">
        <v>86</v>
      </c>
      <c r="C26" s="0" t="s">
        <v>93</v>
      </c>
      <c r="D26" s="0" t="n">
        <v>10</v>
      </c>
      <c r="E26" s="0" t="s">
        <v>24</v>
      </c>
      <c r="F26" s="0" t="n">
        <v>25</v>
      </c>
      <c r="G26" s="0" t="n">
        <v>32</v>
      </c>
      <c r="H26" s="0" t="s">
        <v>25</v>
      </c>
      <c r="I26" s="0" t="n">
        <v>20</v>
      </c>
      <c r="J26" s="0" t="s">
        <v>87</v>
      </c>
      <c r="K26" s="0" t="s">
        <v>100</v>
      </c>
      <c r="M26" s="0" t="n">
        <f aca="false">IF(NOT(ISBLANK(I26)), I26-F26, 1000)</f>
        <v>-5</v>
      </c>
      <c r="N26" s="1" t="n">
        <f aca="false">IF(F26&lt;100)</f>
        <v>1</v>
      </c>
      <c r="O26" s="1" t="n">
        <f aca="false">NOT(ISBLANK(I26))</f>
        <v>1</v>
      </c>
      <c r="P26" s="1" t="n">
        <f aca="false">IF(O26, I26&lt;100)</f>
        <v>1</v>
      </c>
      <c r="Q26" s="1" t="n">
        <f aca="false">AND(N26,P26)</f>
        <v>1</v>
      </c>
      <c r="R26" s="1" t="n">
        <f aca="false">OR(N26, P26)</f>
        <v>1</v>
      </c>
      <c r="S26" s="0" t="n">
        <f aca="false">IF(AND(P26, NOT(N26)))</f>
        <v>0</v>
      </c>
      <c r="T26" s="2" t="n">
        <f aca="false">IF(AND(O26, NOT(N26)))</f>
        <v>0</v>
      </c>
      <c r="U26" s="1" t="n">
        <f aca="false">IF(M26&lt;=-10)</f>
        <v>0</v>
      </c>
    </row>
    <row r="27" customFormat="false" ht="12.8" hidden="false" customHeight="false" outlineLevel="0" collapsed="false">
      <c r="A27" s="0" t="s">
        <v>101</v>
      </c>
      <c r="B27" s="0" t="s">
        <v>42</v>
      </c>
      <c r="C27" s="0" t="s">
        <v>102</v>
      </c>
      <c r="D27" s="0" t="n">
        <v>6</v>
      </c>
      <c r="E27" s="0" t="s">
        <v>24</v>
      </c>
      <c r="F27" s="0" t="n">
        <v>26</v>
      </c>
      <c r="G27" s="0" t="n">
        <v>31</v>
      </c>
      <c r="H27" s="0" t="s">
        <v>25</v>
      </c>
      <c r="I27" s="0" t="n">
        <v>22</v>
      </c>
      <c r="J27" s="0" t="s">
        <v>49</v>
      </c>
      <c r="K27" s="0" t="s">
        <v>103</v>
      </c>
      <c r="M27" s="0" t="n">
        <f aca="false">IF(NOT(ISBLANK(I27)), I27-F27, 1000)</f>
        <v>-4</v>
      </c>
      <c r="N27" s="1" t="n">
        <f aca="false">IF(F27&lt;100)</f>
        <v>1</v>
      </c>
      <c r="O27" s="1" t="n">
        <f aca="false">NOT(ISBLANK(I27))</f>
        <v>1</v>
      </c>
      <c r="P27" s="1" t="n">
        <f aca="false">IF(O27, I27&lt;100)</f>
        <v>1</v>
      </c>
      <c r="Q27" s="1" t="n">
        <f aca="false">AND(N27,P27)</f>
        <v>1</v>
      </c>
      <c r="R27" s="1" t="n">
        <f aca="false">OR(N27, P27)</f>
        <v>1</v>
      </c>
      <c r="S27" s="0" t="n">
        <f aca="false">IF(AND(P27, NOT(N27)))</f>
        <v>0</v>
      </c>
      <c r="T27" s="2" t="n">
        <f aca="false">IF(AND(O27, NOT(N27)))</f>
        <v>0</v>
      </c>
      <c r="U27" s="1" t="n">
        <f aca="false">IF(M27&lt;=-10)</f>
        <v>0</v>
      </c>
    </row>
    <row r="28" customFormat="false" ht="12.8" hidden="false" customHeight="false" outlineLevel="0" collapsed="false">
      <c r="A28" s="0" t="s">
        <v>104</v>
      </c>
      <c r="B28" s="0" t="s">
        <v>42</v>
      </c>
      <c r="C28" s="0" t="s">
        <v>46</v>
      </c>
      <c r="D28" s="0" t="n">
        <v>7</v>
      </c>
      <c r="E28" s="0" t="s">
        <v>24</v>
      </c>
      <c r="F28" s="0" t="n">
        <v>27</v>
      </c>
      <c r="G28" s="0" t="n">
        <v>30</v>
      </c>
      <c r="H28" s="0" t="s">
        <v>25</v>
      </c>
      <c r="I28" s="0" t="n">
        <v>33</v>
      </c>
      <c r="J28" s="0" t="s">
        <v>105</v>
      </c>
      <c r="K28" s="0" t="s">
        <v>106</v>
      </c>
      <c r="M28" s="0" t="n">
        <f aca="false">IF(NOT(ISBLANK(I28)), I28-F28, 1000)</f>
        <v>6</v>
      </c>
      <c r="N28" s="1" t="n">
        <f aca="false">IF(F28&lt;100)</f>
        <v>1</v>
      </c>
      <c r="O28" s="1" t="n">
        <f aca="false">NOT(ISBLANK(I28))</f>
        <v>1</v>
      </c>
      <c r="P28" s="1" t="n">
        <f aca="false">IF(O28, I28&lt;100)</f>
        <v>1</v>
      </c>
      <c r="Q28" s="1" t="n">
        <f aca="false">AND(N28,P28)</f>
        <v>1</v>
      </c>
      <c r="R28" s="1" t="n">
        <f aca="false">OR(N28, P28)</f>
        <v>1</v>
      </c>
      <c r="S28" s="0" t="n">
        <f aca="false">IF(AND(P28, NOT(N28)))</f>
        <v>0</v>
      </c>
      <c r="T28" s="2" t="n">
        <f aca="false">IF(AND(O28, NOT(N28)))</f>
        <v>0</v>
      </c>
      <c r="U28" s="1" t="n">
        <f aca="false">IF(M28&lt;=-10)</f>
        <v>0</v>
      </c>
    </row>
    <row r="29" customFormat="false" ht="12.8" hidden="false" customHeight="false" outlineLevel="0" collapsed="false">
      <c r="A29" s="0" t="s">
        <v>107</v>
      </c>
      <c r="B29" s="0" t="s">
        <v>22</v>
      </c>
      <c r="C29" s="0" t="s">
        <v>108</v>
      </c>
      <c r="D29" s="0" t="n">
        <v>8</v>
      </c>
      <c r="E29" s="0" t="s">
        <v>24</v>
      </c>
      <c r="F29" s="0" t="n">
        <v>28</v>
      </c>
      <c r="G29" s="0" t="n">
        <v>30</v>
      </c>
      <c r="H29" s="0" t="s">
        <v>25</v>
      </c>
      <c r="I29" s="0" t="n">
        <v>41</v>
      </c>
      <c r="J29" s="0" t="s">
        <v>97</v>
      </c>
      <c r="K29" s="0" t="s">
        <v>109</v>
      </c>
      <c r="M29" s="0" t="n">
        <f aca="false">IF(NOT(ISBLANK(I29)), I29-F29, 1000)</f>
        <v>13</v>
      </c>
      <c r="N29" s="1" t="n">
        <f aca="false">IF(F29&lt;100)</f>
        <v>1</v>
      </c>
      <c r="O29" s="1" t="n">
        <f aca="false">NOT(ISBLANK(I29))</f>
        <v>1</v>
      </c>
      <c r="P29" s="1" t="n">
        <f aca="false">IF(O29, I29&lt;100)</f>
        <v>1</v>
      </c>
      <c r="Q29" s="1" t="n">
        <f aca="false">AND(N29,P29)</f>
        <v>1</v>
      </c>
      <c r="R29" s="1" t="n">
        <f aca="false">OR(N29, P29)</f>
        <v>1</v>
      </c>
      <c r="S29" s="0" t="n">
        <f aca="false">IF(AND(P29, NOT(N29)))</f>
        <v>0</v>
      </c>
      <c r="T29" s="2" t="n">
        <f aca="false">IF(AND(O29, NOT(N29)))</f>
        <v>0</v>
      </c>
      <c r="U29" s="1" t="n">
        <f aca="false">IF(M29&lt;=-10)</f>
        <v>0</v>
      </c>
    </row>
    <row r="30" customFormat="false" ht="12.8" hidden="false" customHeight="false" outlineLevel="0" collapsed="false">
      <c r="A30" s="0" t="s">
        <v>110</v>
      </c>
      <c r="B30" s="0" t="s">
        <v>22</v>
      </c>
      <c r="C30" s="0" t="s">
        <v>111</v>
      </c>
      <c r="D30" s="0" t="n">
        <v>5</v>
      </c>
      <c r="E30" s="0" t="s">
        <v>24</v>
      </c>
      <c r="F30" s="0" t="n">
        <v>29</v>
      </c>
      <c r="G30" s="0" t="n">
        <v>29</v>
      </c>
      <c r="H30" s="0" t="s">
        <v>25</v>
      </c>
      <c r="I30" s="0" t="n">
        <v>29</v>
      </c>
      <c r="J30" s="0" t="s">
        <v>97</v>
      </c>
      <c r="K30" s="0" t="s">
        <v>112</v>
      </c>
      <c r="M30" s="0" t="n">
        <f aca="false">IF(NOT(ISBLANK(I30)), I30-F30, 1000)</f>
        <v>0</v>
      </c>
      <c r="N30" s="1" t="n">
        <f aca="false">IF(F30&lt;100)</f>
        <v>1</v>
      </c>
      <c r="O30" s="1" t="n">
        <f aca="false">NOT(ISBLANK(I30))</f>
        <v>1</v>
      </c>
      <c r="P30" s="1" t="n">
        <f aca="false">IF(O30, I30&lt;100)</f>
        <v>1</v>
      </c>
      <c r="Q30" s="1" t="n">
        <f aca="false">AND(N30,P30)</f>
        <v>1</v>
      </c>
      <c r="R30" s="1" t="n">
        <f aca="false">OR(N30, P30)</f>
        <v>1</v>
      </c>
      <c r="S30" s="0" t="n">
        <f aca="false">IF(AND(P30, NOT(N30)))</f>
        <v>0</v>
      </c>
      <c r="T30" s="2" t="n">
        <f aca="false">IF(AND(O30, NOT(N30)))</f>
        <v>0</v>
      </c>
      <c r="U30" s="1" t="n">
        <f aca="false">IF(M30&lt;=-10)</f>
        <v>0</v>
      </c>
    </row>
    <row r="31" customFormat="false" ht="12.8" hidden="false" customHeight="false" outlineLevel="0" collapsed="false">
      <c r="A31" s="0" t="s">
        <v>113</v>
      </c>
      <c r="B31" s="0" t="s">
        <v>42</v>
      </c>
      <c r="C31" s="0" t="s">
        <v>114</v>
      </c>
      <c r="D31" s="0" t="n">
        <v>5</v>
      </c>
      <c r="E31" s="0" t="s">
        <v>24</v>
      </c>
      <c r="F31" s="0" t="n">
        <v>30</v>
      </c>
      <c r="G31" s="0" t="n">
        <v>29</v>
      </c>
      <c r="H31" s="0" t="s">
        <v>25</v>
      </c>
      <c r="I31" s="0" t="n">
        <v>32</v>
      </c>
      <c r="J31" s="0" t="s">
        <v>105</v>
      </c>
      <c r="K31" s="0" t="s">
        <v>115</v>
      </c>
      <c r="M31" s="0" t="n">
        <f aca="false">IF(NOT(ISBLANK(I31)), I31-F31, 1000)</f>
        <v>2</v>
      </c>
      <c r="N31" s="1" t="n">
        <f aca="false">IF(F31&lt;100)</f>
        <v>1</v>
      </c>
      <c r="O31" s="1" t="n">
        <f aca="false">NOT(ISBLANK(I31))</f>
        <v>1</v>
      </c>
      <c r="P31" s="1" t="n">
        <f aca="false">IF(O31, I31&lt;100)</f>
        <v>1</v>
      </c>
      <c r="Q31" s="1" t="n">
        <f aca="false">AND(N31,P31)</f>
        <v>1</v>
      </c>
      <c r="R31" s="1" t="n">
        <f aca="false">OR(N31, P31)</f>
        <v>1</v>
      </c>
      <c r="S31" s="0" t="n">
        <f aca="false">IF(AND(P31, NOT(N31)))</f>
        <v>0</v>
      </c>
      <c r="T31" s="2" t="n">
        <f aca="false">IF(AND(O31, NOT(N31)))</f>
        <v>0</v>
      </c>
      <c r="U31" s="1" t="n">
        <f aca="false">IF(M31&lt;=-10)</f>
        <v>0</v>
      </c>
    </row>
    <row r="32" customFormat="false" ht="12.8" hidden="false" customHeight="false" outlineLevel="0" collapsed="false">
      <c r="A32" s="0" t="s">
        <v>116</v>
      </c>
      <c r="B32" s="0" t="s">
        <v>42</v>
      </c>
      <c r="C32" s="0" t="s">
        <v>117</v>
      </c>
      <c r="D32" s="0" t="n">
        <v>9</v>
      </c>
      <c r="E32" s="0" t="s">
        <v>24</v>
      </c>
      <c r="F32" s="0" t="n">
        <v>31</v>
      </c>
      <c r="G32" s="0" t="n">
        <v>28</v>
      </c>
      <c r="H32" s="0" t="s">
        <v>25</v>
      </c>
      <c r="I32" s="0" t="n">
        <v>31</v>
      </c>
      <c r="J32" s="0" t="s">
        <v>105</v>
      </c>
      <c r="K32" s="0" t="s">
        <v>118</v>
      </c>
      <c r="M32" s="0" t="n">
        <f aca="false">IF(NOT(ISBLANK(I32)), I32-F32, 1000)</f>
        <v>0</v>
      </c>
      <c r="N32" s="1" t="n">
        <f aca="false">IF(F32&lt;100)</f>
        <v>1</v>
      </c>
      <c r="O32" s="1" t="n">
        <f aca="false">NOT(ISBLANK(I32))</f>
        <v>1</v>
      </c>
      <c r="P32" s="1" t="n">
        <f aca="false">IF(O32, I32&lt;100)</f>
        <v>1</v>
      </c>
      <c r="Q32" s="1" t="n">
        <f aca="false">AND(N32,P32)</f>
        <v>1</v>
      </c>
      <c r="R32" s="1" t="n">
        <f aca="false">OR(N32, P32)</f>
        <v>1</v>
      </c>
      <c r="S32" s="0" t="n">
        <f aca="false">IF(AND(P32, NOT(N32)))</f>
        <v>0</v>
      </c>
      <c r="T32" s="2" t="n">
        <f aca="false">IF(AND(O32, NOT(N32)))</f>
        <v>0</v>
      </c>
      <c r="U32" s="1" t="n">
        <f aca="false">IF(M32&lt;=-10)</f>
        <v>0</v>
      </c>
    </row>
    <row r="33" customFormat="false" ht="12.8" hidden="false" customHeight="false" outlineLevel="0" collapsed="false">
      <c r="A33" s="0" t="s">
        <v>119</v>
      </c>
      <c r="B33" s="0" t="s">
        <v>64</v>
      </c>
      <c r="C33" s="0" t="s">
        <v>39</v>
      </c>
      <c r="D33" s="0" t="n">
        <v>9</v>
      </c>
      <c r="E33" s="0" t="s">
        <v>24</v>
      </c>
      <c r="F33" s="0" t="n">
        <v>32</v>
      </c>
      <c r="G33" s="0" t="n">
        <v>27</v>
      </c>
      <c r="H33" s="0" t="s">
        <v>25</v>
      </c>
      <c r="I33" s="0" t="n">
        <v>30</v>
      </c>
      <c r="J33" s="0" t="s">
        <v>120</v>
      </c>
      <c r="K33" s="0" t="s">
        <v>121</v>
      </c>
      <c r="M33" s="0" t="n">
        <f aca="false">IF(NOT(ISBLANK(I33)), I33-F33, 1000)</f>
        <v>-2</v>
      </c>
      <c r="N33" s="1" t="n">
        <f aca="false">IF(F33&lt;100)</f>
        <v>1</v>
      </c>
      <c r="O33" s="1" t="n">
        <f aca="false">NOT(ISBLANK(I33))</f>
        <v>1</v>
      </c>
      <c r="P33" s="1" t="n">
        <f aca="false">IF(O33, I33&lt;100)</f>
        <v>1</v>
      </c>
      <c r="Q33" s="1" t="n">
        <f aca="false">AND(N33,P33)</f>
        <v>1</v>
      </c>
      <c r="R33" s="1" t="n">
        <f aca="false">OR(N33, P33)</f>
        <v>1</v>
      </c>
      <c r="S33" s="0" t="n">
        <f aca="false">IF(AND(P33, NOT(N33)))</f>
        <v>0</v>
      </c>
      <c r="T33" s="2" t="n">
        <f aca="false">IF(AND(O33, NOT(N33)))</f>
        <v>0</v>
      </c>
      <c r="U33" s="1" t="n">
        <f aca="false">IF(M33&lt;=-10)</f>
        <v>0</v>
      </c>
    </row>
    <row r="34" customFormat="false" ht="12.8" hidden="false" customHeight="false" outlineLevel="0" collapsed="false">
      <c r="A34" s="0" t="s">
        <v>122</v>
      </c>
      <c r="B34" s="0" t="s">
        <v>22</v>
      </c>
      <c r="C34" s="0" t="s">
        <v>123</v>
      </c>
      <c r="D34" s="0" t="n">
        <v>10</v>
      </c>
      <c r="E34" s="0" t="s">
        <v>24</v>
      </c>
      <c r="F34" s="0" t="n">
        <v>33</v>
      </c>
      <c r="G34" s="0" t="n">
        <v>26</v>
      </c>
      <c r="H34" s="0" t="s">
        <v>25</v>
      </c>
      <c r="I34" s="0" t="n">
        <v>42</v>
      </c>
      <c r="J34" s="0" t="s">
        <v>97</v>
      </c>
      <c r="K34" s="0" t="s">
        <v>124</v>
      </c>
      <c r="M34" s="0" t="n">
        <f aca="false">IF(NOT(ISBLANK(I34)), I34-F34, 1000)</f>
        <v>9</v>
      </c>
      <c r="N34" s="1" t="n">
        <f aca="false">IF(F34&lt;100)</f>
        <v>1</v>
      </c>
      <c r="O34" s="1" t="n">
        <f aca="false">NOT(ISBLANK(I34))</f>
        <v>1</v>
      </c>
      <c r="P34" s="1" t="n">
        <f aca="false">IF(O34, I34&lt;100)</f>
        <v>1</v>
      </c>
      <c r="Q34" s="1" t="n">
        <f aca="false">AND(N34,P34)</f>
        <v>1</v>
      </c>
      <c r="R34" s="1" t="n">
        <f aca="false">OR(N34, P34)</f>
        <v>1</v>
      </c>
      <c r="S34" s="0" t="n">
        <f aca="false">IF(AND(P34, NOT(N34)))</f>
        <v>0</v>
      </c>
      <c r="T34" s="2" t="n">
        <f aca="false">IF(AND(O34, NOT(N34)))</f>
        <v>0</v>
      </c>
      <c r="U34" s="1" t="n">
        <f aca="false">IF(M34&lt;=-10)</f>
        <v>0</v>
      </c>
    </row>
    <row r="35" customFormat="false" ht="12.8" hidden="false" customHeight="false" outlineLevel="0" collapsed="false">
      <c r="A35" s="0" t="s">
        <v>125</v>
      </c>
      <c r="B35" s="0" t="s">
        <v>22</v>
      </c>
      <c r="C35" s="0" t="s">
        <v>126</v>
      </c>
      <c r="D35" s="0" t="n">
        <v>9</v>
      </c>
      <c r="E35" s="0" t="s">
        <v>24</v>
      </c>
      <c r="F35" s="0" t="n">
        <v>34</v>
      </c>
      <c r="G35" s="0" t="n">
        <v>25</v>
      </c>
      <c r="H35" s="0" t="s">
        <v>25</v>
      </c>
      <c r="I35" s="0" t="n">
        <v>25</v>
      </c>
      <c r="J35" s="0" t="s">
        <v>97</v>
      </c>
      <c r="K35" s="0" t="s">
        <v>127</v>
      </c>
      <c r="M35" s="0" t="n">
        <f aca="false">IF(NOT(ISBLANK(I35)), I35-F35, 1000)</f>
        <v>-9</v>
      </c>
      <c r="N35" s="1" t="n">
        <f aca="false">IF(F35&lt;100)</f>
        <v>1</v>
      </c>
      <c r="O35" s="1" t="n">
        <f aca="false">NOT(ISBLANK(I35))</f>
        <v>1</v>
      </c>
      <c r="P35" s="1" t="n">
        <f aca="false">IF(O35, I35&lt;100)</f>
        <v>1</v>
      </c>
      <c r="Q35" s="1" t="n">
        <f aca="false">AND(N35,P35)</f>
        <v>1</v>
      </c>
      <c r="R35" s="1" t="n">
        <f aca="false">OR(N35, P35)</f>
        <v>1</v>
      </c>
      <c r="S35" s="0" t="n">
        <f aca="false">IF(AND(P35, NOT(N35)))</f>
        <v>0</v>
      </c>
      <c r="T35" s="2" t="n">
        <f aca="false">IF(AND(O35, NOT(N35)))</f>
        <v>0</v>
      </c>
      <c r="U35" s="1" t="n">
        <f aca="false">IF(M35&lt;=-10)</f>
        <v>0</v>
      </c>
    </row>
    <row r="36" customFormat="false" ht="12.8" hidden="false" customHeight="false" outlineLevel="0" collapsed="false">
      <c r="A36" s="0" t="s">
        <v>128</v>
      </c>
      <c r="B36" s="0" t="s">
        <v>42</v>
      </c>
      <c r="C36" s="0" t="s">
        <v>96</v>
      </c>
      <c r="D36" s="0" t="n">
        <v>11</v>
      </c>
      <c r="E36" s="0" t="s">
        <v>24</v>
      </c>
      <c r="F36" s="0" t="n">
        <v>35</v>
      </c>
      <c r="G36" s="0" t="n">
        <v>24</v>
      </c>
      <c r="H36" s="0" t="s">
        <v>25</v>
      </c>
      <c r="I36" s="0" t="n">
        <v>35</v>
      </c>
      <c r="J36" s="0" t="s">
        <v>105</v>
      </c>
      <c r="K36" s="0" t="s">
        <v>129</v>
      </c>
      <c r="M36" s="0" t="n">
        <f aca="false">IF(NOT(ISBLANK(I36)), I36-F36, 1000)</f>
        <v>0</v>
      </c>
      <c r="N36" s="1" t="n">
        <f aca="false">IF(F36&lt;100)</f>
        <v>1</v>
      </c>
      <c r="O36" s="1" t="n">
        <f aca="false">NOT(ISBLANK(I36))</f>
        <v>1</v>
      </c>
      <c r="P36" s="1" t="n">
        <f aca="false">IF(O36, I36&lt;100)</f>
        <v>1</v>
      </c>
      <c r="Q36" s="1" t="n">
        <f aca="false">AND(N36,P36)</f>
        <v>1</v>
      </c>
      <c r="R36" s="1" t="n">
        <f aca="false">OR(N36, P36)</f>
        <v>1</v>
      </c>
      <c r="S36" s="0" t="n">
        <f aca="false">IF(AND(P36, NOT(N36)))</f>
        <v>0</v>
      </c>
      <c r="T36" s="2" t="n">
        <f aca="false">IF(AND(O36, NOT(N36)))</f>
        <v>0</v>
      </c>
      <c r="U36" s="1" t="n">
        <f aca="false">IF(M36&lt;=-10)</f>
        <v>0</v>
      </c>
    </row>
    <row r="37" customFormat="false" ht="12.8" hidden="false" customHeight="false" outlineLevel="0" collapsed="false">
      <c r="A37" s="0" t="s">
        <v>130</v>
      </c>
      <c r="B37" s="0" t="s">
        <v>86</v>
      </c>
      <c r="C37" s="0" t="s">
        <v>39</v>
      </c>
      <c r="D37" s="0" t="n">
        <v>9</v>
      </c>
      <c r="E37" s="0" t="s">
        <v>24</v>
      </c>
      <c r="F37" s="0" t="n">
        <v>36</v>
      </c>
      <c r="G37" s="0" t="n">
        <v>23</v>
      </c>
      <c r="H37" s="0" t="s">
        <v>25</v>
      </c>
      <c r="I37" s="0" t="n">
        <v>39</v>
      </c>
      <c r="J37" s="0" t="s">
        <v>131</v>
      </c>
      <c r="K37" s="0" t="s">
        <v>132</v>
      </c>
      <c r="M37" s="0" t="n">
        <f aca="false">IF(NOT(ISBLANK(I37)), I37-F37, 1000)</f>
        <v>3</v>
      </c>
      <c r="N37" s="1" t="n">
        <f aca="false">IF(F37&lt;100)</f>
        <v>1</v>
      </c>
      <c r="O37" s="1" t="n">
        <f aca="false">NOT(ISBLANK(I37))</f>
        <v>1</v>
      </c>
      <c r="P37" s="1" t="n">
        <f aca="false">IF(O37, I37&lt;100)</f>
        <v>1</v>
      </c>
      <c r="Q37" s="1" t="n">
        <f aca="false">AND(N37,P37)</f>
        <v>1</v>
      </c>
      <c r="R37" s="1" t="n">
        <f aca="false">OR(N37, P37)</f>
        <v>1</v>
      </c>
      <c r="S37" s="0" t="n">
        <f aca="false">IF(AND(P37, NOT(N37)))</f>
        <v>0</v>
      </c>
      <c r="T37" s="2" t="n">
        <f aca="false">IF(AND(O37, NOT(N37)))</f>
        <v>0</v>
      </c>
      <c r="U37" s="1" t="n">
        <f aca="false">IF(M37&lt;=-10)</f>
        <v>0</v>
      </c>
    </row>
    <row r="38" customFormat="false" ht="12.8" hidden="false" customHeight="false" outlineLevel="0" collapsed="false">
      <c r="A38" s="0" t="s">
        <v>133</v>
      </c>
      <c r="B38" s="0" t="s">
        <v>22</v>
      </c>
      <c r="C38" s="0" t="s">
        <v>134</v>
      </c>
      <c r="D38" s="0" t="n">
        <v>10</v>
      </c>
      <c r="E38" s="0" t="s">
        <v>24</v>
      </c>
      <c r="F38" s="0" t="n">
        <v>37</v>
      </c>
      <c r="G38" s="0" t="n">
        <v>22</v>
      </c>
      <c r="H38" s="0" t="s">
        <v>25</v>
      </c>
      <c r="I38" s="0" t="n">
        <v>38</v>
      </c>
      <c r="J38" s="0" t="s">
        <v>97</v>
      </c>
      <c r="K38" s="0" t="s">
        <v>135</v>
      </c>
      <c r="M38" s="0" t="n">
        <f aca="false">IF(NOT(ISBLANK(I38)), I38-F38, 1000)</f>
        <v>1</v>
      </c>
      <c r="N38" s="1" t="n">
        <f aca="false">IF(F38&lt;100)</f>
        <v>1</v>
      </c>
      <c r="O38" s="1" t="n">
        <f aca="false">NOT(ISBLANK(I38))</f>
        <v>1</v>
      </c>
      <c r="P38" s="1" t="n">
        <f aca="false">IF(O38, I38&lt;100)</f>
        <v>1</v>
      </c>
      <c r="Q38" s="1" t="n">
        <f aca="false">AND(N38,P38)</f>
        <v>1</v>
      </c>
      <c r="R38" s="1" t="n">
        <f aca="false">OR(N38, P38)</f>
        <v>1</v>
      </c>
      <c r="S38" s="0" t="n">
        <f aca="false">IF(AND(P38, NOT(N38)))</f>
        <v>0</v>
      </c>
      <c r="T38" s="2" t="n">
        <f aca="false">IF(AND(O38, NOT(N38)))</f>
        <v>0</v>
      </c>
      <c r="U38" s="1" t="n">
        <f aca="false">IF(M38&lt;=-10)</f>
        <v>0</v>
      </c>
    </row>
    <row r="39" customFormat="false" ht="12.8" hidden="false" customHeight="false" outlineLevel="0" collapsed="false">
      <c r="A39" s="0" t="s">
        <v>136</v>
      </c>
      <c r="B39" s="0" t="s">
        <v>86</v>
      </c>
      <c r="C39" s="0" t="s">
        <v>46</v>
      </c>
      <c r="D39" s="0" t="n">
        <v>7</v>
      </c>
      <c r="E39" s="0" t="s">
        <v>24</v>
      </c>
      <c r="F39" s="0" t="n">
        <v>38</v>
      </c>
      <c r="G39" s="0" t="n">
        <v>22</v>
      </c>
      <c r="H39" s="0" t="s">
        <v>25</v>
      </c>
      <c r="I39" s="0" t="n">
        <v>55</v>
      </c>
      <c r="J39" s="0" t="s">
        <v>131</v>
      </c>
      <c r="K39" s="0" t="s">
        <v>137</v>
      </c>
      <c r="M39" s="0" t="n">
        <f aca="false">IF(NOT(ISBLANK(I39)), I39-F39, 1000)</f>
        <v>17</v>
      </c>
      <c r="N39" s="1" t="n">
        <f aca="false">IF(F39&lt;100)</f>
        <v>1</v>
      </c>
      <c r="O39" s="1" t="n">
        <f aca="false">NOT(ISBLANK(I39))</f>
        <v>1</v>
      </c>
      <c r="P39" s="1" t="n">
        <f aca="false">IF(O39, I39&lt;100)</f>
        <v>1</v>
      </c>
      <c r="Q39" s="1" t="n">
        <f aca="false">AND(N39,P39)</f>
        <v>1</v>
      </c>
      <c r="R39" s="1" t="n">
        <f aca="false">OR(N39, P39)</f>
        <v>1</v>
      </c>
      <c r="S39" s="0" t="n">
        <f aca="false">IF(AND(P39, NOT(N39)))</f>
        <v>0</v>
      </c>
      <c r="T39" s="2" t="n">
        <f aca="false">IF(AND(O39, NOT(N39)))</f>
        <v>0</v>
      </c>
      <c r="U39" s="1" t="n">
        <f aca="false">IF(M39&lt;=-10)</f>
        <v>0</v>
      </c>
    </row>
    <row r="40" customFormat="false" ht="12.8" hidden="false" customHeight="false" outlineLevel="0" collapsed="false">
      <c r="A40" s="0" t="s">
        <v>138</v>
      </c>
      <c r="B40" s="0" t="s">
        <v>22</v>
      </c>
      <c r="C40" s="0" t="s">
        <v>114</v>
      </c>
      <c r="D40" s="0" t="n">
        <v>5</v>
      </c>
      <c r="E40" s="0" t="s">
        <v>24</v>
      </c>
      <c r="F40" s="0" t="n">
        <v>39</v>
      </c>
      <c r="G40" s="0" t="n">
        <v>21</v>
      </c>
      <c r="H40" s="0" t="s">
        <v>25</v>
      </c>
      <c r="I40" s="0" t="n">
        <v>37</v>
      </c>
      <c r="J40" s="0" t="s">
        <v>97</v>
      </c>
      <c r="K40" s="0" t="s">
        <v>139</v>
      </c>
      <c r="M40" s="0" t="n">
        <f aca="false">IF(NOT(ISBLANK(I40)), I40-F40, 1000)</f>
        <v>-2</v>
      </c>
      <c r="N40" s="1" t="n">
        <f aca="false">IF(F40&lt;100)</f>
        <v>1</v>
      </c>
      <c r="O40" s="1" t="n">
        <f aca="false">NOT(ISBLANK(I40))</f>
        <v>1</v>
      </c>
      <c r="P40" s="1" t="n">
        <f aca="false">IF(O40, I40&lt;100)</f>
        <v>1</v>
      </c>
      <c r="Q40" s="1" t="n">
        <f aca="false">AND(N40,P40)</f>
        <v>1</v>
      </c>
      <c r="R40" s="1" t="n">
        <f aca="false">OR(N40, P40)</f>
        <v>1</v>
      </c>
      <c r="S40" s="0" t="n">
        <f aca="false">IF(AND(P40, NOT(N40)))</f>
        <v>0</v>
      </c>
      <c r="T40" s="2" t="n">
        <f aca="false">IF(AND(O40, NOT(N40)))</f>
        <v>0</v>
      </c>
      <c r="U40" s="1" t="n">
        <f aca="false">IF(M40&lt;=-10)</f>
        <v>0</v>
      </c>
    </row>
    <row r="41" customFormat="false" ht="12.8" hidden="false" customHeight="false" outlineLevel="0" collapsed="false">
      <c r="A41" s="0" t="s">
        <v>140</v>
      </c>
      <c r="B41" s="0" t="s">
        <v>42</v>
      </c>
      <c r="C41" s="0" t="s">
        <v>56</v>
      </c>
      <c r="D41" s="0" t="n">
        <v>8</v>
      </c>
      <c r="E41" s="0" t="s">
        <v>24</v>
      </c>
      <c r="F41" s="0" t="n">
        <v>40</v>
      </c>
      <c r="G41" s="0" t="n">
        <v>20</v>
      </c>
      <c r="H41" s="0" t="s">
        <v>25</v>
      </c>
      <c r="I41" s="0" t="n">
        <v>34</v>
      </c>
      <c r="J41" s="0" t="s">
        <v>105</v>
      </c>
      <c r="K41" s="0" t="s">
        <v>141</v>
      </c>
      <c r="M41" s="0" t="n">
        <f aca="false">IF(NOT(ISBLANK(I41)), I41-F41, 1000)</f>
        <v>-6</v>
      </c>
      <c r="N41" s="1" t="n">
        <f aca="false">IF(F41&lt;100)</f>
        <v>1</v>
      </c>
      <c r="O41" s="1" t="n">
        <f aca="false">NOT(ISBLANK(I41))</f>
        <v>1</v>
      </c>
      <c r="P41" s="1" t="n">
        <f aca="false">IF(O41, I41&lt;100)</f>
        <v>1</v>
      </c>
      <c r="Q41" s="1" t="n">
        <f aca="false">AND(N41,P41)</f>
        <v>1</v>
      </c>
      <c r="R41" s="1" t="n">
        <f aca="false">OR(N41, P41)</f>
        <v>1</v>
      </c>
      <c r="S41" s="0" t="n">
        <f aca="false">IF(AND(P41, NOT(N41)))</f>
        <v>0</v>
      </c>
      <c r="T41" s="2" t="n">
        <f aca="false">IF(AND(O41, NOT(N41)))</f>
        <v>0</v>
      </c>
      <c r="U41" s="1" t="n">
        <f aca="false">IF(M41&lt;=-10)</f>
        <v>0</v>
      </c>
    </row>
    <row r="42" customFormat="false" ht="12.8" hidden="false" customHeight="false" outlineLevel="0" collapsed="false">
      <c r="A42" s="0" t="s">
        <v>142</v>
      </c>
      <c r="B42" s="0" t="s">
        <v>42</v>
      </c>
      <c r="C42" s="0" t="s">
        <v>65</v>
      </c>
      <c r="D42" s="0" t="n">
        <v>4</v>
      </c>
      <c r="E42" s="0" t="s">
        <v>24</v>
      </c>
      <c r="F42" s="0" t="n">
        <v>41</v>
      </c>
      <c r="G42" s="0" t="n">
        <v>20</v>
      </c>
      <c r="H42" s="0" t="s">
        <v>25</v>
      </c>
      <c r="I42" s="0" t="n">
        <v>44</v>
      </c>
      <c r="J42" s="0" t="s">
        <v>143</v>
      </c>
      <c r="K42" s="0" t="s">
        <v>144</v>
      </c>
      <c r="M42" s="0" t="n">
        <f aca="false">IF(NOT(ISBLANK(I42)), I42-F42, 1000)</f>
        <v>3</v>
      </c>
      <c r="N42" s="1" t="n">
        <f aca="false">IF(F42&lt;100)</f>
        <v>1</v>
      </c>
      <c r="O42" s="1" t="n">
        <f aca="false">NOT(ISBLANK(I42))</f>
        <v>1</v>
      </c>
      <c r="P42" s="1" t="n">
        <f aca="false">IF(O42, I42&lt;100)</f>
        <v>1</v>
      </c>
      <c r="Q42" s="1" t="n">
        <f aca="false">AND(N42,P42)</f>
        <v>1</v>
      </c>
      <c r="R42" s="1" t="n">
        <f aca="false">OR(N42, P42)</f>
        <v>1</v>
      </c>
      <c r="S42" s="0" t="n">
        <f aca="false">IF(AND(P42, NOT(N42)))</f>
        <v>0</v>
      </c>
      <c r="T42" s="2" t="n">
        <f aca="false">IF(AND(O42, NOT(N42)))</f>
        <v>0</v>
      </c>
      <c r="U42" s="1" t="n">
        <f aca="false">IF(M42&lt;=-10)</f>
        <v>0</v>
      </c>
    </row>
    <row r="43" customFormat="false" ht="12.8" hidden="false" customHeight="false" outlineLevel="0" collapsed="false">
      <c r="A43" s="0" t="s">
        <v>145</v>
      </c>
      <c r="B43" s="0" t="s">
        <v>22</v>
      </c>
      <c r="C43" s="0" t="s">
        <v>93</v>
      </c>
      <c r="D43" s="0" t="n">
        <v>10</v>
      </c>
      <c r="E43" s="0" t="s">
        <v>24</v>
      </c>
      <c r="F43" s="0" t="n">
        <v>42</v>
      </c>
      <c r="G43" s="0" t="n">
        <v>19</v>
      </c>
      <c r="H43" s="0" t="s">
        <v>25</v>
      </c>
      <c r="I43" s="0" t="n">
        <v>28</v>
      </c>
      <c r="J43" s="0" t="s">
        <v>97</v>
      </c>
      <c r="K43" s="0" t="s">
        <v>146</v>
      </c>
      <c r="M43" s="0" t="n">
        <f aca="false">IF(NOT(ISBLANK(I43)), I43-F43, 1000)</f>
        <v>-14</v>
      </c>
      <c r="N43" s="1" t="n">
        <f aca="false">IF(F43&lt;100)</f>
        <v>1</v>
      </c>
      <c r="O43" s="1" t="n">
        <f aca="false">NOT(ISBLANK(I43))</f>
        <v>1</v>
      </c>
      <c r="P43" s="1" t="n">
        <f aca="false">IF(O43, I43&lt;100)</f>
        <v>1</v>
      </c>
      <c r="Q43" s="1" t="n">
        <f aca="false">AND(N43,P43)</f>
        <v>1</v>
      </c>
      <c r="R43" s="1" t="n">
        <f aca="false">OR(N43, P43)</f>
        <v>1</v>
      </c>
      <c r="S43" s="0" t="n">
        <f aca="false">IF(AND(P43, NOT(N43)))</f>
        <v>0</v>
      </c>
      <c r="T43" s="2" t="n">
        <f aca="false">IF(AND(O43, NOT(N43)))</f>
        <v>0</v>
      </c>
      <c r="U43" s="1" t="n">
        <f aca="false">IF(M43&lt;=-10)</f>
        <v>1</v>
      </c>
    </row>
    <row r="44" customFormat="false" ht="12.8" hidden="false" customHeight="false" outlineLevel="0" collapsed="false">
      <c r="A44" s="0" t="s">
        <v>147</v>
      </c>
      <c r="B44" s="0" t="s">
        <v>86</v>
      </c>
      <c r="C44" s="0" t="s">
        <v>96</v>
      </c>
      <c r="D44" s="0" t="n">
        <v>11</v>
      </c>
      <c r="E44" s="0" t="s">
        <v>24</v>
      </c>
      <c r="F44" s="0" t="n">
        <v>43</v>
      </c>
      <c r="G44" s="0" t="n">
        <v>18</v>
      </c>
      <c r="H44" s="0" t="s">
        <v>25</v>
      </c>
      <c r="I44" s="0" t="n">
        <v>71</v>
      </c>
      <c r="J44" s="0" t="s">
        <v>148</v>
      </c>
      <c r="K44" s="0" t="s">
        <v>149</v>
      </c>
      <c r="M44" s="0" t="n">
        <f aca="false">IF(NOT(ISBLANK(I44)), I44-F44, 1000)</f>
        <v>28</v>
      </c>
      <c r="N44" s="1" t="n">
        <f aca="false">IF(F44&lt;100)</f>
        <v>1</v>
      </c>
      <c r="O44" s="1" t="n">
        <f aca="false">NOT(ISBLANK(I44))</f>
        <v>1</v>
      </c>
      <c r="P44" s="1" t="n">
        <f aca="false">IF(O44, I44&lt;100)</f>
        <v>1</v>
      </c>
      <c r="Q44" s="1" t="n">
        <f aca="false">AND(N44,P44)</f>
        <v>1</v>
      </c>
      <c r="R44" s="1" t="n">
        <f aca="false">OR(N44, P44)</f>
        <v>1</v>
      </c>
      <c r="S44" s="0" t="n">
        <f aca="false">IF(AND(P44, NOT(N44)))</f>
        <v>0</v>
      </c>
      <c r="T44" s="2" t="n">
        <f aca="false">IF(AND(O44, NOT(N44)))</f>
        <v>0</v>
      </c>
      <c r="U44" s="1" t="n">
        <f aca="false">IF(M44&lt;=-10)</f>
        <v>0</v>
      </c>
    </row>
    <row r="45" customFormat="false" ht="12.8" hidden="false" customHeight="false" outlineLevel="0" collapsed="false">
      <c r="A45" s="0" t="s">
        <v>150</v>
      </c>
      <c r="B45" s="0" t="s">
        <v>42</v>
      </c>
      <c r="C45" s="0" t="s">
        <v>61</v>
      </c>
      <c r="D45" s="0" t="n">
        <v>8</v>
      </c>
      <c r="E45" s="0" t="s">
        <v>24</v>
      </c>
      <c r="F45" s="0" t="n">
        <v>44</v>
      </c>
      <c r="G45" s="0" t="n">
        <v>17</v>
      </c>
      <c r="H45" s="0" t="s">
        <v>25</v>
      </c>
      <c r="I45" s="0" t="n">
        <v>57</v>
      </c>
      <c r="J45" s="0" t="s">
        <v>151</v>
      </c>
      <c r="K45" s="0" t="s">
        <v>152</v>
      </c>
      <c r="M45" s="0" t="n">
        <f aca="false">IF(NOT(ISBLANK(I45)), I45-F45, 1000)</f>
        <v>13</v>
      </c>
      <c r="N45" s="1" t="n">
        <f aca="false">IF(F45&lt;100)</f>
        <v>1</v>
      </c>
      <c r="O45" s="1" t="n">
        <f aca="false">NOT(ISBLANK(I45))</f>
        <v>1</v>
      </c>
      <c r="P45" s="1" t="n">
        <f aca="false">IF(O45, I45&lt;100)</f>
        <v>1</v>
      </c>
      <c r="Q45" s="1" t="n">
        <f aca="false">AND(N45,P45)</f>
        <v>1</v>
      </c>
      <c r="R45" s="1" t="n">
        <f aca="false">OR(N45, P45)</f>
        <v>1</v>
      </c>
      <c r="S45" s="0" t="n">
        <f aca="false">IF(AND(P45, NOT(N45)))</f>
        <v>0</v>
      </c>
      <c r="T45" s="2" t="n">
        <f aca="false">IF(AND(O45, NOT(N45)))</f>
        <v>0</v>
      </c>
      <c r="U45" s="1" t="n">
        <f aca="false">IF(M45&lt;=-10)</f>
        <v>0</v>
      </c>
    </row>
    <row r="46" customFormat="false" ht="12.8" hidden="false" customHeight="false" outlineLevel="0" collapsed="false">
      <c r="A46" s="0" t="s">
        <v>153</v>
      </c>
      <c r="B46" s="0" t="s">
        <v>22</v>
      </c>
      <c r="C46" s="0" t="s">
        <v>154</v>
      </c>
      <c r="D46" s="0" t="n">
        <v>6</v>
      </c>
      <c r="E46" s="0" t="s">
        <v>24</v>
      </c>
      <c r="F46" s="0" t="n">
        <v>45</v>
      </c>
      <c r="G46" s="0" t="n">
        <v>17</v>
      </c>
      <c r="H46" s="0" t="s">
        <v>25</v>
      </c>
      <c r="I46" s="0" t="n">
        <v>43</v>
      </c>
      <c r="J46" s="0" t="s">
        <v>97</v>
      </c>
      <c r="K46" s="0" t="s">
        <v>155</v>
      </c>
      <c r="M46" s="0" t="n">
        <f aca="false">IF(NOT(ISBLANK(I46)), I46-F46, 1000)</f>
        <v>-2</v>
      </c>
      <c r="N46" s="1" t="n">
        <f aca="false">IF(F46&lt;100)</f>
        <v>1</v>
      </c>
      <c r="O46" s="1" t="n">
        <f aca="false">NOT(ISBLANK(I46))</f>
        <v>1</v>
      </c>
      <c r="P46" s="1" t="n">
        <f aca="false">IF(O46, I46&lt;100)</f>
        <v>1</v>
      </c>
      <c r="Q46" s="1" t="n">
        <f aca="false">AND(N46,P46)</f>
        <v>1</v>
      </c>
      <c r="R46" s="1" t="n">
        <f aca="false">OR(N46, P46)</f>
        <v>1</v>
      </c>
      <c r="S46" s="0" t="n">
        <f aca="false">IF(AND(P46, NOT(N46)))</f>
        <v>0</v>
      </c>
      <c r="T46" s="2" t="n">
        <f aca="false">IF(AND(O46, NOT(N46)))</f>
        <v>0</v>
      </c>
      <c r="U46" s="1" t="n">
        <f aca="false">IF(M46&lt;=-10)</f>
        <v>0</v>
      </c>
    </row>
    <row r="47" customFormat="false" ht="12.8" hidden="false" customHeight="false" outlineLevel="0" collapsed="false">
      <c r="A47" s="0" t="s">
        <v>156</v>
      </c>
      <c r="B47" s="0" t="s">
        <v>22</v>
      </c>
      <c r="C47" s="0" t="s">
        <v>81</v>
      </c>
      <c r="D47" s="0" t="n">
        <v>9</v>
      </c>
      <c r="E47" s="0" t="s">
        <v>24</v>
      </c>
      <c r="F47" s="0" t="n">
        <v>46</v>
      </c>
      <c r="G47" s="0" t="n">
        <v>16</v>
      </c>
      <c r="H47" s="0" t="s">
        <v>25</v>
      </c>
      <c r="I47" s="0" t="n">
        <v>64</v>
      </c>
      <c r="J47" s="0" t="s">
        <v>157</v>
      </c>
      <c r="K47" s="0" t="s">
        <v>158</v>
      </c>
      <c r="M47" s="0" t="n">
        <f aca="false">IF(NOT(ISBLANK(I47)), I47-F47, 1000)</f>
        <v>18</v>
      </c>
      <c r="N47" s="1" t="n">
        <f aca="false">IF(F47&lt;100)</f>
        <v>1</v>
      </c>
      <c r="O47" s="1" t="n">
        <f aca="false">NOT(ISBLANK(I47))</f>
        <v>1</v>
      </c>
      <c r="P47" s="1" t="n">
        <f aca="false">IF(O47, I47&lt;100)</f>
        <v>1</v>
      </c>
      <c r="Q47" s="1" t="n">
        <f aca="false">AND(N47,P47)</f>
        <v>1</v>
      </c>
      <c r="R47" s="1" t="n">
        <f aca="false">OR(N47, P47)</f>
        <v>1</v>
      </c>
      <c r="S47" s="0" t="n">
        <f aca="false">IF(AND(P47, NOT(N47)))</f>
        <v>0</v>
      </c>
      <c r="T47" s="2" t="n">
        <f aca="false">IF(AND(O47, NOT(N47)))</f>
        <v>0</v>
      </c>
      <c r="U47" s="1" t="n">
        <f aca="false">IF(M47&lt;=-10)</f>
        <v>0</v>
      </c>
    </row>
    <row r="48" customFormat="false" ht="12.8" hidden="false" customHeight="false" outlineLevel="0" collapsed="false">
      <c r="A48" s="0" t="s">
        <v>159</v>
      </c>
      <c r="B48" s="0" t="s">
        <v>42</v>
      </c>
      <c r="C48" s="0" t="s">
        <v>134</v>
      </c>
      <c r="D48" s="0" t="n">
        <v>10</v>
      </c>
      <c r="E48" s="0" t="s">
        <v>24</v>
      </c>
      <c r="F48" s="0" t="n">
        <v>47</v>
      </c>
      <c r="G48" s="0" t="n">
        <v>15</v>
      </c>
      <c r="H48" s="0" t="s">
        <v>25</v>
      </c>
      <c r="I48" s="0" t="n">
        <v>51</v>
      </c>
      <c r="J48" s="0" t="s">
        <v>143</v>
      </c>
      <c r="K48" s="0" t="s">
        <v>160</v>
      </c>
      <c r="M48" s="0" t="n">
        <f aca="false">IF(NOT(ISBLANK(I48)), I48-F48, 1000)</f>
        <v>4</v>
      </c>
      <c r="N48" s="1" t="n">
        <f aca="false">IF(F48&lt;100)</f>
        <v>1</v>
      </c>
      <c r="O48" s="1" t="n">
        <f aca="false">NOT(ISBLANK(I48))</f>
        <v>1</v>
      </c>
      <c r="P48" s="1" t="n">
        <f aca="false">IF(O48, I48&lt;100)</f>
        <v>1</v>
      </c>
      <c r="Q48" s="1" t="n">
        <f aca="false">AND(N48,P48)</f>
        <v>1</v>
      </c>
      <c r="R48" s="1" t="n">
        <f aca="false">OR(N48, P48)</f>
        <v>1</v>
      </c>
      <c r="S48" s="0" t="n">
        <f aca="false">IF(AND(P48, NOT(N48)))</f>
        <v>0</v>
      </c>
      <c r="T48" s="2" t="n">
        <f aca="false">IF(AND(O48, NOT(N48)))</f>
        <v>0</v>
      </c>
      <c r="U48" s="1" t="n">
        <f aca="false">IF(M48&lt;=-10)</f>
        <v>0</v>
      </c>
    </row>
    <row r="49" customFormat="false" ht="12.8" hidden="false" customHeight="false" outlineLevel="0" collapsed="false">
      <c r="A49" s="0" t="s">
        <v>161</v>
      </c>
      <c r="B49" s="0" t="s">
        <v>22</v>
      </c>
      <c r="C49" s="0" t="s">
        <v>162</v>
      </c>
      <c r="D49" s="0" t="n">
        <v>6</v>
      </c>
      <c r="E49" s="0" t="s">
        <v>24</v>
      </c>
      <c r="F49" s="0" t="n">
        <v>48</v>
      </c>
      <c r="G49" s="0" t="n">
        <v>14</v>
      </c>
      <c r="H49" s="0" t="s">
        <v>25</v>
      </c>
      <c r="I49" s="0" t="n">
        <v>46</v>
      </c>
      <c r="J49" s="0" t="s">
        <v>97</v>
      </c>
      <c r="K49" s="0" t="s">
        <v>163</v>
      </c>
      <c r="M49" s="0" t="n">
        <f aca="false">IF(NOT(ISBLANK(I49)), I49-F49, 1000)</f>
        <v>-2</v>
      </c>
      <c r="N49" s="1" t="n">
        <f aca="false">IF(F49&lt;100)</f>
        <v>1</v>
      </c>
      <c r="O49" s="1" t="n">
        <f aca="false">NOT(ISBLANK(I49))</f>
        <v>1</v>
      </c>
      <c r="P49" s="1" t="n">
        <f aca="false">IF(O49, I49&lt;100)</f>
        <v>1</v>
      </c>
      <c r="Q49" s="1" t="n">
        <f aca="false">AND(N49,P49)</f>
        <v>1</v>
      </c>
      <c r="R49" s="1" t="n">
        <f aca="false">OR(N49, P49)</f>
        <v>1</v>
      </c>
      <c r="S49" s="0" t="n">
        <f aca="false">IF(AND(P49, NOT(N49)))</f>
        <v>0</v>
      </c>
      <c r="T49" s="2" t="n">
        <f aca="false">IF(AND(O49, NOT(N49)))</f>
        <v>0</v>
      </c>
      <c r="U49" s="1" t="n">
        <f aca="false">IF(M49&lt;=-10)</f>
        <v>0</v>
      </c>
    </row>
    <row r="50" customFormat="false" ht="12.8" hidden="false" customHeight="false" outlineLevel="0" collapsed="false">
      <c r="A50" s="0" t="s">
        <v>164</v>
      </c>
      <c r="B50" s="0" t="s">
        <v>42</v>
      </c>
      <c r="C50" s="0" t="s">
        <v>108</v>
      </c>
      <c r="D50" s="0" t="n">
        <v>8</v>
      </c>
      <c r="E50" s="0" t="s">
        <v>24</v>
      </c>
      <c r="F50" s="0" t="n">
        <v>49</v>
      </c>
      <c r="G50" s="0" t="n">
        <v>13</v>
      </c>
      <c r="H50" s="0" t="s">
        <v>25</v>
      </c>
      <c r="I50" s="0" t="n">
        <v>50</v>
      </c>
      <c r="J50" s="0" t="s">
        <v>143</v>
      </c>
      <c r="K50" s="0" t="s">
        <v>165</v>
      </c>
      <c r="M50" s="0" t="n">
        <f aca="false">IF(NOT(ISBLANK(I50)), I50-F50, 1000)</f>
        <v>1</v>
      </c>
      <c r="N50" s="1" t="n">
        <f aca="false">IF(F50&lt;100)</f>
        <v>1</v>
      </c>
      <c r="O50" s="1" t="n">
        <f aca="false">NOT(ISBLANK(I50))</f>
        <v>1</v>
      </c>
      <c r="P50" s="1" t="n">
        <f aca="false">IF(O50, I50&lt;100)</f>
        <v>1</v>
      </c>
      <c r="Q50" s="1" t="n">
        <f aca="false">AND(N50,P50)</f>
        <v>1</v>
      </c>
      <c r="R50" s="1" t="n">
        <f aca="false">OR(N50, P50)</f>
        <v>1</v>
      </c>
      <c r="S50" s="0" t="n">
        <f aca="false">IF(AND(P50, NOT(N50)))</f>
        <v>0</v>
      </c>
      <c r="T50" s="2" t="n">
        <f aca="false">IF(AND(O50, NOT(N50)))</f>
        <v>0</v>
      </c>
      <c r="U50" s="1" t="n">
        <f aca="false">IF(M50&lt;=-10)</f>
        <v>0</v>
      </c>
    </row>
    <row r="51" customFormat="false" ht="12.8" hidden="false" customHeight="false" outlineLevel="0" collapsed="false">
      <c r="A51" s="0" t="s">
        <v>166</v>
      </c>
      <c r="B51" s="0" t="s">
        <v>22</v>
      </c>
      <c r="C51" s="0" t="s">
        <v>167</v>
      </c>
      <c r="D51" s="0" t="n">
        <v>8</v>
      </c>
      <c r="E51" s="0" t="s">
        <v>24</v>
      </c>
      <c r="F51" s="0" t="n">
        <v>50</v>
      </c>
      <c r="G51" s="0" t="n">
        <v>12</v>
      </c>
      <c r="H51" s="0" t="s">
        <v>25</v>
      </c>
      <c r="I51" s="0" t="n">
        <v>48</v>
      </c>
      <c r="J51" s="0" t="s">
        <v>157</v>
      </c>
      <c r="K51" s="0" t="s">
        <v>168</v>
      </c>
      <c r="M51" s="0" t="n">
        <f aca="false">IF(NOT(ISBLANK(I51)), I51-F51, 1000)</f>
        <v>-2</v>
      </c>
      <c r="N51" s="1" t="n">
        <f aca="false">IF(F51&lt;100)</f>
        <v>1</v>
      </c>
      <c r="O51" s="1" t="n">
        <f aca="false">NOT(ISBLANK(I51))</f>
        <v>1</v>
      </c>
      <c r="P51" s="1" t="n">
        <f aca="false">IF(O51, I51&lt;100)</f>
        <v>1</v>
      </c>
      <c r="Q51" s="1" t="n">
        <f aca="false">AND(N51,P51)</f>
        <v>1</v>
      </c>
      <c r="R51" s="1" t="n">
        <f aca="false">OR(N51, P51)</f>
        <v>1</v>
      </c>
      <c r="S51" s="0" t="n">
        <f aca="false">IF(AND(P51, NOT(N51)))</f>
        <v>0</v>
      </c>
      <c r="T51" s="2" t="n">
        <f aca="false">IF(AND(O51, NOT(N51)))</f>
        <v>0</v>
      </c>
      <c r="U51" s="1" t="n">
        <f aca="false">IF(M51&lt;=-10)</f>
        <v>0</v>
      </c>
    </row>
    <row r="52" customFormat="false" ht="12.8" hidden="false" customHeight="false" outlineLevel="0" collapsed="false">
      <c r="A52" s="0" t="s">
        <v>169</v>
      </c>
      <c r="B52" s="0" t="s">
        <v>22</v>
      </c>
      <c r="C52" s="0" t="s">
        <v>69</v>
      </c>
      <c r="D52" s="0" t="n">
        <v>6</v>
      </c>
      <c r="E52" s="0" t="s">
        <v>24</v>
      </c>
      <c r="F52" s="0" t="n">
        <v>51</v>
      </c>
      <c r="G52" s="0" t="n">
        <v>12</v>
      </c>
      <c r="H52" s="0" t="s">
        <v>25</v>
      </c>
      <c r="I52" s="0" t="n">
        <v>77</v>
      </c>
      <c r="J52" s="0" t="s">
        <v>170</v>
      </c>
      <c r="K52" s="0" t="s">
        <v>171</v>
      </c>
      <c r="M52" s="0" t="n">
        <f aca="false">IF(NOT(ISBLANK(I52)), I52-F52, 1000)</f>
        <v>26</v>
      </c>
      <c r="N52" s="1" t="n">
        <f aca="false">IF(F52&lt;100)</f>
        <v>1</v>
      </c>
      <c r="O52" s="1" t="n">
        <f aca="false">NOT(ISBLANK(I52))</f>
        <v>1</v>
      </c>
      <c r="P52" s="1" t="n">
        <f aca="false">IF(O52, I52&lt;100)</f>
        <v>1</v>
      </c>
      <c r="Q52" s="1" t="n">
        <f aca="false">AND(N52,P52)</f>
        <v>1</v>
      </c>
      <c r="R52" s="1" t="n">
        <f aca="false">OR(N52, P52)</f>
        <v>1</v>
      </c>
      <c r="S52" s="0" t="n">
        <f aca="false">IF(AND(P52, NOT(N52)))</f>
        <v>0</v>
      </c>
      <c r="T52" s="2" t="n">
        <f aca="false">IF(AND(O52, NOT(N52)))</f>
        <v>0</v>
      </c>
      <c r="U52" s="1" t="n">
        <f aca="false">IF(M52&lt;=-10)</f>
        <v>0</v>
      </c>
    </row>
    <row r="53" customFormat="false" ht="12.8" hidden="false" customHeight="false" outlineLevel="0" collapsed="false">
      <c r="A53" s="0" t="s">
        <v>172</v>
      </c>
      <c r="B53" s="0" t="s">
        <v>22</v>
      </c>
      <c r="C53" s="0" t="s">
        <v>78</v>
      </c>
      <c r="D53" s="0" t="n">
        <v>10</v>
      </c>
      <c r="E53" s="0" t="s">
        <v>24</v>
      </c>
      <c r="F53" s="0" t="n">
        <v>52</v>
      </c>
      <c r="G53" s="0" t="n">
        <v>11</v>
      </c>
      <c r="H53" s="0" t="s">
        <v>25</v>
      </c>
      <c r="I53" s="0" t="n">
        <v>54</v>
      </c>
      <c r="J53" s="0" t="s">
        <v>157</v>
      </c>
      <c r="K53" s="0" t="s">
        <v>173</v>
      </c>
      <c r="M53" s="0" t="n">
        <f aca="false">IF(NOT(ISBLANK(I53)), I53-F53, 1000)</f>
        <v>2</v>
      </c>
      <c r="N53" s="1" t="n">
        <f aca="false">IF(F53&lt;100)</f>
        <v>1</v>
      </c>
      <c r="O53" s="1" t="n">
        <f aca="false">NOT(ISBLANK(I53))</f>
        <v>1</v>
      </c>
      <c r="P53" s="1" t="n">
        <f aca="false">IF(O53, I53&lt;100)</f>
        <v>1</v>
      </c>
      <c r="Q53" s="1" t="n">
        <f aca="false">AND(N53,P53)</f>
        <v>1</v>
      </c>
      <c r="R53" s="1" t="n">
        <f aca="false">OR(N53, P53)</f>
        <v>1</v>
      </c>
      <c r="S53" s="0" t="n">
        <f aca="false">IF(AND(P53, NOT(N53)))</f>
        <v>0</v>
      </c>
      <c r="T53" s="2" t="n">
        <f aca="false">IF(AND(O53, NOT(N53)))</f>
        <v>0</v>
      </c>
      <c r="U53" s="1" t="n">
        <f aca="false">IF(M53&lt;=-10)</f>
        <v>0</v>
      </c>
    </row>
    <row r="54" customFormat="false" ht="12.8" hidden="false" customHeight="false" outlineLevel="0" collapsed="false">
      <c r="A54" s="0" t="s">
        <v>174</v>
      </c>
      <c r="B54" s="0" t="s">
        <v>22</v>
      </c>
      <c r="C54" s="0" t="s">
        <v>175</v>
      </c>
      <c r="D54" s="0" t="n">
        <v>9</v>
      </c>
      <c r="E54" s="0" t="s">
        <v>24</v>
      </c>
      <c r="F54" s="0" t="n">
        <v>53</v>
      </c>
      <c r="G54" s="0" t="n">
        <v>11</v>
      </c>
      <c r="H54" s="0" t="s">
        <v>25</v>
      </c>
      <c r="I54" s="0" t="n">
        <v>47</v>
      </c>
      <c r="J54" s="0" t="s">
        <v>157</v>
      </c>
      <c r="K54" s="0" t="s">
        <v>176</v>
      </c>
      <c r="M54" s="0" t="n">
        <f aca="false">IF(NOT(ISBLANK(I54)), I54-F54, 1000)</f>
        <v>-6</v>
      </c>
      <c r="N54" s="1" t="n">
        <f aca="false">IF(F54&lt;100)</f>
        <v>1</v>
      </c>
      <c r="O54" s="1" t="n">
        <f aca="false">NOT(ISBLANK(I54))</f>
        <v>1</v>
      </c>
      <c r="P54" s="1" t="n">
        <f aca="false">IF(O54, I54&lt;100)</f>
        <v>1</v>
      </c>
      <c r="Q54" s="1" t="n">
        <f aca="false">AND(N54,P54)</f>
        <v>1</v>
      </c>
      <c r="R54" s="1" t="n">
        <f aca="false">OR(N54, P54)</f>
        <v>1</v>
      </c>
      <c r="S54" s="0" t="n">
        <f aca="false">IF(AND(P54, NOT(N54)))</f>
        <v>0</v>
      </c>
      <c r="T54" s="2" t="n">
        <f aca="false">IF(AND(O54, NOT(N54)))</f>
        <v>0</v>
      </c>
      <c r="U54" s="1" t="n">
        <f aca="false">IF(M54&lt;=-10)</f>
        <v>0</v>
      </c>
    </row>
    <row r="55" customFormat="false" ht="12.8" hidden="false" customHeight="false" outlineLevel="0" collapsed="false">
      <c r="A55" s="0" t="s">
        <v>177</v>
      </c>
      <c r="B55" s="0" t="s">
        <v>22</v>
      </c>
      <c r="C55" s="0" t="s">
        <v>72</v>
      </c>
      <c r="D55" s="0" t="n">
        <v>7</v>
      </c>
      <c r="E55" s="0" t="s">
        <v>24</v>
      </c>
      <c r="F55" s="0" t="n">
        <v>54</v>
      </c>
      <c r="G55" s="0" t="n">
        <v>10</v>
      </c>
      <c r="H55" s="0" t="s">
        <v>25</v>
      </c>
      <c r="I55" s="0" t="n">
        <v>65</v>
      </c>
      <c r="J55" s="0" t="s">
        <v>157</v>
      </c>
      <c r="K55" s="0" t="s">
        <v>178</v>
      </c>
      <c r="M55" s="0" t="n">
        <f aca="false">IF(NOT(ISBLANK(I55)), I55-F55, 1000)</f>
        <v>11</v>
      </c>
      <c r="N55" s="1" t="n">
        <f aca="false">IF(F55&lt;100)</f>
        <v>1</v>
      </c>
      <c r="O55" s="1" t="n">
        <f aca="false">NOT(ISBLANK(I55))</f>
        <v>1</v>
      </c>
      <c r="P55" s="1" t="n">
        <f aca="false">IF(O55, I55&lt;100)</f>
        <v>1</v>
      </c>
      <c r="Q55" s="1" t="n">
        <f aca="false">AND(N55,P55)</f>
        <v>1</v>
      </c>
      <c r="R55" s="1" t="n">
        <f aca="false">OR(N55, P55)</f>
        <v>1</v>
      </c>
      <c r="S55" s="0" t="n">
        <f aca="false">IF(AND(P55, NOT(N55)))</f>
        <v>0</v>
      </c>
      <c r="T55" s="2" t="n">
        <f aca="false">IF(AND(O55, NOT(N55)))</f>
        <v>0</v>
      </c>
      <c r="U55" s="1" t="n">
        <f aca="false">IF(M55&lt;=-10)</f>
        <v>0</v>
      </c>
    </row>
    <row r="56" customFormat="false" ht="12.8" hidden="false" customHeight="false" outlineLevel="0" collapsed="false">
      <c r="A56" s="0" t="s">
        <v>179</v>
      </c>
      <c r="B56" s="0" t="s">
        <v>22</v>
      </c>
      <c r="C56" s="0" t="s">
        <v>75</v>
      </c>
      <c r="D56" s="0" t="n">
        <v>11</v>
      </c>
      <c r="E56" s="0" t="s">
        <v>24</v>
      </c>
      <c r="F56" s="0" t="n">
        <v>55</v>
      </c>
      <c r="G56" s="0" t="n">
        <v>10</v>
      </c>
      <c r="H56" s="0" t="s">
        <v>25</v>
      </c>
      <c r="I56" s="0" t="n">
        <v>72</v>
      </c>
      <c r="J56" s="0" t="s">
        <v>157</v>
      </c>
      <c r="K56" s="0" t="s">
        <v>180</v>
      </c>
      <c r="M56" s="0" t="n">
        <f aca="false">IF(NOT(ISBLANK(I56)), I56-F56, 1000)</f>
        <v>17</v>
      </c>
      <c r="N56" s="1" t="n">
        <f aca="false">IF(F56&lt;100)</f>
        <v>1</v>
      </c>
      <c r="O56" s="1" t="n">
        <f aca="false">NOT(ISBLANK(I56))</f>
        <v>1</v>
      </c>
      <c r="P56" s="1" t="n">
        <f aca="false">IF(O56, I56&lt;100)</f>
        <v>1</v>
      </c>
      <c r="Q56" s="1" t="n">
        <f aca="false">AND(N56,P56)</f>
        <v>1</v>
      </c>
      <c r="R56" s="1" t="n">
        <f aca="false">OR(N56, P56)</f>
        <v>1</v>
      </c>
      <c r="S56" s="0" t="n">
        <f aca="false">IF(AND(P56, NOT(N56)))</f>
        <v>0</v>
      </c>
      <c r="T56" s="2" t="n">
        <f aca="false">IF(AND(O56, NOT(N56)))</f>
        <v>0</v>
      </c>
      <c r="U56" s="1" t="n">
        <f aca="false">IF(M56&lt;=-10)</f>
        <v>0</v>
      </c>
    </row>
    <row r="57" customFormat="false" ht="12.8" hidden="false" customHeight="false" outlineLevel="0" collapsed="false">
      <c r="A57" s="0" t="s">
        <v>181</v>
      </c>
      <c r="B57" s="0" t="s">
        <v>42</v>
      </c>
      <c r="C57" s="0" t="s">
        <v>102</v>
      </c>
      <c r="D57" s="0" t="n">
        <v>6</v>
      </c>
      <c r="E57" s="0" t="s">
        <v>24</v>
      </c>
      <c r="F57" s="0" t="n">
        <v>56</v>
      </c>
      <c r="G57" s="0" t="n">
        <v>10</v>
      </c>
      <c r="H57" s="0" t="s">
        <v>25</v>
      </c>
      <c r="I57" s="0" t="n">
        <v>76</v>
      </c>
      <c r="J57" s="0" t="s">
        <v>182</v>
      </c>
      <c r="K57" s="0" t="s">
        <v>183</v>
      </c>
      <c r="M57" s="0" t="n">
        <f aca="false">IF(NOT(ISBLANK(I57)), I57-F57, 1000)</f>
        <v>20</v>
      </c>
      <c r="N57" s="1" t="n">
        <f aca="false">IF(F57&lt;100)</f>
        <v>1</v>
      </c>
      <c r="O57" s="1" t="n">
        <f aca="false">NOT(ISBLANK(I57))</f>
        <v>1</v>
      </c>
      <c r="P57" s="1" t="n">
        <f aca="false">IF(O57, I57&lt;100)</f>
        <v>1</v>
      </c>
      <c r="Q57" s="1" t="n">
        <f aca="false">AND(N57,P57)</f>
        <v>1</v>
      </c>
      <c r="R57" s="1" t="n">
        <f aca="false">OR(N57, P57)</f>
        <v>1</v>
      </c>
      <c r="S57" s="0" t="n">
        <f aca="false">IF(AND(P57, NOT(N57)))</f>
        <v>0</v>
      </c>
      <c r="T57" s="2" t="n">
        <f aca="false">IF(AND(O57, NOT(N57)))</f>
        <v>0</v>
      </c>
      <c r="U57" s="1" t="n">
        <f aca="false">IF(M57&lt;=-10)</f>
        <v>0</v>
      </c>
    </row>
    <row r="58" customFormat="false" ht="12.8" hidden="false" customHeight="false" outlineLevel="0" collapsed="false">
      <c r="A58" s="0" t="s">
        <v>184</v>
      </c>
      <c r="B58" s="0" t="s">
        <v>42</v>
      </c>
      <c r="C58" s="0" t="s">
        <v>162</v>
      </c>
      <c r="D58" s="0" t="n">
        <v>6</v>
      </c>
      <c r="E58" s="0" t="s">
        <v>24</v>
      </c>
      <c r="F58" s="0" t="n">
        <v>57</v>
      </c>
      <c r="G58" s="0" t="n">
        <v>10</v>
      </c>
      <c r="H58" s="0" t="s">
        <v>25</v>
      </c>
      <c r="I58" s="0" t="n">
        <v>61</v>
      </c>
      <c r="J58" s="0" t="s">
        <v>151</v>
      </c>
      <c r="K58" s="0" t="s">
        <v>185</v>
      </c>
      <c r="M58" s="0" t="n">
        <f aca="false">IF(NOT(ISBLANK(I58)), I58-F58, 1000)</f>
        <v>4</v>
      </c>
      <c r="N58" s="1" t="n">
        <f aca="false">IF(F58&lt;100)</f>
        <v>1</v>
      </c>
      <c r="O58" s="1" t="n">
        <f aca="false">NOT(ISBLANK(I58))</f>
        <v>1</v>
      </c>
      <c r="P58" s="1" t="n">
        <f aca="false">IF(O58, I58&lt;100)</f>
        <v>1</v>
      </c>
      <c r="Q58" s="1" t="n">
        <f aca="false">AND(N58,P58)</f>
        <v>1</v>
      </c>
      <c r="R58" s="1" t="n">
        <f aca="false">OR(N58, P58)</f>
        <v>1</v>
      </c>
      <c r="S58" s="0" t="n">
        <f aca="false">IF(AND(P58, NOT(N58)))</f>
        <v>0</v>
      </c>
      <c r="T58" s="2" t="n">
        <f aca="false">IF(AND(O58, NOT(N58)))</f>
        <v>0</v>
      </c>
      <c r="U58" s="1" t="n">
        <f aca="false">IF(M58&lt;=-10)</f>
        <v>0</v>
      </c>
    </row>
    <row r="59" customFormat="false" ht="12.8" hidden="false" customHeight="false" outlineLevel="0" collapsed="false">
      <c r="A59" s="0" t="s">
        <v>186</v>
      </c>
      <c r="B59" s="0" t="s">
        <v>42</v>
      </c>
      <c r="C59" s="0" t="s">
        <v>81</v>
      </c>
      <c r="D59" s="0" t="n">
        <v>9</v>
      </c>
      <c r="E59" s="0" t="s">
        <v>24</v>
      </c>
      <c r="F59" s="0" t="n">
        <v>58</v>
      </c>
      <c r="G59" s="0" t="n">
        <v>9</v>
      </c>
      <c r="H59" s="0" t="s">
        <v>25</v>
      </c>
      <c r="I59" s="0" t="n">
        <v>58</v>
      </c>
      <c r="J59" s="0" t="s">
        <v>151</v>
      </c>
      <c r="K59" s="0" t="s">
        <v>187</v>
      </c>
      <c r="M59" s="0" t="n">
        <f aca="false">IF(NOT(ISBLANK(I59)), I59-F59, 1000)</f>
        <v>0</v>
      </c>
      <c r="N59" s="1" t="n">
        <f aca="false">IF(F59&lt;100)</f>
        <v>1</v>
      </c>
      <c r="O59" s="1" t="n">
        <f aca="false">NOT(ISBLANK(I59))</f>
        <v>1</v>
      </c>
      <c r="P59" s="1" t="n">
        <f aca="false">IF(O59, I59&lt;100)</f>
        <v>1</v>
      </c>
      <c r="Q59" s="1" t="n">
        <f aca="false">AND(N59,P59)</f>
        <v>1</v>
      </c>
      <c r="R59" s="1" t="n">
        <f aca="false">OR(N59, P59)</f>
        <v>1</v>
      </c>
      <c r="S59" s="0" t="n">
        <f aca="false">IF(AND(P59, NOT(N59)))</f>
        <v>0</v>
      </c>
      <c r="T59" s="2" t="n">
        <f aca="false">IF(AND(O59, NOT(N59)))</f>
        <v>0</v>
      </c>
      <c r="U59" s="1" t="n">
        <f aca="false">IF(M59&lt;=-10)</f>
        <v>0</v>
      </c>
    </row>
    <row r="60" customFormat="false" ht="12.8" hidden="false" customHeight="false" outlineLevel="0" collapsed="false">
      <c r="A60" s="0" t="s">
        <v>188</v>
      </c>
      <c r="B60" s="0" t="s">
        <v>42</v>
      </c>
      <c r="C60" s="0" t="s">
        <v>93</v>
      </c>
      <c r="D60" s="0" t="n">
        <v>10</v>
      </c>
      <c r="E60" s="0" t="s">
        <v>24</v>
      </c>
      <c r="F60" s="0" t="n">
        <v>59</v>
      </c>
      <c r="G60" s="0" t="n">
        <v>9</v>
      </c>
      <c r="H60" s="0" t="s">
        <v>25</v>
      </c>
      <c r="I60" s="0" t="n">
        <v>36</v>
      </c>
      <c r="J60" s="0" t="s">
        <v>105</v>
      </c>
      <c r="K60" s="0" t="s">
        <v>189</v>
      </c>
      <c r="M60" s="0" t="n">
        <f aca="false">IF(NOT(ISBLANK(I60)), I60-F60, 1000)</f>
        <v>-23</v>
      </c>
      <c r="N60" s="1" t="n">
        <f aca="false">IF(F60&lt;100)</f>
        <v>1</v>
      </c>
      <c r="O60" s="1" t="n">
        <f aca="false">NOT(ISBLANK(I60))</f>
        <v>1</v>
      </c>
      <c r="P60" s="1" t="n">
        <f aca="false">IF(O60, I60&lt;100)</f>
        <v>1</v>
      </c>
      <c r="Q60" s="1" t="n">
        <f aca="false">AND(N60,P60)</f>
        <v>1</v>
      </c>
      <c r="R60" s="1" t="n">
        <f aca="false">OR(N60, P60)</f>
        <v>1</v>
      </c>
      <c r="S60" s="0" t="n">
        <f aca="false">IF(AND(P60, NOT(N60)))</f>
        <v>0</v>
      </c>
      <c r="T60" s="2" t="n">
        <f aca="false">IF(AND(O60, NOT(N60)))</f>
        <v>0</v>
      </c>
      <c r="U60" s="1" t="n">
        <f aca="false">IF(M60&lt;=-10)</f>
        <v>1</v>
      </c>
    </row>
    <row r="61" customFormat="false" ht="12.8" hidden="false" customHeight="false" outlineLevel="0" collapsed="false">
      <c r="A61" s="0" t="s">
        <v>190</v>
      </c>
      <c r="B61" s="0" t="s">
        <v>42</v>
      </c>
      <c r="C61" s="0" t="s">
        <v>191</v>
      </c>
      <c r="D61" s="0" t="n">
        <v>5</v>
      </c>
      <c r="E61" s="0" t="s">
        <v>24</v>
      </c>
      <c r="F61" s="0" t="n">
        <v>60</v>
      </c>
      <c r="G61" s="0" t="n">
        <v>9</v>
      </c>
      <c r="H61" s="0" t="s">
        <v>25</v>
      </c>
      <c r="I61" s="0" t="n">
        <v>53</v>
      </c>
      <c r="J61" s="0" t="s">
        <v>151</v>
      </c>
      <c r="K61" s="0" t="s">
        <v>192</v>
      </c>
      <c r="M61" s="0" t="n">
        <f aca="false">IF(NOT(ISBLANK(I61)), I61-F61, 1000)</f>
        <v>-7</v>
      </c>
      <c r="N61" s="1" t="n">
        <f aca="false">IF(F61&lt;100)</f>
        <v>1</v>
      </c>
      <c r="O61" s="1" t="n">
        <f aca="false">NOT(ISBLANK(I61))</f>
        <v>1</v>
      </c>
      <c r="P61" s="1" t="n">
        <f aca="false">IF(O61, I61&lt;100)</f>
        <v>1</v>
      </c>
      <c r="Q61" s="1" t="n">
        <f aca="false">AND(N61,P61)</f>
        <v>1</v>
      </c>
      <c r="R61" s="1" t="n">
        <f aca="false">OR(N61, P61)</f>
        <v>1</v>
      </c>
      <c r="S61" s="0" t="n">
        <f aca="false">IF(AND(P61, NOT(N61)))</f>
        <v>0</v>
      </c>
      <c r="T61" s="2" t="n">
        <f aca="false">IF(AND(O61, NOT(N61)))</f>
        <v>0</v>
      </c>
      <c r="U61" s="1" t="n">
        <f aca="false">IF(M61&lt;=-10)</f>
        <v>0</v>
      </c>
    </row>
    <row r="62" customFormat="false" ht="12.8" hidden="false" customHeight="false" outlineLevel="0" collapsed="false">
      <c r="A62" s="0" t="s">
        <v>193</v>
      </c>
      <c r="B62" s="0" t="s">
        <v>42</v>
      </c>
      <c r="C62" s="0" t="s">
        <v>36</v>
      </c>
      <c r="D62" s="0" t="n">
        <v>5</v>
      </c>
      <c r="E62" s="0" t="s">
        <v>24</v>
      </c>
      <c r="F62" s="0" t="n">
        <v>61</v>
      </c>
      <c r="G62" s="0" t="n">
        <v>8</v>
      </c>
      <c r="H62" s="0" t="s">
        <v>25</v>
      </c>
      <c r="I62" s="0" t="n">
        <v>82</v>
      </c>
      <c r="J62" s="0" t="s">
        <v>182</v>
      </c>
      <c r="K62" s="0" t="s">
        <v>194</v>
      </c>
      <c r="M62" s="0" t="n">
        <f aca="false">IF(NOT(ISBLANK(I62)), I62-F62, 1000)</f>
        <v>21</v>
      </c>
      <c r="N62" s="1" t="n">
        <f aca="false">IF(F62&lt;100)</f>
        <v>1</v>
      </c>
      <c r="O62" s="1" t="n">
        <f aca="false">NOT(ISBLANK(I62))</f>
        <v>1</v>
      </c>
      <c r="P62" s="1" t="n">
        <f aca="false">IF(O62, I62&lt;100)</f>
        <v>1</v>
      </c>
      <c r="Q62" s="1" t="n">
        <f aca="false">AND(N62,P62)</f>
        <v>1</v>
      </c>
      <c r="R62" s="1" t="n">
        <f aca="false">OR(N62, P62)</f>
        <v>1</v>
      </c>
      <c r="S62" s="0" t="n">
        <f aca="false">IF(AND(P62, NOT(N62)))</f>
        <v>0</v>
      </c>
      <c r="T62" s="2" t="n">
        <f aca="false">IF(AND(O62, NOT(N62)))</f>
        <v>0</v>
      </c>
      <c r="U62" s="1" t="n">
        <f aca="false">IF(M62&lt;=-10)</f>
        <v>0</v>
      </c>
    </row>
    <row r="63" customFormat="false" ht="12.8" hidden="false" customHeight="false" outlineLevel="0" collapsed="false">
      <c r="A63" s="0" t="s">
        <v>195</v>
      </c>
      <c r="B63" s="0" t="s">
        <v>22</v>
      </c>
      <c r="C63" s="0" t="s">
        <v>96</v>
      </c>
      <c r="D63" s="0" t="n">
        <v>11</v>
      </c>
      <c r="E63" s="0" t="s">
        <v>24</v>
      </c>
      <c r="F63" s="0" t="n">
        <v>62</v>
      </c>
      <c r="G63" s="0" t="n">
        <v>8</v>
      </c>
      <c r="H63" s="0" t="s">
        <v>25</v>
      </c>
      <c r="I63" s="0" t="n">
        <v>49</v>
      </c>
      <c r="J63" s="0" t="s">
        <v>157</v>
      </c>
      <c r="K63" s="0" t="s">
        <v>196</v>
      </c>
      <c r="M63" s="0" t="n">
        <f aca="false">IF(NOT(ISBLANK(I63)), I63-F63, 1000)</f>
        <v>-13</v>
      </c>
      <c r="N63" s="1" t="n">
        <f aca="false">IF(F63&lt;100)</f>
        <v>1</v>
      </c>
      <c r="O63" s="1" t="n">
        <f aca="false">NOT(ISBLANK(I63))</f>
        <v>1</v>
      </c>
      <c r="P63" s="1" t="n">
        <f aca="false">IF(O63, I63&lt;100)</f>
        <v>1</v>
      </c>
      <c r="Q63" s="1" t="n">
        <f aca="false">AND(N63,P63)</f>
        <v>1</v>
      </c>
      <c r="R63" s="1" t="n">
        <f aca="false">OR(N63, P63)</f>
        <v>1</v>
      </c>
      <c r="S63" s="0" t="n">
        <f aca="false">IF(AND(P63, NOT(N63)))</f>
        <v>0</v>
      </c>
      <c r="T63" s="2" t="n">
        <f aca="false">IF(AND(O63, NOT(N63)))</f>
        <v>0</v>
      </c>
      <c r="U63" s="1" t="n">
        <f aca="false">IF(M63&lt;=-10)</f>
        <v>1</v>
      </c>
    </row>
    <row r="64" customFormat="false" ht="12.8" hidden="false" customHeight="false" outlineLevel="0" collapsed="false">
      <c r="A64" s="0" t="s">
        <v>197</v>
      </c>
      <c r="B64" s="0" t="s">
        <v>64</v>
      </c>
      <c r="C64" s="0" t="s">
        <v>114</v>
      </c>
      <c r="D64" s="0" t="n">
        <v>5</v>
      </c>
      <c r="E64" s="0" t="s">
        <v>24</v>
      </c>
      <c r="F64" s="0" t="n">
        <v>63</v>
      </c>
      <c r="G64" s="0" t="n">
        <v>7</v>
      </c>
      <c r="H64" s="0" t="s">
        <v>25</v>
      </c>
      <c r="I64" s="0" t="n">
        <v>62</v>
      </c>
      <c r="J64" s="0" t="s">
        <v>198</v>
      </c>
      <c r="K64" s="0" t="s">
        <v>199</v>
      </c>
      <c r="M64" s="0" t="n">
        <f aca="false">IF(NOT(ISBLANK(I64)), I64-F64, 1000)</f>
        <v>-1</v>
      </c>
      <c r="N64" s="1" t="n">
        <f aca="false">IF(F64&lt;100)</f>
        <v>1</v>
      </c>
      <c r="O64" s="1" t="n">
        <f aca="false">NOT(ISBLANK(I64))</f>
        <v>1</v>
      </c>
      <c r="P64" s="1" t="n">
        <f aca="false">IF(O64, I64&lt;100)</f>
        <v>1</v>
      </c>
      <c r="Q64" s="1" t="n">
        <f aca="false">AND(N64,P64)</f>
        <v>1</v>
      </c>
      <c r="R64" s="1" t="n">
        <f aca="false">OR(N64, P64)</f>
        <v>1</v>
      </c>
      <c r="S64" s="0" t="n">
        <f aca="false">IF(AND(P64, NOT(N64)))</f>
        <v>0</v>
      </c>
      <c r="T64" s="2" t="n">
        <f aca="false">IF(AND(O64, NOT(N64)))</f>
        <v>0</v>
      </c>
      <c r="U64" s="1" t="n">
        <f aca="false">IF(M64&lt;=-10)</f>
        <v>0</v>
      </c>
    </row>
    <row r="65" customFormat="false" ht="12.8" hidden="false" customHeight="false" outlineLevel="0" collapsed="false">
      <c r="A65" s="0" t="s">
        <v>200</v>
      </c>
      <c r="B65" s="0" t="s">
        <v>22</v>
      </c>
      <c r="C65" s="0" t="s">
        <v>65</v>
      </c>
      <c r="D65" s="0" t="n">
        <v>4</v>
      </c>
      <c r="E65" s="0" t="s">
        <v>24</v>
      </c>
      <c r="F65" s="0" t="n">
        <v>64</v>
      </c>
      <c r="G65" s="0" t="n">
        <v>7</v>
      </c>
      <c r="H65" s="0" t="s">
        <v>25</v>
      </c>
      <c r="I65" s="0" t="n">
        <v>56</v>
      </c>
      <c r="J65" s="0" t="s">
        <v>157</v>
      </c>
      <c r="K65" s="0" t="s">
        <v>201</v>
      </c>
      <c r="M65" s="0" t="n">
        <f aca="false">IF(NOT(ISBLANK(I65)), I65-F65, 1000)</f>
        <v>-8</v>
      </c>
      <c r="N65" s="1" t="n">
        <f aca="false">IF(F65&lt;100)</f>
        <v>1</v>
      </c>
      <c r="O65" s="1" t="n">
        <f aca="false">NOT(ISBLANK(I65))</f>
        <v>1</v>
      </c>
      <c r="P65" s="1" t="n">
        <f aca="false">IF(O65, I65&lt;100)</f>
        <v>1</v>
      </c>
      <c r="Q65" s="1" t="n">
        <f aca="false">AND(N65,P65)</f>
        <v>1</v>
      </c>
      <c r="R65" s="1" t="n">
        <f aca="false">OR(N65, P65)</f>
        <v>1</v>
      </c>
      <c r="S65" s="0" t="n">
        <f aca="false">IF(AND(P65, NOT(N65)))</f>
        <v>0</v>
      </c>
      <c r="T65" s="2" t="n">
        <f aca="false">IF(AND(O65, NOT(N65)))</f>
        <v>0</v>
      </c>
      <c r="U65" s="1" t="n">
        <f aca="false">IF(M65&lt;=-10)</f>
        <v>0</v>
      </c>
    </row>
    <row r="66" customFormat="false" ht="12.8" hidden="false" customHeight="false" outlineLevel="0" collapsed="false">
      <c r="A66" s="0" t="s">
        <v>202</v>
      </c>
      <c r="B66" s="0" t="s">
        <v>42</v>
      </c>
      <c r="C66" s="0" t="s">
        <v>32</v>
      </c>
      <c r="D66" s="0" t="n">
        <v>9</v>
      </c>
      <c r="E66" s="0" t="s">
        <v>24</v>
      </c>
      <c r="F66" s="0" t="n">
        <v>65</v>
      </c>
      <c r="G66" s="0" t="n">
        <v>7</v>
      </c>
      <c r="H66" s="0" t="s">
        <v>25</v>
      </c>
      <c r="I66" s="0" t="n">
        <v>59</v>
      </c>
      <c r="J66" s="0" t="s">
        <v>151</v>
      </c>
      <c r="K66" s="0" t="s">
        <v>203</v>
      </c>
      <c r="M66" s="0" t="n">
        <f aca="false">IF(NOT(ISBLANK(I66)), I66-F66, 1000)</f>
        <v>-6</v>
      </c>
      <c r="N66" s="1" t="n">
        <f aca="false">IF(F66&lt;100)</f>
        <v>1</v>
      </c>
      <c r="O66" s="1" t="n">
        <f aca="false">NOT(ISBLANK(I66))</f>
        <v>1</v>
      </c>
      <c r="P66" s="1" t="n">
        <f aca="false">IF(O66, I66&lt;100)</f>
        <v>1</v>
      </c>
      <c r="Q66" s="1" t="n">
        <f aca="false">AND(N66,P66)</f>
        <v>1</v>
      </c>
      <c r="R66" s="1" t="n">
        <f aca="false">OR(N66, P66)</f>
        <v>1</v>
      </c>
      <c r="S66" s="0" t="n">
        <f aca="false">IF(AND(P66, NOT(N66)))</f>
        <v>0</v>
      </c>
      <c r="T66" s="2" t="n">
        <f aca="false">IF(AND(O66, NOT(N66)))</f>
        <v>0</v>
      </c>
      <c r="U66" s="1" t="n">
        <f aca="false">IF(M66&lt;=-10)</f>
        <v>0</v>
      </c>
    </row>
    <row r="67" customFormat="false" ht="12.8" hidden="false" customHeight="false" outlineLevel="0" collapsed="false">
      <c r="A67" s="0" t="s">
        <v>204</v>
      </c>
      <c r="B67" s="0" t="s">
        <v>22</v>
      </c>
      <c r="C67" s="0" t="s">
        <v>205</v>
      </c>
      <c r="D67" s="0" t="n">
        <v>11</v>
      </c>
      <c r="E67" s="0" t="s">
        <v>24</v>
      </c>
      <c r="F67" s="0" t="n">
        <v>66</v>
      </c>
      <c r="G67" s="0" t="n">
        <v>7</v>
      </c>
      <c r="H67" s="0" t="s">
        <v>25</v>
      </c>
      <c r="I67" s="0" t="n">
        <v>79</v>
      </c>
      <c r="J67" s="0" t="s">
        <v>170</v>
      </c>
      <c r="K67" s="0" t="s">
        <v>206</v>
      </c>
      <c r="M67" s="0" t="n">
        <f aca="false">IF(NOT(ISBLANK(I67)), I67-F67, 1000)</f>
        <v>13</v>
      </c>
      <c r="N67" s="1" t="n">
        <f aca="false">IF(F67&lt;100)</f>
        <v>1</v>
      </c>
      <c r="O67" s="1" t="n">
        <f aca="false">NOT(ISBLANK(I67))</f>
        <v>1</v>
      </c>
      <c r="P67" s="1" t="n">
        <f aca="false">IF(O67, I67&lt;100)</f>
        <v>1</v>
      </c>
      <c r="Q67" s="1" t="n">
        <f aca="false">AND(N67,P67)</f>
        <v>1</v>
      </c>
      <c r="R67" s="1" t="n">
        <f aca="false">OR(N67, P67)</f>
        <v>1</v>
      </c>
      <c r="S67" s="0" t="n">
        <f aca="false">IF(AND(P67, NOT(N67)))</f>
        <v>0</v>
      </c>
      <c r="T67" s="2" t="n">
        <f aca="false">IF(AND(O67, NOT(N67)))</f>
        <v>0</v>
      </c>
      <c r="U67" s="1" t="n">
        <f aca="false">IF(M67&lt;=-10)</f>
        <v>0</v>
      </c>
    </row>
    <row r="68" customFormat="false" ht="12.8" hidden="false" customHeight="false" outlineLevel="0" collapsed="false">
      <c r="A68" s="0" t="s">
        <v>207</v>
      </c>
      <c r="B68" s="0" t="s">
        <v>22</v>
      </c>
      <c r="C68" s="0" t="s">
        <v>191</v>
      </c>
      <c r="D68" s="0" t="n">
        <v>5</v>
      </c>
      <c r="E68" s="0" t="s">
        <v>24</v>
      </c>
      <c r="F68" s="0" t="n">
        <v>67</v>
      </c>
      <c r="G68" s="0" t="n">
        <v>7</v>
      </c>
      <c r="H68" s="0" t="s">
        <v>25</v>
      </c>
      <c r="I68" s="0" t="n">
        <v>87</v>
      </c>
      <c r="J68" s="0" t="s">
        <v>170</v>
      </c>
      <c r="K68" s="0" t="s">
        <v>208</v>
      </c>
      <c r="M68" s="0" t="n">
        <f aca="false">IF(NOT(ISBLANK(I68)), I68-F68, 1000)</f>
        <v>20</v>
      </c>
      <c r="N68" s="1" t="n">
        <f aca="false">IF(F68&lt;100)</f>
        <v>1</v>
      </c>
      <c r="O68" s="1" t="n">
        <f aca="false">NOT(ISBLANK(I68))</f>
        <v>1</v>
      </c>
      <c r="P68" s="1" t="n">
        <f aca="false">IF(O68, I68&lt;100)</f>
        <v>1</v>
      </c>
      <c r="Q68" s="1" t="n">
        <f aca="false">AND(N68,P68)</f>
        <v>1</v>
      </c>
      <c r="R68" s="1" t="n">
        <f aca="false">OR(N68, P68)</f>
        <v>1</v>
      </c>
      <c r="S68" s="0" t="n">
        <f aca="false">IF(AND(P68, NOT(N68)))</f>
        <v>0</v>
      </c>
      <c r="T68" s="2" t="n">
        <f aca="false">IF(AND(O68, NOT(N68)))</f>
        <v>0</v>
      </c>
      <c r="U68" s="1" t="n">
        <f aca="false">IF(M68&lt;=-10)</f>
        <v>0</v>
      </c>
    </row>
    <row r="69" customFormat="false" ht="12.8" hidden="false" customHeight="false" outlineLevel="0" collapsed="false">
      <c r="A69" s="0" t="s">
        <v>209</v>
      </c>
      <c r="B69" s="0" t="s">
        <v>42</v>
      </c>
      <c r="C69" s="0" t="s">
        <v>111</v>
      </c>
      <c r="D69" s="0" t="n">
        <v>5</v>
      </c>
      <c r="E69" s="0" t="s">
        <v>24</v>
      </c>
      <c r="F69" s="0" t="n">
        <v>68</v>
      </c>
      <c r="G69" s="0" t="n">
        <v>7</v>
      </c>
      <c r="H69" s="0" t="s">
        <v>25</v>
      </c>
      <c r="I69" s="0" t="n">
        <v>73</v>
      </c>
      <c r="J69" s="0" t="s">
        <v>182</v>
      </c>
      <c r="K69" s="0" t="s">
        <v>210</v>
      </c>
      <c r="M69" s="0" t="n">
        <f aca="false">IF(NOT(ISBLANK(I69)), I69-F69, 1000)</f>
        <v>5</v>
      </c>
      <c r="N69" s="1" t="n">
        <f aca="false">IF(F69&lt;100)</f>
        <v>1</v>
      </c>
      <c r="O69" s="1" t="n">
        <f aca="false">NOT(ISBLANK(I69))</f>
        <v>1</v>
      </c>
      <c r="P69" s="1" t="n">
        <f aca="false">IF(O69, I69&lt;100)</f>
        <v>1</v>
      </c>
      <c r="Q69" s="1" t="n">
        <f aca="false">AND(N69,P69)</f>
        <v>1</v>
      </c>
      <c r="R69" s="1" t="n">
        <f aca="false">OR(N69, P69)</f>
        <v>1</v>
      </c>
      <c r="S69" s="0" t="n">
        <f aca="false">IF(AND(P69, NOT(N69)))</f>
        <v>0</v>
      </c>
      <c r="T69" s="2" t="n">
        <f aca="false">IF(AND(O69, NOT(N69)))</f>
        <v>0</v>
      </c>
      <c r="U69" s="1" t="n">
        <f aca="false">IF(M69&lt;=-10)</f>
        <v>0</v>
      </c>
    </row>
    <row r="70" customFormat="false" ht="12.8" hidden="false" customHeight="false" outlineLevel="0" collapsed="false">
      <c r="A70" s="0" t="s">
        <v>211</v>
      </c>
      <c r="B70" s="0" t="s">
        <v>86</v>
      </c>
      <c r="C70" s="0" t="s">
        <v>23</v>
      </c>
      <c r="D70" s="0" t="n">
        <v>11</v>
      </c>
      <c r="E70" s="0" t="s">
        <v>24</v>
      </c>
      <c r="F70" s="0" t="n">
        <v>69</v>
      </c>
      <c r="G70" s="0" t="n">
        <v>7</v>
      </c>
      <c r="H70" s="0" t="s">
        <v>25</v>
      </c>
      <c r="I70" s="0" t="n">
        <v>60</v>
      </c>
      <c r="J70" s="0" t="s">
        <v>131</v>
      </c>
      <c r="K70" s="0" t="s">
        <v>212</v>
      </c>
      <c r="M70" s="0" t="n">
        <f aca="false">IF(NOT(ISBLANK(I70)), I70-F70, 1000)</f>
        <v>-9</v>
      </c>
      <c r="N70" s="1" t="n">
        <f aca="false">IF(F70&lt;100)</f>
        <v>1</v>
      </c>
      <c r="O70" s="1" t="n">
        <f aca="false">NOT(ISBLANK(I70))</f>
        <v>1</v>
      </c>
      <c r="P70" s="1" t="n">
        <f aca="false">IF(O70, I70&lt;100)</f>
        <v>1</v>
      </c>
      <c r="Q70" s="1" t="n">
        <f aca="false">AND(N70,P70)</f>
        <v>1</v>
      </c>
      <c r="R70" s="1" t="n">
        <f aca="false">OR(N70, P70)</f>
        <v>1</v>
      </c>
      <c r="S70" s="0" t="n">
        <f aca="false">IF(AND(P70, NOT(N70)))</f>
        <v>0</v>
      </c>
      <c r="T70" s="2" t="n">
        <f aca="false">IF(AND(O70, NOT(N70)))</f>
        <v>0</v>
      </c>
      <c r="U70" s="1" t="n">
        <f aca="false">IF(M70&lt;=-10)</f>
        <v>0</v>
      </c>
    </row>
    <row r="71" customFormat="false" ht="12.8" hidden="false" customHeight="false" outlineLevel="0" collapsed="false">
      <c r="A71" s="0" t="s">
        <v>213</v>
      </c>
      <c r="B71" s="0" t="s">
        <v>64</v>
      </c>
      <c r="C71" s="0" t="s">
        <v>32</v>
      </c>
      <c r="D71" s="0" t="n">
        <v>9</v>
      </c>
      <c r="E71" s="0" t="s">
        <v>24</v>
      </c>
      <c r="F71" s="0" t="n">
        <v>70</v>
      </c>
      <c r="G71" s="0" t="n">
        <v>6</v>
      </c>
      <c r="H71" s="0" t="s">
        <v>25</v>
      </c>
      <c r="I71" s="0" t="n">
        <v>40</v>
      </c>
      <c r="J71" s="0" t="s">
        <v>120</v>
      </c>
      <c r="K71" s="0" t="s">
        <v>214</v>
      </c>
      <c r="M71" s="0" t="n">
        <f aca="false">IF(NOT(ISBLANK(I71)), I71-F71, 1000)</f>
        <v>-30</v>
      </c>
      <c r="N71" s="1" t="n">
        <f aca="false">IF(F71&lt;100)</f>
        <v>1</v>
      </c>
      <c r="O71" s="1" t="n">
        <f aca="false">NOT(ISBLANK(I71))</f>
        <v>1</v>
      </c>
      <c r="P71" s="1" t="n">
        <f aca="false">IF(O71, I71&lt;100)</f>
        <v>1</v>
      </c>
      <c r="Q71" s="1" t="n">
        <f aca="false">AND(N71,P71)</f>
        <v>1</v>
      </c>
      <c r="R71" s="1" t="n">
        <f aca="false">OR(N71, P71)</f>
        <v>1</v>
      </c>
      <c r="S71" s="0" t="n">
        <f aca="false">IF(AND(P71, NOT(N71)))</f>
        <v>0</v>
      </c>
      <c r="T71" s="2" t="n">
        <f aca="false">IF(AND(O71, NOT(N71)))</f>
        <v>0</v>
      </c>
      <c r="U71" s="1" t="n">
        <f aca="false">IF(M71&lt;=-10)</f>
        <v>1</v>
      </c>
    </row>
    <row r="72" customFormat="false" ht="12.8" hidden="false" customHeight="false" outlineLevel="0" collapsed="false">
      <c r="A72" s="0" t="s">
        <v>215</v>
      </c>
      <c r="B72" s="0" t="s">
        <v>42</v>
      </c>
      <c r="C72" s="0" t="s">
        <v>167</v>
      </c>
      <c r="D72" s="0" t="n">
        <v>8</v>
      </c>
      <c r="E72" s="0" t="s">
        <v>24</v>
      </c>
      <c r="F72" s="0" t="n">
        <v>71</v>
      </c>
      <c r="G72" s="0" t="n">
        <v>6</v>
      </c>
      <c r="H72" s="0" t="s">
        <v>25</v>
      </c>
      <c r="I72" s="0" t="n">
        <v>69</v>
      </c>
      <c r="J72" s="0" t="s">
        <v>182</v>
      </c>
      <c r="K72" s="0" t="s">
        <v>216</v>
      </c>
      <c r="M72" s="0" t="n">
        <f aca="false">IF(NOT(ISBLANK(I72)), I72-F72, 1000)</f>
        <v>-2</v>
      </c>
      <c r="N72" s="1" t="n">
        <f aca="false">IF(F72&lt;100)</f>
        <v>1</v>
      </c>
      <c r="O72" s="1" t="n">
        <f aca="false">NOT(ISBLANK(I72))</f>
        <v>1</v>
      </c>
      <c r="P72" s="1" t="n">
        <f aca="false">IF(O72, I72&lt;100)</f>
        <v>1</v>
      </c>
      <c r="Q72" s="1" t="n">
        <f aca="false">AND(N72,P72)</f>
        <v>1</v>
      </c>
      <c r="R72" s="1" t="n">
        <f aca="false">OR(N72, P72)</f>
        <v>1</v>
      </c>
      <c r="S72" s="0" t="n">
        <f aca="false">IF(AND(P72, NOT(N72)))</f>
        <v>0</v>
      </c>
      <c r="T72" s="2" t="n">
        <f aca="false">IF(AND(O72, NOT(N72)))</f>
        <v>0</v>
      </c>
      <c r="U72" s="1" t="n">
        <f aca="false">IF(M72&lt;=-10)</f>
        <v>0</v>
      </c>
    </row>
    <row r="73" customFormat="false" ht="12.8" hidden="false" customHeight="false" outlineLevel="0" collapsed="false">
      <c r="A73" s="0" t="s">
        <v>217</v>
      </c>
      <c r="B73" s="0" t="s">
        <v>42</v>
      </c>
      <c r="C73" s="0" t="s">
        <v>191</v>
      </c>
      <c r="D73" s="0" t="n">
        <v>5</v>
      </c>
      <c r="E73" s="0" t="s">
        <v>24</v>
      </c>
      <c r="F73" s="0" t="n">
        <v>72</v>
      </c>
      <c r="G73" s="0" t="n">
        <v>6</v>
      </c>
      <c r="H73" s="0" t="s">
        <v>25</v>
      </c>
      <c r="I73" s="0" t="n">
        <v>74</v>
      </c>
      <c r="J73" s="0" t="s">
        <v>182</v>
      </c>
      <c r="K73" s="0" t="s">
        <v>218</v>
      </c>
      <c r="M73" s="0" t="n">
        <f aca="false">IF(NOT(ISBLANK(I73)), I73-F73, 1000)</f>
        <v>2</v>
      </c>
      <c r="N73" s="1" t="n">
        <f aca="false">IF(F73&lt;100)</f>
        <v>1</v>
      </c>
      <c r="O73" s="1" t="n">
        <f aca="false">NOT(ISBLANK(I73))</f>
        <v>1</v>
      </c>
      <c r="P73" s="1" t="n">
        <f aca="false">IF(O73, I73&lt;100)</f>
        <v>1</v>
      </c>
      <c r="Q73" s="1" t="n">
        <f aca="false">AND(N73,P73)</f>
        <v>1</v>
      </c>
      <c r="R73" s="1" t="n">
        <f aca="false">OR(N73, P73)</f>
        <v>1</v>
      </c>
      <c r="S73" s="0" t="n">
        <f aca="false">IF(AND(P73, NOT(N73)))</f>
        <v>0</v>
      </c>
      <c r="T73" s="2" t="n">
        <f aca="false">IF(AND(O73, NOT(N73)))</f>
        <v>0</v>
      </c>
      <c r="U73" s="1" t="n">
        <f aca="false">IF(M73&lt;=-10)</f>
        <v>0</v>
      </c>
    </row>
    <row r="74" customFormat="false" ht="12.8" hidden="false" customHeight="false" outlineLevel="0" collapsed="false">
      <c r="A74" s="0" t="s">
        <v>219</v>
      </c>
      <c r="B74" s="0" t="s">
        <v>42</v>
      </c>
      <c r="C74" s="0" t="s">
        <v>52</v>
      </c>
      <c r="D74" s="0" t="n">
        <v>7</v>
      </c>
      <c r="E74" s="0" t="s">
        <v>24</v>
      </c>
      <c r="F74" s="0" t="n">
        <v>73</v>
      </c>
      <c r="G74" s="0" t="n">
        <v>6</v>
      </c>
      <c r="M74" s="0" t="n">
        <f aca="false">IF(NOT(ISBLANK(I74)), I74-F74, 1000)</f>
        <v>1000</v>
      </c>
      <c r="N74" s="1" t="n">
        <f aca="false">IF(F74&lt;100)</f>
        <v>1</v>
      </c>
      <c r="O74" s="1" t="n">
        <f aca="false">NOT(ISBLANK(I74))</f>
        <v>0</v>
      </c>
      <c r="P74" s="1" t="n">
        <f aca="false">IF(O74, I74&lt;100)</f>
        <v>0</v>
      </c>
      <c r="Q74" s="1" t="n">
        <f aca="false">AND(N74,P74)</f>
        <v>0</v>
      </c>
      <c r="R74" s="1" t="n">
        <f aca="false">OR(N74, P74)</f>
        <v>1</v>
      </c>
      <c r="S74" s="0" t="n">
        <f aca="false">IF(AND(P74, NOT(N74)))</f>
        <v>0</v>
      </c>
      <c r="T74" s="2" t="n">
        <f aca="false">IF(AND(O74, NOT(N74)))</f>
        <v>0</v>
      </c>
      <c r="U74" s="1" t="n">
        <f aca="false">IF(M74&lt;=-10)</f>
        <v>0</v>
      </c>
    </row>
    <row r="75" customFormat="false" ht="12.8" hidden="false" customHeight="false" outlineLevel="0" collapsed="false">
      <c r="A75" s="0" t="s">
        <v>220</v>
      </c>
      <c r="B75" s="0" t="s">
        <v>22</v>
      </c>
      <c r="C75" s="0" t="s">
        <v>56</v>
      </c>
      <c r="D75" s="0" t="n">
        <v>8</v>
      </c>
      <c r="E75" s="0" t="s">
        <v>24</v>
      </c>
      <c r="F75" s="0" t="n">
        <v>74</v>
      </c>
      <c r="G75" s="0" t="n">
        <v>5</v>
      </c>
      <c r="H75" s="0" t="s">
        <v>25</v>
      </c>
      <c r="I75" s="0" t="n">
        <v>95</v>
      </c>
      <c r="J75" s="0" t="s">
        <v>221</v>
      </c>
      <c r="K75" s="0" t="s">
        <v>222</v>
      </c>
      <c r="M75" s="0" t="n">
        <f aca="false">IF(NOT(ISBLANK(I75)), I75-F75, 1000)</f>
        <v>21</v>
      </c>
      <c r="N75" s="1" t="n">
        <f aca="false">IF(F75&lt;100)</f>
        <v>1</v>
      </c>
      <c r="O75" s="1" t="n">
        <f aca="false">NOT(ISBLANK(I75))</f>
        <v>1</v>
      </c>
      <c r="P75" s="1" t="n">
        <f aca="false">IF(O75, I75&lt;100)</f>
        <v>1</v>
      </c>
      <c r="Q75" s="1" t="n">
        <f aca="false">AND(N75,P75)</f>
        <v>1</v>
      </c>
      <c r="R75" s="1" t="n">
        <f aca="false">OR(N75, P75)</f>
        <v>1</v>
      </c>
      <c r="S75" s="0" t="n">
        <f aca="false">IF(AND(P75, NOT(N75)))</f>
        <v>0</v>
      </c>
      <c r="T75" s="2" t="n">
        <f aca="false">IF(AND(O75, NOT(N75)))</f>
        <v>0</v>
      </c>
      <c r="U75" s="1" t="n">
        <f aca="false">IF(M75&lt;=-10)</f>
        <v>0</v>
      </c>
    </row>
    <row r="76" customFormat="false" ht="12.8" hidden="false" customHeight="false" outlineLevel="0" collapsed="false">
      <c r="A76" s="0" t="s">
        <v>223</v>
      </c>
      <c r="B76" s="0" t="s">
        <v>42</v>
      </c>
      <c r="C76" s="0" t="s">
        <v>65</v>
      </c>
      <c r="D76" s="0" t="n">
        <v>4</v>
      </c>
      <c r="E76" s="0" t="s">
        <v>24</v>
      </c>
      <c r="F76" s="0" t="n">
        <v>75</v>
      </c>
      <c r="G76" s="0" t="n">
        <v>5</v>
      </c>
      <c r="H76" s="0" t="s">
        <v>25</v>
      </c>
      <c r="I76" s="0" t="n">
        <v>84</v>
      </c>
      <c r="J76" s="0" t="s">
        <v>182</v>
      </c>
      <c r="K76" s="0" t="s">
        <v>224</v>
      </c>
      <c r="M76" s="0" t="n">
        <f aca="false">IF(NOT(ISBLANK(I76)), I76-F76, 1000)</f>
        <v>9</v>
      </c>
      <c r="N76" s="1" t="n">
        <f aca="false">IF(F76&lt;100)</f>
        <v>1</v>
      </c>
      <c r="O76" s="1" t="n">
        <f aca="false">NOT(ISBLANK(I76))</f>
        <v>1</v>
      </c>
      <c r="P76" s="1" t="n">
        <f aca="false">IF(O76, I76&lt;100)</f>
        <v>1</v>
      </c>
      <c r="Q76" s="1" t="n">
        <f aca="false">AND(N76,P76)</f>
        <v>1</v>
      </c>
      <c r="R76" s="1" t="n">
        <f aca="false">OR(N76, P76)</f>
        <v>1</v>
      </c>
      <c r="S76" s="0" t="n">
        <f aca="false">IF(AND(P76, NOT(N76)))</f>
        <v>0</v>
      </c>
      <c r="T76" s="2" t="n">
        <f aca="false">IF(AND(O76, NOT(N76)))</f>
        <v>0</v>
      </c>
      <c r="U76" s="1" t="n">
        <f aca="false">IF(M76&lt;=-10)</f>
        <v>0</v>
      </c>
    </row>
    <row r="77" customFormat="false" ht="12.8" hidden="false" customHeight="false" outlineLevel="0" collapsed="false">
      <c r="A77" s="0" t="s">
        <v>225</v>
      </c>
      <c r="B77" s="0" t="s">
        <v>64</v>
      </c>
      <c r="C77" s="0" t="s">
        <v>52</v>
      </c>
      <c r="D77" s="0" t="n">
        <v>7</v>
      </c>
      <c r="E77" s="0" t="s">
        <v>24</v>
      </c>
      <c r="F77" s="0" t="n">
        <v>76</v>
      </c>
      <c r="G77" s="0" t="n">
        <v>5</v>
      </c>
      <c r="H77" s="0" t="s">
        <v>25</v>
      </c>
      <c r="I77" s="0" t="n">
        <v>63</v>
      </c>
      <c r="J77" s="0" t="s">
        <v>198</v>
      </c>
      <c r="K77" s="0" t="s">
        <v>226</v>
      </c>
      <c r="M77" s="0" t="n">
        <f aca="false">IF(NOT(ISBLANK(I77)), I77-F77, 1000)</f>
        <v>-13</v>
      </c>
      <c r="N77" s="1" t="n">
        <f aca="false">IF(F77&lt;100)</f>
        <v>1</v>
      </c>
      <c r="O77" s="1" t="n">
        <f aca="false">NOT(ISBLANK(I77))</f>
        <v>1</v>
      </c>
      <c r="P77" s="1" t="n">
        <f aca="false">IF(O77, I77&lt;100)</f>
        <v>1</v>
      </c>
      <c r="Q77" s="1" t="n">
        <f aca="false">AND(N77,P77)</f>
        <v>1</v>
      </c>
      <c r="R77" s="1" t="n">
        <f aca="false">OR(N77, P77)</f>
        <v>1</v>
      </c>
      <c r="S77" s="0" t="n">
        <f aca="false">IF(AND(P77, NOT(N77)))</f>
        <v>0</v>
      </c>
      <c r="T77" s="2" t="n">
        <f aca="false">IF(AND(O77, NOT(N77)))</f>
        <v>0</v>
      </c>
      <c r="U77" s="1" t="n">
        <f aca="false">IF(M77&lt;=-10)</f>
        <v>1</v>
      </c>
    </row>
    <row r="78" customFormat="false" ht="12.8" hidden="false" customHeight="false" outlineLevel="0" collapsed="false">
      <c r="A78" s="0" t="s">
        <v>227</v>
      </c>
      <c r="B78" s="0" t="s">
        <v>42</v>
      </c>
      <c r="C78" s="0" t="s">
        <v>56</v>
      </c>
      <c r="D78" s="0" t="n">
        <v>8</v>
      </c>
      <c r="E78" s="0" t="s">
        <v>24</v>
      </c>
      <c r="F78" s="0" t="n">
        <v>77</v>
      </c>
      <c r="G78" s="0" t="n">
        <v>5</v>
      </c>
      <c r="H78" s="0" t="s">
        <v>25</v>
      </c>
      <c r="I78" s="0" t="n">
        <v>66</v>
      </c>
      <c r="J78" s="0" t="s">
        <v>151</v>
      </c>
      <c r="K78" s="0" t="s">
        <v>228</v>
      </c>
      <c r="M78" s="0" t="n">
        <f aca="false">IF(NOT(ISBLANK(I78)), I78-F78, 1000)</f>
        <v>-11</v>
      </c>
      <c r="N78" s="1" t="n">
        <f aca="false">IF(F78&lt;100)</f>
        <v>1</v>
      </c>
      <c r="O78" s="1" t="n">
        <f aca="false">NOT(ISBLANK(I78))</f>
        <v>1</v>
      </c>
      <c r="P78" s="1" t="n">
        <f aca="false">IF(O78, I78&lt;100)</f>
        <v>1</v>
      </c>
      <c r="Q78" s="1" t="n">
        <f aca="false">AND(N78,P78)</f>
        <v>1</v>
      </c>
      <c r="R78" s="1" t="n">
        <f aca="false">OR(N78, P78)</f>
        <v>1</v>
      </c>
      <c r="S78" s="0" t="n">
        <f aca="false">IF(AND(P78, NOT(N78)))</f>
        <v>0</v>
      </c>
      <c r="T78" s="2" t="n">
        <f aca="false">IF(AND(O78, NOT(N78)))</f>
        <v>0</v>
      </c>
      <c r="U78" s="1" t="n">
        <f aca="false">IF(M78&lt;=-10)</f>
        <v>1</v>
      </c>
    </row>
    <row r="79" customFormat="false" ht="12.8" hidden="false" customHeight="false" outlineLevel="0" collapsed="false">
      <c r="A79" s="0" t="s">
        <v>229</v>
      </c>
      <c r="B79" s="0" t="s">
        <v>22</v>
      </c>
      <c r="C79" s="0" t="s">
        <v>69</v>
      </c>
      <c r="D79" s="0" t="n">
        <v>6</v>
      </c>
      <c r="E79" s="0" t="s">
        <v>24</v>
      </c>
      <c r="F79" s="0" t="n">
        <v>78</v>
      </c>
      <c r="G79" s="0" t="n">
        <v>4</v>
      </c>
      <c r="H79" s="0" t="s">
        <v>25</v>
      </c>
      <c r="I79" s="0" t="n">
        <v>114</v>
      </c>
      <c r="J79" s="0" t="s">
        <v>230</v>
      </c>
      <c r="K79" s="0" t="s">
        <v>231</v>
      </c>
      <c r="M79" s="0" t="n">
        <f aca="false">IF(NOT(ISBLANK(I79)), I79-F79, 1000)</f>
        <v>36</v>
      </c>
      <c r="N79" s="1" t="n">
        <f aca="false">IF(F79&lt;100)</f>
        <v>1</v>
      </c>
      <c r="O79" s="1" t="n">
        <f aca="false">NOT(ISBLANK(I79))</f>
        <v>1</v>
      </c>
      <c r="P79" s="1" t="n">
        <f aca="false">IF(O79, I79&lt;100)</f>
        <v>0</v>
      </c>
      <c r="Q79" s="1" t="n">
        <f aca="false">AND(N79,P79)</f>
        <v>0</v>
      </c>
      <c r="R79" s="1" t="n">
        <f aca="false">OR(N79, P79)</f>
        <v>1</v>
      </c>
      <c r="S79" s="0" t="n">
        <f aca="false">IF(AND(P79, NOT(N79)))</f>
        <v>0</v>
      </c>
      <c r="T79" s="2" t="n">
        <f aca="false">IF(AND(O79, NOT(N79)))</f>
        <v>0</v>
      </c>
      <c r="U79" s="1" t="n">
        <f aca="false">IF(M79&lt;=-10)</f>
        <v>0</v>
      </c>
    </row>
    <row r="80" customFormat="false" ht="12.8" hidden="false" customHeight="false" outlineLevel="0" collapsed="false">
      <c r="A80" s="0" t="s">
        <v>232</v>
      </c>
      <c r="B80" s="0" t="s">
        <v>22</v>
      </c>
      <c r="C80" s="0" t="s">
        <v>75</v>
      </c>
      <c r="D80" s="0" t="n">
        <v>11</v>
      </c>
      <c r="E80" s="0" t="s">
        <v>24</v>
      </c>
      <c r="F80" s="0" t="n">
        <v>79</v>
      </c>
      <c r="G80" s="0" t="n">
        <v>4</v>
      </c>
      <c r="H80" s="0" t="s">
        <v>25</v>
      </c>
      <c r="I80" s="0" t="n">
        <v>80</v>
      </c>
      <c r="J80" s="0" t="s">
        <v>170</v>
      </c>
      <c r="K80" s="0" t="s">
        <v>233</v>
      </c>
      <c r="M80" s="0" t="n">
        <f aca="false">IF(NOT(ISBLANK(I80)), I80-F80, 1000)</f>
        <v>1</v>
      </c>
      <c r="N80" s="1" t="n">
        <f aca="false">IF(F80&lt;100)</f>
        <v>1</v>
      </c>
      <c r="O80" s="1" t="n">
        <f aca="false">NOT(ISBLANK(I80))</f>
        <v>1</v>
      </c>
      <c r="P80" s="1" t="n">
        <f aca="false">IF(O80, I80&lt;100)</f>
        <v>1</v>
      </c>
      <c r="Q80" s="1" t="n">
        <f aca="false">AND(N80,P80)</f>
        <v>1</v>
      </c>
      <c r="R80" s="1" t="n">
        <f aca="false">OR(N80, P80)</f>
        <v>1</v>
      </c>
      <c r="S80" s="0" t="n">
        <f aca="false">IF(AND(P80, NOT(N80)))</f>
        <v>0</v>
      </c>
      <c r="T80" s="2" t="n">
        <f aca="false">IF(AND(O80, NOT(N80)))</f>
        <v>0</v>
      </c>
      <c r="U80" s="1" t="n">
        <f aca="false">IF(M80&lt;=-10)</f>
        <v>0</v>
      </c>
    </row>
    <row r="81" customFormat="false" ht="12.8" hidden="false" customHeight="false" outlineLevel="0" collapsed="false">
      <c r="A81" s="0" t="s">
        <v>234</v>
      </c>
      <c r="B81" s="0" t="s">
        <v>42</v>
      </c>
      <c r="C81" s="0" t="s">
        <v>78</v>
      </c>
      <c r="D81" s="0" t="n">
        <v>10</v>
      </c>
      <c r="E81" s="0" t="s">
        <v>24</v>
      </c>
      <c r="F81" s="0" t="n">
        <v>80</v>
      </c>
      <c r="G81" s="0" t="n">
        <v>4</v>
      </c>
      <c r="H81" s="0" t="s">
        <v>25</v>
      </c>
      <c r="I81" s="0" t="n">
        <v>85</v>
      </c>
      <c r="J81" s="0" t="s">
        <v>182</v>
      </c>
      <c r="K81" s="0" t="s">
        <v>235</v>
      </c>
      <c r="M81" s="0" t="n">
        <f aca="false">IF(NOT(ISBLANK(I81)), I81-F81, 1000)</f>
        <v>5</v>
      </c>
      <c r="N81" s="1" t="n">
        <f aca="false">IF(F81&lt;100)</f>
        <v>1</v>
      </c>
      <c r="O81" s="1" t="n">
        <f aca="false">NOT(ISBLANK(I81))</f>
        <v>1</v>
      </c>
      <c r="P81" s="1" t="n">
        <f aca="false">IF(O81, I81&lt;100)</f>
        <v>1</v>
      </c>
      <c r="Q81" s="1" t="n">
        <f aca="false">AND(N81,P81)</f>
        <v>1</v>
      </c>
      <c r="R81" s="1" t="n">
        <f aca="false">OR(N81, P81)</f>
        <v>1</v>
      </c>
      <c r="S81" s="0" t="n">
        <f aca="false">IF(AND(P81, NOT(N81)))</f>
        <v>0</v>
      </c>
      <c r="T81" s="2" t="n">
        <f aca="false">IF(AND(O81, NOT(N81)))</f>
        <v>0</v>
      </c>
      <c r="U81" s="1" t="n">
        <f aca="false">IF(M81&lt;=-10)</f>
        <v>0</v>
      </c>
    </row>
    <row r="82" customFormat="false" ht="12.8" hidden="false" customHeight="false" outlineLevel="0" collapsed="false">
      <c r="A82" s="0" t="s">
        <v>236</v>
      </c>
      <c r="B82" s="0" t="s">
        <v>64</v>
      </c>
      <c r="C82" s="0" t="s">
        <v>167</v>
      </c>
      <c r="D82" s="0" t="n">
        <v>8</v>
      </c>
      <c r="E82" s="0" t="s">
        <v>24</v>
      </c>
      <c r="F82" s="0" t="n">
        <v>81</v>
      </c>
      <c r="G82" s="0" t="n">
        <v>4</v>
      </c>
      <c r="H82" s="0" t="s">
        <v>25</v>
      </c>
      <c r="I82" s="0" t="n">
        <v>94</v>
      </c>
      <c r="J82" s="0" t="s">
        <v>237</v>
      </c>
      <c r="K82" s="0" t="s">
        <v>238</v>
      </c>
      <c r="M82" s="0" t="n">
        <f aca="false">IF(NOT(ISBLANK(I82)), I82-F82, 1000)</f>
        <v>13</v>
      </c>
      <c r="N82" s="1" t="n">
        <f aca="false">IF(F82&lt;100)</f>
        <v>1</v>
      </c>
      <c r="O82" s="1" t="n">
        <f aca="false">NOT(ISBLANK(I82))</f>
        <v>1</v>
      </c>
      <c r="P82" s="1" t="n">
        <f aca="false">IF(O82, I82&lt;100)</f>
        <v>1</v>
      </c>
      <c r="Q82" s="1" t="n">
        <f aca="false">AND(N82,P82)</f>
        <v>1</v>
      </c>
      <c r="R82" s="1" t="n">
        <f aca="false">OR(N82, P82)</f>
        <v>1</v>
      </c>
      <c r="S82" s="0" t="n">
        <f aca="false">IF(AND(P82, NOT(N82)))</f>
        <v>0</v>
      </c>
      <c r="T82" s="2" t="n">
        <f aca="false">IF(AND(O82, NOT(N82)))</f>
        <v>0</v>
      </c>
      <c r="U82" s="1" t="n">
        <f aca="false">IF(M82&lt;=-10)</f>
        <v>0</v>
      </c>
    </row>
    <row r="83" customFormat="false" ht="12.8" hidden="false" customHeight="false" outlineLevel="0" collapsed="false">
      <c r="A83" s="0" t="s">
        <v>239</v>
      </c>
      <c r="B83" s="0" t="s">
        <v>22</v>
      </c>
      <c r="C83" s="0" t="s">
        <v>154</v>
      </c>
      <c r="D83" s="0" t="n">
        <v>6</v>
      </c>
      <c r="E83" s="0" t="s">
        <v>24</v>
      </c>
      <c r="F83" s="0" t="n">
        <v>82</v>
      </c>
      <c r="G83" s="0" t="n">
        <v>4</v>
      </c>
      <c r="H83" s="0" t="s">
        <v>25</v>
      </c>
      <c r="I83" s="0" t="n">
        <v>96</v>
      </c>
      <c r="J83" s="0" t="s">
        <v>221</v>
      </c>
      <c r="K83" s="0" t="s">
        <v>240</v>
      </c>
      <c r="M83" s="0" t="n">
        <f aca="false">IF(NOT(ISBLANK(I83)), I83-F83, 1000)</f>
        <v>14</v>
      </c>
      <c r="N83" s="1" t="n">
        <f aca="false">IF(F83&lt;100)</f>
        <v>1</v>
      </c>
      <c r="O83" s="1" t="n">
        <f aca="false">NOT(ISBLANK(I83))</f>
        <v>1</v>
      </c>
      <c r="P83" s="1" t="n">
        <f aca="false">IF(O83, I83&lt;100)</f>
        <v>1</v>
      </c>
      <c r="Q83" s="1" t="n">
        <f aca="false">AND(N83,P83)</f>
        <v>1</v>
      </c>
      <c r="R83" s="1" t="n">
        <f aca="false">OR(N83, P83)</f>
        <v>1</v>
      </c>
      <c r="S83" s="0" t="n">
        <f aca="false">IF(AND(P83, NOT(N83)))</f>
        <v>0</v>
      </c>
      <c r="T83" s="2" t="n">
        <f aca="false">IF(AND(O83, NOT(N83)))</f>
        <v>0</v>
      </c>
      <c r="U83" s="1" t="n">
        <f aca="false">IF(M83&lt;=-10)</f>
        <v>0</v>
      </c>
    </row>
    <row r="84" customFormat="false" ht="12.8" hidden="false" customHeight="false" outlineLevel="0" collapsed="false">
      <c r="A84" s="0" t="s">
        <v>241</v>
      </c>
      <c r="B84" s="0" t="s">
        <v>86</v>
      </c>
      <c r="C84" s="0" t="s">
        <v>78</v>
      </c>
      <c r="D84" s="0" t="n">
        <v>10</v>
      </c>
      <c r="E84" s="0" t="s">
        <v>24</v>
      </c>
      <c r="F84" s="0" t="n">
        <v>83</v>
      </c>
      <c r="G84" s="0" t="n">
        <v>4</v>
      </c>
      <c r="H84" s="0" t="s">
        <v>25</v>
      </c>
      <c r="I84" s="0" t="n">
        <v>68</v>
      </c>
      <c r="J84" s="0" t="s">
        <v>148</v>
      </c>
      <c r="K84" s="0" t="s">
        <v>242</v>
      </c>
      <c r="M84" s="0" t="n">
        <f aca="false">IF(NOT(ISBLANK(I84)), I84-F84, 1000)</f>
        <v>-15</v>
      </c>
      <c r="N84" s="1" t="n">
        <f aca="false">IF(F84&lt;100)</f>
        <v>1</v>
      </c>
      <c r="O84" s="1" t="n">
        <f aca="false">NOT(ISBLANK(I84))</f>
        <v>1</v>
      </c>
      <c r="P84" s="1" t="n">
        <f aca="false">IF(O84, I84&lt;100)</f>
        <v>1</v>
      </c>
      <c r="Q84" s="1" t="n">
        <f aca="false">AND(N84,P84)</f>
        <v>1</v>
      </c>
      <c r="R84" s="1" t="n">
        <f aca="false">OR(N84, P84)</f>
        <v>1</v>
      </c>
      <c r="S84" s="0" t="n">
        <f aca="false">IF(AND(P84, NOT(N84)))</f>
        <v>0</v>
      </c>
      <c r="T84" s="2" t="n">
        <f aca="false">IF(AND(O84, NOT(N84)))</f>
        <v>0</v>
      </c>
      <c r="U84" s="1" t="n">
        <f aca="false">IF(M84&lt;=-10)</f>
        <v>1</v>
      </c>
    </row>
    <row r="85" customFormat="false" ht="12.8" hidden="false" customHeight="false" outlineLevel="0" collapsed="false">
      <c r="A85" s="0" t="s">
        <v>243</v>
      </c>
      <c r="B85" s="0" t="s">
        <v>42</v>
      </c>
      <c r="C85" s="0" t="s">
        <v>23</v>
      </c>
      <c r="D85" s="0" t="n">
        <v>11</v>
      </c>
      <c r="E85" s="0" t="s">
        <v>24</v>
      </c>
      <c r="F85" s="0" t="n">
        <v>84</v>
      </c>
      <c r="G85" s="0" t="n">
        <v>4</v>
      </c>
      <c r="H85" s="0" t="s">
        <v>25</v>
      </c>
      <c r="I85" s="0" t="n">
        <v>52</v>
      </c>
      <c r="J85" s="0" t="s">
        <v>143</v>
      </c>
      <c r="K85" s="0" t="s">
        <v>244</v>
      </c>
      <c r="M85" s="0" t="n">
        <f aca="false">IF(NOT(ISBLANK(I85)), I85-F85, 1000)</f>
        <v>-32</v>
      </c>
      <c r="N85" s="1" t="n">
        <f aca="false">IF(F85&lt;100)</f>
        <v>1</v>
      </c>
      <c r="O85" s="1" t="n">
        <f aca="false">NOT(ISBLANK(I85))</f>
        <v>1</v>
      </c>
      <c r="P85" s="1" t="n">
        <f aca="false">IF(O85, I85&lt;100)</f>
        <v>1</v>
      </c>
      <c r="Q85" s="1" t="n">
        <f aca="false">AND(N85,P85)</f>
        <v>1</v>
      </c>
      <c r="R85" s="1" t="n">
        <f aca="false">OR(N85, P85)</f>
        <v>1</v>
      </c>
      <c r="S85" s="0" t="n">
        <f aca="false">IF(AND(P85, NOT(N85)))</f>
        <v>0</v>
      </c>
      <c r="T85" s="2" t="n">
        <f aca="false">IF(AND(O85, NOT(N85)))</f>
        <v>0</v>
      </c>
      <c r="U85" s="1" t="n">
        <f aca="false">IF(M85&lt;=-10)</f>
        <v>1</v>
      </c>
    </row>
    <row r="86" customFormat="false" ht="12.8" hidden="false" customHeight="false" outlineLevel="0" collapsed="false">
      <c r="A86" s="0" t="s">
        <v>245</v>
      </c>
      <c r="B86" s="0" t="s">
        <v>42</v>
      </c>
      <c r="C86" s="0" t="s">
        <v>123</v>
      </c>
      <c r="D86" s="0" t="n">
        <v>10</v>
      </c>
      <c r="E86" s="0" t="s">
        <v>24</v>
      </c>
      <c r="F86" s="0" t="n">
        <v>85</v>
      </c>
      <c r="G86" s="0" t="n">
        <v>4</v>
      </c>
      <c r="H86" s="0" t="s">
        <v>25</v>
      </c>
      <c r="I86" s="0" t="n">
        <v>81</v>
      </c>
      <c r="J86" s="0" t="s">
        <v>182</v>
      </c>
      <c r="K86" s="0" t="s">
        <v>246</v>
      </c>
      <c r="M86" s="0" t="n">
        <f aca="false">IF(NOT(ISBLANK(I86)), I86-F86, 1000)</f>
        <v>-4</v>
      </c>
      <c r="N86" s="1" t="n">
        <f aca="false">IF(F86&lt;100)</f>
        <v>1</v>
      </c>
      <c r="O86" s="1" t="n">
        <f aca="false">NOT(ISBLANK(I86))</f>
        <v>1</v>
      </c>
      <c r="P86" s="1" t="n">
        <f aca="false">IF(O86, I86&lt;100)</f>
        <v>1</v>
      </c>
      <c r="Q86" s="1" t="n">
        <f aca="false">AND(N86,P86)</f>
        <v>1</v>
      </c>
      <c r="R86" s="1" t="n">
        <f aca="false">OR(N86, P86)</f>
        <v>1</v>
      </c>
      <c r="S86" s="0" t="n">
        <f aca="false">IF(AND(P86, NOT(N86)))</f>
        <v>0</v>
      </c>
      <c r="T86" s="2" t="n">
        <f aca="false">IF(AND(O86, NOT(N86)))</f>
        <v>0</v>
      </c>
      <c r="U86" s="1" t="n">
        <f aca="false">IF(M86&lt;=-10)</f>
        <v>0</v>
      </c>
    </row>
    <row r="87" customFormat="false" ht="12.8" hidden="false" customHeight="false" outlineLevel="0" collapsed="false">
      <c r="A87" s="0" t="s">
        <v>247</v>
      </c>
      <c r="B87" s="0" t="s">
        <v>22</v>
      </c>
      <c r="C87" s="0" t="s">
        <v>102</v>
      </c>
      <c r="D87" s="0" t="n">
        <v>6</v>
      </c>
      <c r="E87" s="0" t="s">
        <v>24</v>
      </c>
      <c r="F87" s="0" t="n">
        <v>86</v>
      </c>
      <c r="G87" s="0" t="n">
        <v>4</v>
      </c>
      <c r="H87" s="0" t="s">
        <v>25</v>
      </c>
      <c r="I87" s="0" t="n">
        <v>86</v>
      </c>
      <c r="J87" s="0" t="s">
        <v>170</v>
      </c>
      <c r="K87" s="0" t="s">
        <v>248</v>
      </c>
      <c r="M87" s="0" t="n">
        <f aca="false">IF(NOT(ISBLANK(I87)), I87-F87, 1000)</f>
        <v>0</v>
      </c>
      <c r="N87" s="1" t="n">
        <f aca="false">IF(F87&lt;100)</f>
        <v>1</v>
      </c>
      <c r="O87" s="1" t="n">
        <f aca="false">NOT(ISBLANK(I87))</f>
        <v>1</v>
      </c>
      <c r="P87" s="1" t="n">
        <f aca="false">IF(O87, I87&lt;100)</f>
        <v>1</v>
      </c>
      <c r="Q87" s="1" t="n">
        <f aca="false">AND(N87,P87)</f>
        <v>1</v>
      </c>
      <c r="R87" s="1" t="n">
        <f aca="false">OR(N87, P87)</f>
        <v>1</v>
      </c>
      <c r="S87" s="0" t="n">
        <f aca="false">IF(AND(P87, NOT(N87)))</f>
        <v>0</v>
      </c>
      <c r="T87" s="2" t="n">
        <f aca="false">IF(AND(O87, NOT(N87)))</f>
        <v>0</v>
      </c>
      <c r="U87" s="1" t="n">
        <f aca="false">IF(M87&lt;=-10)</f>
        <v>0</v>
      </c>
    </row>
    <row r="88" customFormat="false" ht="12.8" hidden="false" customHeight="false" outlineLevel="0" collapsed="false">
      <c r="A88" s="0" t="s">
        <v>249</v>
      </c>
      <c r="B88" s="0" t="s">
        <v>64</v>
      </c>
      <c r="C88" s="0" t="s">
        <v>69</v>
      </c>
      <c r="D88" s="0" t="n">
        <v>6</v>
      </c>
      <c r="E88" s="0" t="s">
        <v>24</v>
      </c>
      <c r="F88" s="0" t="n">
        <v>87</v>
      </c>
      <c r="G88" s="0" t="n">
        <v>3</v>
      </c>
      <c r="H88" s="0" t="s">
        <v>25</v>
      </c>
      <c r="I88" s="0" t="n">
        <v>100</v>
      </c>
      <c r="J88" s="0" t="s">
        <v>237</v>
      </c>
      <c r="K88" s="0" t="s">
        <v>250</v>
      </c>
      <c r="M88" s="0" t="n">
        <f aca="false">IF(NOT(ISBLANK(I88)), I88-F88, 1000)</f>
        <v>13</v>
      </c>
      <c r="N88" s="1" t="n">
        <f aca="false">IF(F88&lt;100)</f>
        <v>1</v>
      </c>
      <c r="O88" s="1" t="n">
        <f aca="false">NOT(ISBLANK(I88))</f>
        <v>1</v>
      </c>
      <c r="P88" s="1" t="n">
        <f aca="false">IF(O88, I88&lt;100)</f>
        <v>0</v>
      </c>
      <c r="Q88" s="1" t="n">
        <f aca="false">AND(N88,P88)</f>
        <v>0</v>
      </c>
      <c r="R88" s="1" t="n">
        <f aca="false">OR(N88, P88)</f>
        <v>1</v>
      </c>
      <c r="S88" s="0" t="n">
        <f aca="false">IF(AND(P88, NOT(N88)))</f>
        <v>0</v>
      </c>
      <c r="T88" s="2" t="n">
        <f aca="false">IF(AND(O88, NOT(N88)))</f>
        <v>0</v>
      </c>
      <c r="U88" s="1" t="n">
        <f aca="false">IF(M88&lt;=-10)</f>
        <v>0</v>
      </c>
    </row>
    <row r="89" customFormat="false" ht="12.8" hidden="false" customHeight="false" outlineLevel="0" collapsed="false">
      <c r="A89" s="0" t="s">
        <v>251</v>
      </c>
      <c r="B89" s="0" t="s">
        <v>42</v>
      </c>
      <c r="C89" s="0" t="s">
        <v>126</v>
      </c>
      <c r="D89" s="0" t="n">
        <v>9</v>
      </c>
      <c r="E89" s="0" t="s">
        <v>24</v>
      </c>
      <c r="F89" s="0" t="n">
        <v>88</v>
      </c>
      <c r="G89" s="0" t="n">
        <v>3</v>
      </c>
      <c r="H89" s="0" t="s">
        <v>25</v>
      </c>
      <c r="I89" s="0" t="n">
        <v>70</v>
      </c>
      <c r="J89" s="0" t="s">
        <v>182</v>
      </c>
      <c r="K89" s="0" t="s">
        <v>252</v>
      </c>
      <c r="M89" s="0" t="n">
        <f aca="false">IF(NOT(ISBLANK(I89)), I89-F89, 1000)</f>
        <v>-18</v>
      </c>
      <c r="N89" s="1" t="n">
        <f aca="false">IF(F89&lt;100)</f>
        <v>1</v>
      </c>
      <c r="O89" s="1" t="n">
        <f aca="false">NOT(ISBLANK(I89))</f>
        <v>1</v>
      </c>
      <c r="P89" s="1" t="n">
        <f aca="false">IF(O89, I89&lt;100)</f>
        <v>1</v>
      </c>
      <c r="Q89" s="1" t="n">
        <f aca="false">AND(N89,P89)</f>
        <v>1</v>
      </c>
      <c r="R89" s="1" t="n">
        <f aca="false">OR(N89, P89)</f>
        <v>1</v>
      </c>
      <c r="S89" s="0" t="n">
        <f aca="false">IF(AND(P89, NOT(N89)))</f>
        <v>0</v>
      </c>
      <c r="T89" s="2" t="n">
        <f aca="false">IF(AND(O89, NOT(N89)))</f>
        <v>0</v>
      </c>
      <c r="U89" s="1" t="n">
        <f aca="false">IF(M89&lt;=-10)</f>
        <v>1</v>
      </c>
    </row>
    <row r="90" customFormat="false" ht="12.8" hidden="false" customHeight="false" outlineLevel="0" collapsed="false">
      <c r="A90" s="0" t="s">
        <v>253</v>
      </c>
      <c r="B90" s="0" t="s">
        <v>22</v>
      </c>
      <c r="C90" s="0" t="s">
        <v>117</v>
      </c>
      <c r="D90" s="0" t="n">
        <v>9</v>
      </c>
      <c r="E90" s="0" t="s">
        <v>24</v>
      </c>
      <c r="F90" s="0" t="n">
        <v>89</v>
      </c>
      <c r="G90" s="0" t="n">
        <v>3</v>
      </c>
      <c r="H90" s="0" t="s">
        <v>25</v>
      </c>
      <c r="I90" s="0" t="n">
        <v>129</v>
      </c>
      <c r="J90" s="0" t="s">
        <v>230</v>
      </c>
      <c r="K90" s="0" t="s">
        <v>254</v>
      </c>
      <c r="M90" s="0" t="n">
        <f aca="false">IF(NOT(ISBLANK(I90)), I90-F90, 1000)</f>
        <v>40</v>
      </c>
      <c r="N90" s="1" t="n">
        <f aca="false">IF(F90&lt;100)</f>
        <v>1</v>
      </c>
      <c r="O90" s="1" t="n">
        <f aca="false">NOT(ISBLANK(I90))</f>
        <v>1</v>
      </c>
      <c r="P90" s="1" t="n">
        <f aca="false">IF(O90, I90&lt;100)</f>
        <v>0</v>
      </c>
      <c r="Q90" s="1" t="n">
        <f aca="false">AND(N90,P90)</f>
        <v>0</v>
      </c>
      <c r="R90" s="1" t="n">
        <f aca="false">OR(N90, P90)</f>
        <v>1</v>
      </c>
      <c r="S90" s="0" t="n">
        <f aca="false">IF(AND(P90, NOT(N90)))</f>
        <v>0</v>
      </c>
      <c r="T90" s="2" t="n">
        <f aca="false">IF(AND(O90, NOT(N90)))</f>
        <v>0</v>
      </c>
      <c r="U90" s="1" t="n">
        <f aca="false">IF(M90&lt;=-10)</f>
        <v>0</v>
      </c>
    </row>
    <row r="91" customFormat="false" ht="12.8" hidden="false" customHeight="false" outlineLevel="0" collapsed="false">
      <c r="A91" s="0" t="s">
        <v>255</v>
      </c>
      <c r="B91" s="0" t="s">
        <v>22</v>
      </c>
      <c r="C91" s="0" t="s">
        <v>81</v>
      </c>
      <c r="D91" s="0" t="n">
        <v>9</v>
      </c>
      <c r="E91" s="0" t="s">
        <v>24</v>
      </c>
      <c r="F91" s="0" t="n">
        <v>90</v>
      </c>
      <c r="G91" s="0" t="n">
        <v>3</v>
      </c>
      <c r="H91" s="0" t="s">
        <v>25</v>
      </c>
      <c r="I91" s="0" t="n">
        <v>75</v>
      </c>
      <c r="J91" s="0" t="s">
        <v>170</v>
      </c>
      <c r="K91" s="0" t="s">
        <v>256</v>
      </c>
      <c r="M91" s="0" t="n">
        <f aca="false">IF(NOT(ISBLANK(I91)), I91-F91, 1000)</f>
        <v>-15</v>
      </c>
      <c r="N91" s="1" t="n">
        <f aca="false">IF(F91&lt;100)</f>
        <v>1</v>
      </c>
      <c r="O91" s="1" t="n">
        <f aca="false">NOT(ISBLANK(I91))</f>
        <v>1</v>
      </c>
      <c r="P91" s="1" t="n">
        <f aca="false">IF(O91, I91&lt;100)</f>
        <v>1</v>
      </c>
      <c r="Q91" s="1" t="n">
        <f aca="false">AND(N91,P91)</f>
        <v>1</v>
      </c>
      <c r="R91" s="1" t="n">
        <f aca="false">OR(N91, P91)</f>
        <v>1</v>
      </c>
      <c r="S91" s="0" t="n">
        <f aca="false">IF(AND(P91, NOT(N91)))</f>
        <v>0</v>
      </c>
      <c r="T91" s="2" t="n">
        <f aca="false">IF(AND(O91, NOT(N91)))</f>
        <v>0</v>
      </c>
      <c r="U91" s="1" t="n">
        <f aca="false">IF(M91&lt;=-10)</f>
        <v>1</v>
      </c>
    </row>
    <row r="92" customFormat="false" ht="12.8" hidden="false" customHeight="false" outlineLevel="0" collapsed="false">
      <c r="A92" s="0" t="s">
        <v>257</v>
      </c>
      <c r="B92" s="0" t="s">
        <v>22</v>
      </c>
      <c r="C92" s="0" t="s">
        <v>102</v>
      </c>
      <c r="D92" s="0" t="n">
        <v>6</v>
      </c>
      <c r="E92" s="0" t="s">
        <v>24</v>
      </c>
      <c r="F92" s="0" t="n">
        <v>91</v>
      </c>
      <c r="G92" s="0" t="n">
        <v>3</v>
      </c>
      <c r="H92" s="0" t="s">
        <v>25</v>
      </c>
      <c r="I92" s="0" t="n">
        <v>93</v>
      </c>
      <c r="J92" s="0" t="s">
        <v>170</v>
      </c>
      <c r="K92" s="0" t="s">
        <v>258</v>
      </c>
      <c r="M92" s="0" t="n">
        <f aca="false">IF(NOT(ISBLANK(I92)), I92-F92, 1000)</f>
        <v>2</v>
      </c>
      <c r="N92" s="1" t="n">
        <f aca="false">IF(F92&lt;100)</f>
        <v>1</v>
      </c>
      <c r="O92" s="1" t="n">
        <f aca="false">NOT(ISBLANK(I92))</f>
        <v>1</v>
      </c>
      <c r="P92" s="1" t="n">
        <f aca="false">IF(O92, I92&lt;100)</f>
        <v>1</v>
      </c>
      <c r="Q92" s="1" t="n">
        <f aca="false">AND(N92,P92)</f>
        <v>1</v>
      </c>
      <c r="R92" s="1" t="n">
        <f aca="false">OR(N92, P92)</f>
        <v>1</v>
      </c>
      <c r="S92" s="0" t="n">
        <f aca="false">IF(AND(P92, NOT(N92)))</f>
        <v>0</v>
      </c>
      <c r="T92" s="2" t="n">
        <f aca="false">IF(AND(O92, NOT(N92)))</f>
        <v>0</v>
      </c>
      <c r="U92" s="1" t="n">
        <f aca="false">IF(M92&lt;=-10)</f>
        <v>0</v>
      </c>
    </row>
    <row r="93" customFormat="false" ht="12.8" hidden="false" customHeight="false" outlineLevel="0" collapsed="false">
      <c r="A93" s="0" t="s">
        <v>259</v>
      </c>
      <c r="B93" s="0" t="s">
        <v>22</v>
      </c>
      <c r="C93" s="0" t="s">
        <v>78</v>
      </c>
      <c r="D93" s="0" t="n">
        <v>10</v>
      </c>
      <c r="E93" s="0" t="s">
        <v>24</v>
      </c>
      <c r="F93" s="0" t="n">
        <v>92</v>
      </c>
      <c r="G93" s="0" t="n">
        <v>3</v>
      </c>
      <c r="H93" s="0" t="s">
        <v>25</v>
      </c>
      <c r="I93" s="0" t="n">
        <v>90</v>
      </c>
      <c r="J93" s="0" t="s">
        <v>170</v>
      </c>
      <c r="K93" s="0" t="s">
        <v>260</v>
      </c>
      <c r="M93" s="0" t="n">
        <f aca="false">IF(NOT(ISBLANK(I93)), I93-F93, 1000)</f>
        <v>-2</v>
      </c>
      <c r="N93" s="1" t="n">
        <f aca="false">IF(F93&lt;100)</f>
        <v>1</v>
      </c>
      <c r="O93" s="1" t="n">
        <f aca="false">NOT(ISBLANK(I93))</f>
        <v>1</v>
      </c>
      <c r="P93" s="1" t="n">
        <f aca="false">IF(O93, I93&lt;100)</f>
        <v>1</v>
      </c>
      <c r="Q93" s="1" t="n">
        <f aca="false">AND(N93,P93)</f>
        <v>1</v>
      </c>
      <c r="R93" s="1" t="n">
        <f aca="false">OR(N93, P93)</f>
        <v>1</v>
      </c>
      <c r="S93" s="0" t="n">
        <f aca="false">IF(AND(P93, NOT(N93)))</f>
        <v>0</v>
      </c>
      <c r="T93" s="2" t="n">
        <f aca="false">IF(AND(O93, NOT(N93)))</f>
        <v>0</v>
      </c>
      <c r="U93" s="1" t="n">
        <f aca="false">IF(M93&lt;=-10)</f>
        <v>0</v>
      </c>
    </row>
    <row r="94" customFormat="false" ht="12.8" hidden="false" customHeight="false" outlineLevel="0" collapsed="false">
      <c r="A94" s="0" t="s">
        <v>261</v>
      </c>
      <c r="B94" s="0" t="s">
        <v>42</v>
      </c>
      <c r="C94" s="0" t="s">
        <v>175</v>
      </c>
      <c r="D94" s="0" t="n">
        <v>9</v>
      </c>
      <c r="E94" s="0" t="s">
        <v>24</v>
      </c>
      <c r="F94" s="0" t="n">
        <v>93</v>
      </c>
      <c r="G94" s="0" t="n">
        <v>3</v>
      </c>
      <c r="H94" s="0" t="s">
        <v>25</v>
      </c>
      <c r="I94" s="0" t="n">
        <v>78</v>
      </c>
      <c r="J94" s="0" t="s">
        <v>182</v>
      </c>
      <c r="K94" s="0" t="s">
        <v>262</v>
      </c>
      <c r="M94" s="0" t="n">
        <f aca="false">IF(NOT(ISBLANK(I94)), I94-F94, 1000)</f>
        <v>-15</v>
      </c>
      <c r="N94" s="1" t="n">
        <f aca="false">IF(F94&lt;100)</f>
        <v>1</v>
      </c>
      <c r="O94" s="1" t="n">
        <f aca="false">NOT(ISBLANK(I94))</f>
        <v>1</v>
      </c>
      <c r="P94" s="1" t="n">
        <f aca="false">IF(O94, I94&lt;100)</f>
        <v>1</v>
      </c>
      <c r="Q94" s="1" t="n">
        <f aca="false">AND(N94,P94)</f>
        <v>1</v>
      </c>
      <c r="R94" s="1" t="n">
        <f aca="false">OR(N94, P94)</f>
        <v>1</v>
      </c>
      <c r="S94" s="0" t="n">
        <f aca="false">IF(AND(P94, NOT(N94)))</f>
        <v>0</v>
      </c>
      <c r="T94" s="2" t="n">
        <f aca="false">IF(AND(O94, NOT(N94)))</f>
        <v>0</v>
      </c>
      <c r="U94" s="1" t="n">
        <f aca="false">IF(M94&lt;=-10)</f>
        <v>1</v>
      </c>
    </row>
    <row r="95" customFormat="false" ht="12.8" hidden="false" customHeight="false" outlineLevel="0" collapsed="false">
      <c r="A95" s="0" t="s">
        <v>263</v>
      </c>
      <c r="B95" s="0" t="s">
        <v>22</v>
      </c>
      <c r="C95" s="0" t="s">
        <v>264</v>
      </c>
      <c r="D95" s="0" t="n">
        <v>4</v>
      </c>
      <c r="E95" s="0" t="s">
        <v>24</v>
      </c>
      <c r="F95" s="0" t="n">
        <v>94</v>
      </c>
      <c r="G95" s="0" t="n">
        <v>3</v>
      </c>
      <c r="H95" s="0" t="s">
        <v>25</v>
      </c>
      <c r="I95" s="0" t="n">
        <v>97</v>
      </c>
      <c r="J95" s="0" t="s">
        <v>221</v>
      </c>
      <c r="K95" s="0" t="s">
        <v>265</v>
      </c>
      <c r="M95" s="0" t="n">
        <f aca="false">IF(NOT(ISBLANK(I95)), I95-F95, 1000)</f>
        <v>3</v>
      </c>
      <c r="N95" s="1" t="n">
        <f aca="false">IF(F95&lt;100)</f>
        <v>1</v>
      </c>
      <c r="O95" s="1" t="n">
        <f aca="false">NOT(ISBLANK(I95))</f>
        <v>1</v>
      </c>
      <c r="P95" s="1" t="n">
        <f aca="false">IF(O95, I95&lt;100)</f>
        <v>1</v>
      </c>
      <c r="Q95" s="1" t="n">
        <f aca="false">AND(N95,P95)</f>
        <v>1</v>
      </c>
      <c r="R95" s="1" t="n">
        <f aca="false">OR(N95, P95)</f>
        <v>1</v>
      </c>
      <c r="S95" s="0" t="n">
        <f aca="false">IF(AND(P95, NOT(N95)))</f>
        <v>0</v>
      </c>
      <c r="T95" s="2" t="n">
        <f aca="false">IF(AND(O95, NOT(N95)))</f>
        <v>0</v>
      </c>
      <c r="U95" s="1" t="n">
        <f aca="false">IF(M95&lt;=-10)</f>
        <v>0</v>
      </c>
    </row>
    <row r="96" customFormat="false" ht="12.8" hidden="false" customHeight="false" outlineLevel="0" collapsed="false">
      <c r="A96" s="0" t="s">
        <v>266</v>
      </c>
      <c r="B96" s="0" t="s">
        <v>22</v>
      </c>
      <c r="C96" s="0" t="s">
        <v>117</v>
      </c>
      <c r="D96" s="0" t="n">
        <v>9</v>
      </c>
      <c r="E96" s="0" t="s">
        <v>24</v>
      </c>
      <c r="F96" s="0" t="n">
        <v>95</v>
      </c>
      <c r="G96" s="0" t="n">
        <v>3</v>
      </c>
      <c r="H96" s="0" t="s">
        <v>25</v>
      </c>
      <c r="I96" s="0" t="n">
        <v>45</v>
      </c>
      <c r="J96" s="0" t="s">
        <v>97</v>
      </c>
      <c r="K96" s="0" t="s">
        <v>267</v>
      </c>
      <c r="M96" s="0" t="n">
        <f aca="false">IF(NOT(ISBLANK(I96)), I96-F96, 1000)</f>
        <v>-50</v>
      </c>
      <c r="N96" s="1" t="n">
        <f aca="false">IF(F96&lt;100)</f>
        <v>1</v>
      </c>
      <c r="O96" s="1" t="n">
        <f aca="false">NOT(ISBLANK(I96))</f>
        <v>1</v>
      </c>
      <c r="P96" s="1" t="n">
        <f aca="false">IF(O96, I96&lt;100)</f>
        <v>1</v>
      </c>
      <c r="Q96" s="1" t="n">
        <f aca="false">AND(N96,P96)</f>
        <v>1</v>
      </c>
      <c r="R96" s="1" t="n">
        <f aca="false">OR(N96, P96)</f>
        <v>1</v>
      </c>
      <c r="S96" s="0" t="n">
        <f aca="false">IF(AND(P96, NOT(N96)))</f>
        <v>0</v>
      </c>
      <c r="T96" s="2" t="n">
        <f aca="false">IF(AND(O96, NOT(N96)))</f>
        <v>0</v>
      </c>
      <c r="U96" s="1" t="n">
        <f aca="false">IF(M96&lt;=-10)</f>
        <v>1</v>
      </c>
    </row>
    <row r="97" customFormat="false" ht="12.8" hidden="false" customHeight="false" outlineLevel="0" collapsed="false">
      <c r="A97" s="0" t="s">
        <v>80</v>
      </c>
      <c r="B97" s="0" t="s">
        <v>42</v>
      </c>
      <c r="C97" s="0" t="s">
        <v>36</v>
      </c>
      <c r="D97" s="0" t="n">
        <v>5</v>
      </c>
      <c r="E97" s="0" t="s">
        <v>24</v>
      </c>
      <c r="F97" s="0" t="n">
        <v>96</v>
      </c>
      <c r="G97" s="0" t="n">
        <v>2</v>
      </c>
      <c r="H97" s="0" t="s">
        <v>25</v>
      </c>
      <c r="I97" s="0" t="n">
        <v>67</v>
      </c>
      <c r="J97" s="0" t="s">
        <v>151</v>
      </c>
      <c r="K97" s="0" t="s">
        <v>268</v>
      </c>
      <c r="M97" s="0" t="n">
        <f aca="false">IF(NOT(ISBLANK(I97)), I97-F97, 1000)</f>
        <v>-29</v>
      </c>
      <c r="N97" s="1" t="n">
        <f aca="false">IF(F97&lt;100)</f>
        <v>1</v>
      </c>
      <c r="O97" s="1" t="n">
        <f aca="false">NOT(ISBLANK(I97))</f>
        <v>1</v>
      </c>
      <c r="P97" s="1" t="n">
        <f aca="false">IF(O97, I97&lt;100)</f>
        <v>1</v>
      </c>
      <c r="Q97" s="1" t="n">
        <f aca="false">AND(N97,P97)</f>
        <v>1</v>
      </c>
      <c r="R97" s="1" t="n">
        <f aca="false">OR(N97, P97)</f>
        <v>1</v>
      </c>
      <c r="S97" s="0" t="n">
        <f aca="false">IF(AND(P97, NOT(N97)))</f>
        <v>0</v>
      </c>
      <c r="T97" s="2" t="n">
        <f aca="false">IF(AND(O97, NOT(N97)))</f>
        <v>0</v>
      </c>
      <c r="U97" s="1" t="n">
        <f aca="false">IF(M97&lt;=-10)</f>
        <v>1</v>
      </c>
    </row>
    <row r="98" customFormat="false" ht="12.8" hidden="false" customHeight="false" outlineLevel="0" collapsed="false">
      <c r="A98" s="0" t="s">
        <v>269</v>
      </c>
      <c r="B98" s="0" t="s">
        <v>86</v>
      </c>
      <c r="C98" s="0" t="s">
        <v>114</v>
      </c>
      <c r="D98" s="0" t="n">
        <v>5</v>
      </c>
      <c r="E98" s="0" t="s">
        <v>24</v>
      </c>
      <c r="F98" s="0" t="n">
        <v>97</v>
      </c>
      <c r="G98" s="0" t="n">
        <v>2</v>
      </c>
      <c r="H98" s="0" t="s">
        <v>25</v>
      </c>
      <c r="I98" s="0" t="n">
        <v>83</v>
      </c>
      <c r="J98" s="0" t="s">
        <v>148</v>
      </c>
      <c r="K98" s="0" t="s">
        <v>270</v>
      </c>
      <c r="M98" s="0" t="n">
        <f aca="false">IF(NOT(ISBLANK(I98)), I98-F98, 1000)</f>
        <v>-14</v>
      </c>
      <c r="N98" s="1" t="n">
        <f aca="false">IF(F98&lt;100)</f>
        <v>1</v>
      </c>
      <c r="O98" s="1" t="n">
        <f aca="false">NOT(ISBLANK(I98))</f>
        <v>1</v>
      </c>
      <c r="P98" s="1" t="n">
        <f aca="false">IF(O98, I98&lt;100)</f>
        <v>1</v>
      </c>
      <c r="Q98" s="1" t="n">
        <f aca="false">AND(N98,P98)</f>
        <v>1</v>
      </c>
      <c r="R98" s="1" t="n">
        <f aca="false">OR(N98, P98)</f>
        <v>1</v>
      </c>
      <c r="S98" s="0" t="n">
        <f aca="false">IF(AND(P98, NOT(N98)))</f>
        <v>0</v>
      </c>
      <c r="T98" s="2" t="n">
        <f aca="false">IF(AND(O98, NOT(N98)))</f>
        <v>0</v>
      </c>
      <c r="U98" s="1" t="n">
        <f aca="false">IF(M98&lt;=-10)</f>
        <v>1</v>
      </c>
    </row>
    <row r="99" customFormat="false" ht="12.8" hidden="false" customHeight="false" outlineLevel="0" collapsed="false">
      <c r="A99" s="0" t="s">
        <v>271</v>
      </c>
      <c r="B99" s="0" t="s">
        <v>22</v>
      </c>
      <c r="C99" s="0" t="s">
        <v>205</v>
      </c>
      <c r="D99" s="0" t="n">
        <v>11</v>
      </c>
      <c r="E99" s="0" t="s">
        <v>24</v>
      </c>
      <c r="F99" s="0" t="n">
        <v>98</v>
      </c>
      <c r="G99" s="0" t="n">
        <v>2</v>
      </c>
      <c r="H99" s="0" t="s">
        <v>25</v>
      </c>
      <c r="I99" s="0" t="n">
        <v>131</v>
      </c>
      <c r="J99" s="0" t="s">
        <v>230</v>
      </c>
      <c r="K99" s="0" t="s">
        <v>272</v>
      </c>
      <c r="M99" s="0" t="n">
        <f aca="false">IF(NOT(ISBLANK(I99)), I99-F99, 1000)</f>
        <v>33</v>
      </c>
      <c r="N99" s="1" t="n">
        <f aca="false">IF(F99&lt;100)</f>
        <v>1</v>
      </c>
      <c r="O99" s="1" t="n">
        <f aca="false">NOT(ISBLANK(I99))</f>
        <v>1</v>
      </c>
      <c r="P99" s="1" t="n">
        <f aca="false">IF(O99, I99&lt;100)</f>
        <v>0</v>
      </c>
      <c r="Q99" s="1" t="n">
        <f aca="false">AND(N99,P99)</f>
        <v>0</v>
      </c>
      <c r="R99" s="1" t="n">
        <f aca="false">OR(N99, P99)</f>
        <v>1</v>
      </c>
      <c r="S99" s="0" t="n">
        <f aca="false">IF(AND(P99, NOT(N99)))</f>
        <v>0</v>
      </c>
      <c r="T99" s="2" t="n">
        <f aca="false">IF(AND(O99, NOT(N99)))</f>
        <v>0</v>
      </c>
      <c r="U99" s="1" t="n">
        <f aca="false">IF(M99&lt;=-10)</f>
        <v>0</v>
      </c>
    </row>
    <row r="100" customFormat="false" ht="12.8" hidden="false" customHeight="false" outlineLevel="0" collapsed="false">
      <c r="A100" s="0" t="s">
        <v>273</v>
      </c>
      <c r="B100" s="0" t="s">
        <v>42</v>
      </c>
      <c r="C100" s="0" t="s">
        <v>175</v>
      </c>
      <c r="D100" s="0" t="n">
        <v>9</v>
      </c>
      <c r="E100" s="0" t="s">
        <v>24</v>
      </c>
      <c r="F100" s="0" t="n">
        <v>99</v>
      </c>
      <c r="G100" s="0" t="n">
        <v>2</v>
      </c>
      <c r="H100" s="0" t="s">
        <v>25</v>
      </c>
      <c r="I100" s="0" t="n">
        <v>111</v>
      </c>
      <c r="J100" s="0" t="s">
        <v>274</v>
      </c>
      <c r="K100" s="0" t="s">
        <v>275</v>
      </c>
      <c r="M100" s="0" t="n">
        <f aca="false">IF(NOT(ISBLANK(I100)), I100-F100, 1000)</f>
        <v>12</v>
      </c>
      <c r="N100" s="1" t="n">
        <f aca="false">IF(F100&lt;100)</f>
        <v>1</v>
      </c>
      <c r="O100" s="1" t="n">
        <f aca="false">NOT(ISBLANK(I100))</f>
        <v>1</v>
      </c>
      <c r="P100" s="1" t="n">
        <f aca="false">IF(O100, I100&lt;100)</f>
        <v>0</v>
      </c>
      <c r="Q100" s="1" t="n">
        <f aca="false">AND(N100,P100)</f>
        <v>0</v>
      </c>
      <c r="R100" s="1" t="n">
        <f aca="false">OR(N100, P100)</f>
        <v>1</v>
      </c>
      <c r="S100" s="0" t="n">
        <f aca="false">IF(AND(P100, NOT(N100)))</f>
        <v>0</v>
      </c>
      <c r="T100" s="2" t="n">
        <f aca="false">IF(AND(O100, NOT(N100)))</f>
        <v>0</v>
      </c>
      <c r="U100" s="1" t="n">
        <f aca="false">IF(M100&lt;=-10)</f>
        <v>0</v>
      </c>
    </row>
    <row r="101" customFormat="false" ht="12.8" hidden="false" customHeight="false" outlineLevel="0" collapsed="false">
      <c r="A101" s="0" t="s">
        <v>276</v>
      </c>
      <c r="B101" s="0" t="s">
        <v>22</v>
      </c>
      <c r="C101" s="0" t="s">
        <v>75</v>
      </c>
      <c r="D101" s="0" t="n">
        <v>11</v>
      </c>
      <c r="E101" s="0" t="s">
        <v>24</v>
      </c>
      <c r="F101" s="0" t="n">
        <v>100</v>
      </c>
      <c r="G101" s="0" t="n">
        <v>2</v>
      </c>
      <c r="H101" s="0" t="s">
        <v>25</v>
      </c>
      <c r="I101" s="0" t="n">
        <v>108</v>
      </c>
      <c r="J101" s="0" t="s">
        <v>230</v>
      </c>
      <c r="K101" s="0" t="s">
        <v>277</v>
      </c>
      <c r="M101" s="0" t="n">
        <f aca="false">IF(NOT(ISBLANK(I101)), I101-F101, 1000)</f>
        <v>8</v>
      </c>
      <c r="N101" s="1" t="n">
        <f aca="false">IF(F101&lt;100)</f>
        <v>0</v>
      </c>
      <c r="O101" s="1" t="n">
        <f aca="false">NOT(ISBLANK(I101))</f>
        <v>1</v>
      </c>
      <c r="P101" s="1" t="n">
        <f aca="false">IF(O101, I101&lt;100)</f>
        <v>0</v>
      </c>
      <c r="Q101" s="1" t="n">
        <f aca="false">AND(N101,P101)</f>
        <v>0</v>
      </c>
      <c r="R101" s="1" t="n">
        <f aca="false">OR(N101, P101)</f>
        <v>0</v>
      </c>
      <c r="S101" s="0" t="n">
        <f aca="false">IF(AND(P101, NOT(N101)))</f>
        <v>0</v>
      </c>
      <c r="T101" s="2" t="n">
        <f aca="false">IF(AND(O101, NOT(N101)))</f>
        <v>1</v>
      </c>
      <c r="U101" s="1" t="n">
        <f aca="false">IF(M101&lt;=-10)</f>
        <v>0</v>
      </c>
    </row>
    <row r="102" customFormat="false" ht="12.8" hidden="false" customHeight="false" outlineLevel="0" collapsed="false">
      <c r="A102" s="0" t="s">
        <v>278</v>
      </c>
      <c r="B102" s="0" t="s">
        <v>22</v>
      </c>
      <c r="C102" s="0" t="s">
        <v>126</v>
      </c>
      <c r="D102" s="0" t="n">
        <v>9</v>
      </c>
      <c r="E102" s="0" t="s">
        <v>24</v>
      </c>
      <c r="F102" s="0" t="n">
        <v>101</v>
      </c>
      <c r="G102" s="0" t="n">
        <v>2</v>
      </c>
      <c r="M102" s="0" t="n">
        <f aca="false">IF(NOT(ISBLANK(I102)), I102-F102, 1000)</f>
        <v>1000</v>
      </c>
      <c r="N102" s="1" t="n">
        <f aca="false">IF(F102&lt;100)</f>
        <v>0</v>
      </c>
      <c r="O102" s="1" t="n">
        <f aca="false">NOT(ISBLANK(I102))</f>
        <v>0</v>
      </c>
      <c r="P102" s="1" t="n">
        <f aca="false">IF(O102, I102&lt;100)</f>
        <v>0</v>
      </c>
      <c r="Q102" s="1" t="n">
        <f aca="false">AND(N102,P102)</f>
        <v>0</v>
      </c>
      <c r="R102" s="1" t="n">
        <f aca="false">OR(N102, P102)</f>
        <v>0</v>
      </c>
      <c r="S102" s="0" t="n">
        <f aca="false">IF(AND(P102, NOT(N102)))</f>
        <v>0</v>
      </c>
      <c r="T102" s="2" t="n">
        <f aca="false">IF(AND(O102, NOT(N102)))</f>
        <v>0</v>
      </c>
      <c r="U102" s="1" t="n">
        <f aca="false">IF(M102&lt;=-10)</f>
        <v>0</v>
      </c>
    </row>
    <row r="103" customFormat="false" ht="12.8" hidden="false" customHeight="false" outlineLevel="0" collapsed="false">
      <c r="A103" s="0" t="s">
        <v>279</v>
      </c>
      <c r="B103" s="0" t="s">
        <v>22</v>
      </c>
      <c r="C103" s="0" t="s">
        <v>61</v>
      </c>
      <c r="D103" s="0" t="n">
        <v>8</v>
      </c>
      <c r="E103" s="0" t="s">
        <v>24</v>
      </c>
      <c r="F103" s="0" t="n">
        <v>102</v>
      </c>
      <c r="G103" s="0" t="n">
        <v>2</v>
      </c>
      <c r="H103" s="0" t="s">
        <v>25</v>
      </c>
      <c r="I103" s="0" t="n">
        <v>106</v>
      </c>
      <c r="J103" s="0" t="s">
        <v>230</v>
      </c>
      <c r="K103" s="0" t="s">
        <v>280</v>
      </c>
      <c r="M103" s="0" t="n">
        <f aca="false">IF(NOT(ISBLANK(I103)), I103-F103, 1000)</f>
        <v>4</v>
      </c>
      <c r="N103" s="1" t="n">
        <f aca="false">IF(F103&lt;100)</f>
        <v>0</v>
      </c>
      <c r="O103" s="1" t="n">
        <f aca="false">NOT(ISBLANK(I103))</f>
        <v>1</v>
      </c>
      <c r="P103" s="1" t="n">
        <f aca="false">IF(O103, I103&lt;100)</f>
        <v>0</v>
      </c>
      <c r="Q103" s="1" t="n">
        <f aca="false">AND(N103,P103)</f>
        <v>0</v>
      </c>
      <c r="R103" s="1" t="n">
        <f aca="false">OR(N103, P103)</f>
        <v>0</v>
      </c>
      <c r="S103" s="0" t="n">
        <f aca="false">IF(AND(P103, NOT(N103)))</f>
        <v>0</v>
      </c>
      <c r="T103" s="2" t="n">
        <f aca="false">IF(AND(O103, NOT(N103)))</f>
        <v>1</v>
      </c>
      <c r="U103" s="1" t="n">
        <f aca="false">IF(M103&lt;=-10)</f>
        <v>0</v>
      </c>
    </row>
    <row r="104" customFormat="false" ht="12.8" hidden="false" customHeight="false" outlineLevel="0" collapsed="false">
      <c r="A104" s="0" t="s">
        <v>281</v>
      </c>
      <c r="B104" s="0" t="s">
        <v>22</v>
      </c>
      <c r="C104" s="0" t="s">
        <v>46</v>
      </c>
      <c r="D104" s="0" t="n">
        <v>7</v>
      </c>
      <c r="E104" s="0" t="s">
        <v>24</v>
      </c>
      <c r="F104" s="0" t="n">
        <v>103</v>
      </c>
      <c r="G104" s="0" t="n">
        <v>2</v>
      </c>
      <c r="H104" s="0" t="s">
        <v>25</v>
      </c>
      <c r="I104" s="0" t="n">
        <v>153</v>
      </c>
      <c r="J104" s="0" t="s">
        <v>230</v>
      </c>
      <c r="K104" s="0" t="s">
        <v>282</v>
      </c>
      <c r="M104" s="0" t="n">
        <f aca="false">IF(NOT(ISBLANK(I104)), I104-F104, 1000)</f>
        <v>50</v>
      </c>
      <c r="N104" s="1" t="n">
        <f aca="false">IF(F104&lt;100)</f>
        <v>0</v>
      </c>
      <c r="O104" s="1" t="n">
        <f aca="false">NOT(ISBLANK(I104))</f>
        <v>1</v>
      </c>
      <c r="P104" s="1" t="n">
        <f aca="false">IF(O104, I104&lt;100)</f>
        <v>0</v>
      </c>
      <c r="Q104" s="1" t="n">
        <f aca="false">AND(N104,P104)</f>
        <v>0</v>
      </c>
      <c r="R104" s="1" t="n">
        <f aca="false">OR(N104, P104)</f>
        <v>0</v>
      </c>
      <c r="S104" s="0" t="n">
        <f aca="false">IF(AND(P104, NOT(N104)))</f>
        <v>0</v>
      </c>
      <c r="T104" s="2" t="n">
        <f aca="false">IF(AND(O104, NOT(N104)))</f>
        <v>1</v>
      </c>
      <c r="U104" s="1" t="n">
        <f aca="false">IF(M104&lt;=-10)</f>
        <v>0</v>
      </c>
    </row>
    <row r="105" customFormat="false" ht="12.8" hidden="false" customHeight="false" outlineLevel="0" collapsed="false">
      <c r="A105" s="0" t="s">
        <v>283</v>
      </c>
      <c r="B105" s="0" t="s">
        <v>42</v>
      </c>
      <c r="C105" s="0" t="s">
        <v>96</v>
      </c>
      <c r="D105" s="0" t="n">
        <v>11</v>
      </c>
      <c r="E105" s="0" t="s">
        <v>24</v>
      </c>
      <c r="F105" s="0" t="n">
        <v>104</v>
      </c>
      <c r="G105" s="0" t="n">
        <v>2</v>
      </c>
      <c r="H105" s="0" t="s">
        <v>25</v>
      </c>
      <c r="I105" s="0" t="n">
        <v>112</v>
      </c>
      <c r="J105" s="0" t="s">
        <v>274</v>
      </c>
      <c r="K105" s="0" t="s">
        <v>284</v>
      </c>
      <c r="M105" s="0" t="n">
        <f aca="false">IF(NOT(ISBLANK(I105)), I105-F105, 1000)</f>
        <v>8</v>
      </c>
      <c r="N105" s="1" t="n">
        <f aca="false">IF(F105&lt;100)</f>
        <v>0</v>
      </c>
      <c r="O105" s="1" t="n">
        <f aca="false">NOT(ISBLANK(I105))</f>
        <v>1</v>
      </c>
      <c r="P105" s="1" t="n">
        <f aca="false">IF(O105, I105&lt;100)</f>
        <v>0</v>
      </c>
      <c r="Q105" s="1" t="n">
        <f aca="false">AND(N105,P105)</f>
        <v>0</v>
      </c>
      <c r="R105" s="1" t="n">
        <f aca="false">OR(N105, P105)</f>
        <v>0</v>
      </c>
      <c r="S105" s="0" t="n">
        <f aca="false">IF(AND(P105, NOT(N105)))</f>
        <v>0</v>
      </c>
      <c r="T105" s="2" t="n">
        <f aca="false">IF(AND(O105, NOT(N105)))</f>
        <v>1</v>
      </c>
      <c r="U105" s="1" t="n">
        <f aca="false">IF(M105&lt;=-10)</f>
        <v>0</v>
      </c>
    </row>
    <row r="106" customFormat="false" ht="12.8" hidden="false" customHeight="false" outlineLevel="0" collapsed="false">
      <c r="A106" s="0" t="s">
        <v>285</v>
      </c>
      <c r="B106" s="0" t="s">
        <v>42</v>
      </c>
      <c r="C106" s="0" t="s">
        <v>61</v>
      </c>
      <c r="D106" s="0" t="n">
        <v>8</v>
      </c>
      <c r="E106" s="0" t="s">
        <v>24</v>
      </c>
      <c r="F106" s="0" t="n">
        <v>105</v>
      </c>
      <c r="G106" s="0" t="n">
        <v>2</v>
      </c>
      <c r="H106" s="0" t="s">
        <v>25</v>
      </c>
      <c r="I106" s="0" t="n">
        <v>156</v>
      </c>
      <c r="J106" s="0" t="s">
        <v>286</v>
      </c>
      <c r="K106" s="0" t="s">
        <v>287</v>
      </c>
      <c r="M106" s="0" t="n">
        <f aca="false">IF(NOT(ISBLANK(I106)), I106-F106, 1000)</f>
        <v>51</v>
      </c>
      <c r="N106" s="1" t="n">
        <f aca="false">IF(F106&lt;100)</f>
        <v>0</v>
      </c>
      <c r="O106" s="1" t="n">
        <f aca="false">NOT(ISBLANK(I106))</f>
        <v>1</v>
      </c>
      <c r="P106" s="1" t="n">
        <f aca="false">IF(O106, I106&lt;100)</f>
        <v>0</v>
      </c>
      <c r="Q106" s="1" t="n">
        <f aca="false">AND(N106,P106)</f>
        <v>0</v>
      </c>
      <c r="R106" s="1" t="n">
        <f aca="false">OR(N106, P106)</f>
        <v>0</v>
      </c>
      <c r="S106" s="0" t="n">
        <f aca="false">IF(AND(P106, NOT(N106)))</f>
        <v>0</v>
      </c>
      <c r="T106" s="2" t="n">
        <f aca="false">IF(AND(O106, NOT(N106)))</f>
        <v>1</v>
      </c>
      <c r="U106" s="1" t="n">
        <f aca="false">IF(M106&lt;=-10)</f>
        <v>0</v>
      </c>
    </row>
    <row r="107" customFormat="false" ht="12.8" hidden="false" customHeight="false" outlineLevel="0" collapsed="false">
      <c r="A107" s="0" t="s">
        <v>288</v>
      </c>
      <c r="B107" s="0" t="s">
        <v>22</v>
      </c>
      <c r="C107" s="0" t="s">
        <v>23</v>
      </c>
      <c r="D107" s="0" t="n">
        <v>11</v>
      </c>
      <c r="E107" s="0" t="s">
        <v>24</v>
      </c>
      <c r="F107" s="0" t="n">
        <v>106</v>
      </c>
      <c r="G107" s="0" t="n">
        <v>2</v>
      </c>
      <c r="H107" s="0" t="s">
        <v>25</v>
      </c>
      <c r="I107" s="0" t="n">
        <v>149</v>
      </c>
      <c r="J107" s="0" t="s">
        <v>230</v>
      </c>
      <c r="K107" s="0" t="s">
        <v>289</v>
      </c>
      <c r="M107" s="0" t="n">
        <f aca="false">IF(NOT(ISBLANK(I107)), I107-F107, 1000)</f>
        <v>43</v>
      </c>
      <c r="N107" s="1" t="n">
        <f aca="false">IF(F107&lt;100)</f>
        <v>0</v>
      </c>
      <c r="O107" s="1" t="n">
        <f aca="false">NOT(ISBLANK(I107))</f>
        <v>1</v>
      </c>
      <c r="P107" s="1" t="n">
        <f aca="false">IF(O107, I107&lt;100)</f>
        <v>0</v>
      </c>
      <c r="Q107" s="1" t="n">
        <f aca="false">AND(N107,P107)</f>
        <v>0</v>
      </c>
      <c r="R107" s="1" t="n">
        <f aca="false">OR(N107, P107)</f>
        <v>0</v>
      </c>
      <c r="S107" s="0" t="n">
        <f aca="false">IF(AND(P107, NOT(N107)))</f>
        <v>0</v>
      </c>
      <c r="T107" s="2" t="n">
        <f aca="false">IF(AND(O107, NOT(N107)))</f>
        <v>1</v>
      </c>
      <c r="U107" s="1" t="n">
        <f aca="false">IF(M107&lt;=-10)</f>
        <v>0</v>
      </c>
    </row>
    <row r="108" customFormat="false" ht="12.8" hidden="false" customHeight="false" outlineLevel="0" collapsed="false">
      <c r="A108" s="0" t="s">
        <v>290</v>
      </c>
      <c r="B108" s="0" t="s">
        <v>42</v>
      </c>
      <c r="C108" s="0" t="s">
        <v>264</v>
      </c>
      <c r="D108" s="0" t="n">
        <v>4</v>
      </c>
      <c r="E108" s="0" t="s">
        <v>24</v>
      </c>
      <c r="F108" s="0" t="n">
        <v>107</v>
      </c>
      <c r="G108" s="0" t="n">
        <v>2</v>
      </c>
      <c r="H108" s="0" t="s">
        <v>25</v>
      </c>
      <c r="I108" s="0" t="n">
        <v>109</v>
      </c>
      <c r="J108" s="0" t="s">
        <v>274</v>
      </c>
      <c r="K108" s="0" t="s">
        <v>291</v>
      </c>
      <c r="M108" s="0" t="n">
        <f aca="false">IF(NOT(ISBLANK(I108)), I108-F108, 1000)</f>
        <v>2</v>
      </c>
      <c r="N108" s="1" t="n">
        <f aca="false">IF(F108&lt;100)</f>
        <v>0</v>
      </c>
      <c r="O108" s="1" t="n">
        <f aca="false">NOT(ISBLANK(I108))</f>
        <v>1</v>
      </c>
      <c r="P108" s="1" t="n">
        <f aca="false">IF(O108, I108&lt;100)</f>
        <v>0</v>
      </c>
      <c r="Q108" s="1" t="n">
        <f aca="false">AND(N108,P108)</f>
        <v>0</v>
      </c>
      <c r="R108" s="1" t="n">
        <f aca="false">OR(N108, P108)</f>
        <v>0</v>
      </c>
      <c r="S108" s="0" t="n">
        <f aca="false">IF(AND(P108, NOT(N108)))</f>
        <v>0</v>
      </c>
      <c r="T108" s="2" t="n">
        <f aca="false">IF(AND(O108, NOT(N108)))</f>
        <v>1</v>
      </c>
      <c r="U108" s="1" t="n">
        <f aca="false">IF(M108&lt;=-10)</f>
        <v>0</v>
      </c>
    </row>
    <row r="109" customFormat="false" ht="12.8" hidden="false" customHeight="false" outlineLevel="0" collapsed="false">
      <c r="A109" s="0" t="s">
        <v>292</v>
      </c>
      <c r="B109" s="0" t="s">
        <v>42</v>
      </c>
      <c r="C109" s="0" t="s">
        <v>126</v>
      </c>
      <c r="D109" s="0" t="n">
        <v>9</v>
      </c>
      <c r="E109" s="0" t="s">
        <v>24</v>
      </c>
      <c r="F109" s="0" t="n">
        <v>108</v>
      </c>
      <c r="G109" s="0" t="n">
        <v>2</v>
      </c>
      <c r="H109" s="0" t="s">
        <v>25</v>
      </c>
      <c r="I109" s="0" t="n">
        <v>102</v>
      </c>
      <c r="J109" s="0" t="s">
        <v>274</v>
      </c>
      <c r="K109" s="0" t="s">
        <v>293</v>
      </c>
      <c r="M109" s="0" t="n">
        <f aca="false">IF(NOT(ISBLANK(I109)), I109-F109, 1000)</f>
        <v>-6</v>
      </c>
      <c r="N109" s="1" t="n">
        <f aca="false">IF(F109&lt;100)</f>
        <v>0</v>
      </c>
      <c r="O109" s="1" t="n">
        <f aca="false">NOT(ISBLANK(I109))</f>
        <v>1</v>
      </c>
      <c r="P109" s="1" t="n">
        <f aca="false">IF(O109, I109&lt;100)</f>
        <v>0</v>
      </c>
      <c r="Q109" s="1" t="n">
        <f aca="false">AND(N109,P109)</f>
        <v>0</v>
      </c>
      <c r="R109" s="1" t="n">
        <f aca="false">OR(N109, P109)</f>
        <v>0</v>
      </c>
      <c r="S109" s="0" t="n">
        <f aca="false">IF(AND(P109, NOT(N109)))</f>
        <v>0</v>
      </c>
      <c r="T109" s="2" t="n">
        <f aca="false">IF(AND(O109, NOT(N109)))</f>
        <v>1</v>
      </c>
      <c r="U109" s="1" t="n">
        <f aca="false">IF(M109&lt;=-10)</f>
        <v>0</v>
      </c>
    </row>
    <row r="110" customFormat="false" ht="12.8" hidden="false" customHeight="false" outlineLevel="0" collapsed="false">
      <c r="A110" s="0" t="s">
        <v>294</v>
      </c>
      <c r="B110" s="0" t="s">
        <v>22</v>
      </c>
      <c r="C110" s="0" t="s">
        <v>32</v>
      </c>
      <c r="D110" s="0" t="n">
        <v>9</v>
      </c>
      <c r="E110" s="0" t="s">
        <v>24</v>
      </c>
      <c r="F110" s="0" t="n">
        <v>109</v>
      </c>
      <c r="G110" s="0" t="n">
        <v>2</v>
      </c>
      <c r="H110" s="0" t="s">
        <v>25</v>
      </c>
      <c r="I110" s="0" t="n">
        <v>104</v>
      </c>
      <c r="J110" s="0" t="s">
        <v>221</v>
      </c>
      <c r="K110" s="0" t="s">
        <v>295</v>
      </c>
      <c r="M110" s="0" t="n">
        <f aca="false">IF(NOT(ISBLANK(I110)), I110-F110, 1000)</f>
        <v>-5</v>
      </c>
      <c r="N110" s="1" t="n">
        <f aca="false">IF(F110&lt;100)</f>
        <v>0</v>
      </c>
      <c r="O110" s="1" t="n">
        <f aca="false">NOT(ISBLANK(I110))</f>
        <v>1</v>
      </c>
      <c r="P110" s="1" t="n">
        <f aca="false">IF(O110, I110&lt;100)</f>
        <v>0</v>
      </c>
      <c r="Q110" s="1" t="n">
        <f aca="false">AND(N110,P110)</f>
        <v>0</v>
      </c>
      <c r="R110" s="1" t="n">
        <f aca="false">OR(N110, P110)</f>
        <v>0</v>
      </c>
      <c r="S110" s="0" t="n">
        <f aca="false">IF(AND(P110, NOT(N110)))</f>
        <v>0</v>
      </c>
      <c r="T110" s="2" t="n">
        <f aca="false">IF(AND(O110, NOT(N110)))</f>
        <v>1</v>
      </c>
      <c r="U110" s="1" t="n">
        <f aca="false">IF(M110&lt;=-10)</f>
        <v>0</v>
      </c>
    </row>
    <row r="111" customFormat="false" ht="12.8" hidden="false" customHeight="false" outlineLevel="0" collapsed="false">
      <c r="A111" s="0" t="s">
        <v>296</v>
      </c>
      <c r="B111" s="0" t="s">
        <v>22</v>
      </c>
      <c r="C111" s="0" t="s">
        <v>81</v>
      </c>
      <c r="D111" s="0" t="n">
        <v>9</v>
      </c>
      <c r="E111" s="0" t="s">
        <v>24</v>
      </c>
      <c r="F111" s="0" t="n">
        <v>110</v>
      </c>
      <c r="G111" s="0" t="n">
        <v>2</v>
      </c>
      <c r="H111" s="0" t="s">
        <v>25</v>
      </c>
      <c r="I111" s="0" t="n">
        <v>169</v>
      </c>
      <c r="J111" s="0" t="s">
        <v>230</v>
      </c>
      <c r="K111" s="0" t="s">
        <v>297</v>
      </c>
      <c r="M111" s="0" t="n">
        <f aca="false">IF(NOT(ISBLANK(I111)), I111-F111, 1000)</f>
        <v>59</v>
      </c>
      <c r="N111" s="1" t="n">
        <f aca="false">IF(F111&lt;100)</f>
        <v>0</v>
      </c>
      <c r="O111" s="1" t="n">
        <f aca="false">NOT(ISBLANK(I111))</f>
        <v>1</v>
      </c>
      <c r="P111" s="1" t="n">
        <f aca="false">IF(O111, I111&lt;100)</f>
        <v>0</v>
      </c>
      <c r="Q111" s="1" t="n">
        <f aca="false">AND(N111,P111)</f>
        <v>0</v>
      </c>
      <c r="R111" s="1" t="n">
        <f aca="false">OR(N111, P111)</f>
        <v>0</v>
      </c>
      <c r="S111" s="0" t="n">
        <f aca="false">IF(AND(P111, NOT(N111)))</f>
        <v>0</v>
      </c>
      <c r="T111" s="2" t="n">
        <f aca="false">IF(AND(O111, NOT(N111)))</f>
        <v>1</v>
      </c>
      <c r="U111" s="1" t="n">
        <f aca="false">IF(M111&lt;=-10)</f>
        <v>0</v>
      </c>
    </row>
    <row r="112" customFormat="false" ht="12.8" hidden="false" customHeight="false" outlineLevel="0" collapsed="false">
      <c r="A112" s="0" t="s">
        <v>298</v>
      </c>
      <c r="B112" s="0" t="s">
        <v>64</v>
      </c>
      <c r="C112" s="0" t="s">
        <v>56</v>
      </c>
      <c r="D112" s="0" t="n">
        <v>8</v>
      </c>
      <c r="E112" s="0" t="s">
        <v>24</v>
      </c>
      <c r="F112" s="0" t="n">
        <v>111</v>
      </c>
      <c r="G112" s="0" t="n">
        <v>2</v>
      </c>
      <c r="H112" s="0" t="s">
        <v>25</v>
      </c>
      <c r="I112" s="0" t="n">
        <v>91</v>
      </c>
      <c r="J112" s="0" t="s">
        <v>237</v>
      </c>
      <c r="K112" s="0" t="s">
        <v>299</v>
      </c>
      <c r="M112" s="0" t="n">
        <f aca="false">IF(NOT(ISBLANK(I112)), I112-F112, 1000)</f>
        <v>-20</v>
      </c>
      <c r="N112" s="1" t="n">
        <f aca="false">IF(F112&lt;100)</f>
        <v>0</v>
      </c>
      <c r="O112" s="1" t="n">
        <f aca="false">NOT(ISBLANK(I112))</f>
        <v>1</v>
      </c>
      <c r="P112" s="1" t="n">
        <f aca="false">IF(O112, I112&lt;100)</f>
        <v>1</v>
      </c>
      <c r="Q112" s="1" t="n">
        <f aca="false">AND(N112,P112)</f>
        <v>0</v>
      </c>
      <c r="R112" s="1" t="n">
        <f aca="false">OR(N112, P112)</f>
        <v>1</v>
      </c>
      <c r="S112" s="0" t="n">
        <f aca="false">IF(AND(P112, NOT(N112)))</f>
        <v>1</v>
      </c>
      <c r="T112" s="2" t="n">
        <f aca="false">IF(AND(O112, NOT(N112)))</f>
        <v>1</v>
      </c>
      <c r="U112" s="1" t="n">
        <f aca="false">IF(M112&lt;=-10)</f>
        <v>1</v>
      </c>
    </row>
    <row r="113" customFormat="false" ht="12.8" hidden="false" customHeight="false" outlineLevel="0" collapsed="false">
      <c r="A113" s="0" t="s">
        <v>300</v>
      </c>
      <c r="B113" s="0" t="s">
        <v>86</v>
      </c>
      <c r="C113" s="0" t="s">
        <v>69</v>
      </c>
      <c r="D113" s="0" t="n">
        <v>6</v>
      </c>
      <c r="E113" s="0" t="s">
        <v>24</v>
      </c>
      <c r="F113" s="0" t="n">
        <v>112</v>
      </c>
      <c r="G113" s="0" t="n">
        <v>2</v>
      </c>
      <c r="H113" s="0" t="s">
        <v>25</v>
      </c>
      <c r="I113" s="0" t="n">
        <v>107</v>
      </c>
      <c r="J113" s="0" t="s">
        <v>301</v>
      </c>
      <c r="K113" s="0" t="s">
        <v>302</v>
      </c>
      <c r="M113" s="0" t="n">
        <f aca="false">IF(NOT(ISBLANK(I113)), I113-F113, 1000)</f>
        <v>-5</v>
      </c>
      <c r="N113" s="1" t="n">
        <f aca="false">IF(F113&lt;100)</f>
        <v>0</v>
      </c>
      <c r="O113" s="1" t="n">
        <f aca="false">NOT(ISBLANK(I113))</f>
        <v>1</v>
      </c>
      <c r="P113" s="1" t="n">
        <f aca="false">IF(O113, I113&lt;100)</f>
        <v>0</v>
      </c>
      <c r="Q113" s="1" t="n">
        <f aca="false">AND(N113,P113)</f>
        <v>0</v>
      </c>
      <c r="R113" s="1" t="n">
        <f aca="false">OR(N113, P113)</f>
        <v>0</v>
      </c>
      <c r="S113" s="0" t="n">
        <f aca="false">IF(AND(P113, NOT(N113)))</f>
        <v>0</v>
      </c>
      <c r="T113" s="2" t="n">
        <f aca="false">IF(AND(O113, NOT(N113)))</f>
        <v>1</v>
      </c>
      <c r="U113" s="1" t="n">
        <f aca="false">IF(M113&lt;=-10)</f>
        <v>0</v>
      </c>
    </row>
    <row r="114" customFormat="false" ht="12.8" hidden="false" customHeight="false" outlineLevel="0" collapsed="false">
      <c r="A114" s="0" t="s">
        <v>303</v>
      </c>
      <c r="B114" s="0" t="s">
        <v>42</v>
      </c>
      <c r="C114" s="0" t="s">
        <v>123</v>
      </c>
      <c r="D114" s="0" t="n">
        <v>10</v>
      </c>
      <c r="E114" s="0" t="s">
        <v>24</v>
      </c>
      <c r="F114" s="0" t="n">
        <v>113</v>
      </c>
      <c r="G114" s="0" t="n">
        <v>2</v>
      </c>
      <c r="H114" s="0" t="s">
        <v>25</v>
      </c>
      <c r="I114" s="0" t="n">
        <v>92</v>
      </c>
      <c r="J114" s="0" t="s">
        <v>274</v>
      </c>
      <c r="K114" s="0" t="s">
        <v>304</v>
      </c>
      <c r="M114" s="0" t="n">
        <f aca="false">IF(NOT(ISBLANK(I114)), I114-F114, 1000)</f>
        <v>-21</v>
      </c>
      <c r="N114" s="1" t="n">
        <f aca="false">IF(F114&lt;100)</f>
        <v>0</v>
      </c>
      <c r="O114" s="1" t="n">
        <f aca="false">NOT(ISBLANK(I114))</f>
        <v>1</v>
      </c>
      <c r="P114" s="1" t="n">
        <f aca="false">IF(O114, I114&lt;100)</f>
        <v>1</v>
      </c>
      <c r="Q114" s="1" t="n">
        <f aca="false">AND(N114,P114)</f>
        <v>0</v>
      </c>
      <c r="R114" s="1" t="n">
        <f aca="false">OR(N114, P114)</f>
        <v>1</v>
      </c>
      <c r="S114" s="0" t="n">
        <f aca="false">IF(AND(P114, NOT(N114)))</f>
        <v>1</v>
      </c>
      <c r="T114" s="2" t="n">
        <f aca="false">IF(AND(O114, NOT(N114)))</f>
        <v>1</v>
      </c>
      <c r="U114" s="1" t="n">
        <f aca="false">IF(M114&lt;=-10)</f>
        <v>1</v>
      </c>
    </row>
    <row r="115" customFormat="false" ht="12.8" hidden="false" customHeight="false" outlineLevel="0" collapsed="false">
      <c r="A115" s="0" t="s">
        <v>305</v>
      </c>
      <c r="B115" s="0" t="s">
        <v>42</v>
      </c>
      <c r="C115" s="0" t="s">
        <v>175</v>
      </c>
      <c r="D115" s="0" t="n">
        <v>9</v>
      </c>
      <c r="E115" s="0" t="s">
        <v>24</v>
      </c>
      <c r="F115" s="0" t="n">
        <v>114</v>
      </c>
      <c r="G115" s="0" t="n">
        <v>2</v>
      </c>
      <c r="H115" s="0" t="s">
        <v>25</v>
      </c>
      <c r="I115" s="0" t="n">
        <v>110</v>
      </c>
      <c r="J115" s="0" t="s">
        <v>274</v>
      </c>
      <c r="K115" s="0" t="s">
        <v>306</v>
      </c>
      <c r="M115" s="0" t="n">
        <f aca="false">IF(NOT(ISBLANK(I115)), I115-F115, 1000)</f>
        <v>-4</v>
      </c>
      <c r="N115" s="1" t="n">
        <f aca="false">IF(F115&lt;100)</f>
        <v>0</v>
      </c>
      <c r="O115" s="1" t="n">
        <f aca="false">NOT(ISBLANK(I115))</f>
        <v>1</v>
      </c>
      <c r="P115" s="1" t="n">
        <f aca="false">IF(O115, I115&lt;100)</f>
        <v>0</v>
      </c>
      <c r="Q115" s="1" t="n">
        <f aca="false">AND(N115,P115)</f>
        <v>0</v>
      </c>
      <c r="R115" s="1" t="n">
        <f aca="false">OR(N115, P115)</f>
        <v>0</v>
      </c>
      <c r="S115" s="0" t="n">
        <f aca="false">IF(AND(P115, NOT(N115)))</f>
        <v>0</v>
      </c>
      <c r="T115" s="2" t="n">
        <f aca="false">IF(AND(O115, NOT(N115)))</f>
        <v>1</v>
      </c>
      <c r="U115" s="1" t="n">
        <f aca="false">IF(M115&lt;=-10)</f>
        <v>0</v>
      </c>
    </row>
    <row r="116" customFormat="false" ht="12.8" hidden="false" customHeight="false" outlineLevel="0" collapsed="false">
      <c r="A116" s="0" t="s">
        <v>307</v>
      </c>
      <c r="B116" s="0" t="s">
        <v>64</v>
      </c>
      <c r="C116" s="0" t="s">
        <v>93</v>
      </c>
      <c r="D116" s="0" t="n">
        <v>10</v>
      </c>
      <c r="E116" s="0" t="s">
        <v>24</v>
      </c>
      <c r="F116" s="0" t="n">
        <v>115</v>
      </c>
      <c r="G116" s="0" t="n">
        <v>2</v>
      </c>
      <c r="H116" s="0" t="s">
        <v>25</v>
      </c>
      <c r="I116" s="0" t="n">
        <v>118</v>
      </c>
      <c r="J116" s="0" t="s">
        <v>308</v>
      </c>
      <c r="K116" s="0" t="s">
        <v>309</v>
      </c>
      <c r="M116" s="0" t="n">
        <f aca="false">IF(NOT(ISBLANK(I116)), I116-F116, 1000)</f>
        <v>3</v>
      </c>
      <c r="N116" s="1" t="n">
        <f aca="false">IF(F116&lt;100)</f>
        <v>0</v>
      </c>
      <c r="O116" s="1" t="n">
        <f aca="false">NOT(ISBLANK(I116))</f>
        <v>1</v>
      </c>
      <c r="P116" s="1" t="n">
        <f aca="false">IF(O116, I116&lt;100)</f>
        <v>0</v>
      </c>
      <c r="Q116" s="1" t="n">
        <f aca="false">AND(N116,P116)</f>
        <v>0</v>
      </c>
      <c r="R116" s="1" t="n">
        <f aca="false">OR(N116, P116)</f>
        <v>0</v>
      </c>
      <c r="S116" s="0" t="n">
        <f aca="false">IF(AND(P116, NOT(N116)))</f>
        <v>0</v>
      </c>
      <c r="T116" s="2" t="n">
        <f aca="false">IF(AND(O116, NOT(N116)))</f>
        <v>1</v>
      </c>
      <c r="U116" s="1" t="n">
        <f aca="false">IF(M116&lt;=-10)</f>
        <v>0</v>
      </c>
    </row>
    <row r="117" customFormat="false" ht="12.8" hidden="false" customHeight="false" outlineLevel="0" collapsed="false">
      <c r="A117" s="0" t="s">
        <v>310</v>
      </c>
      <c r="B117" s="0" t="s">
        <v>86</v>
      </c>
      <c r="C117" s="0" t="s">
        <v>65</v>
      </c>
      <c r="D117" s="0" t="n">
        <v>4</v>
      </c>
      <c r="E117" s="0" t="s">
        <v>24</v>
      </c>
      <c r="F117" s="0" t="n">
        <v>116</v>
      </c>
      <c r="G117" s="0" t="n">
        <v>2</v>
      </c>
      <c r="H117" s="0" t="s">
        <v>25</v>
      </c>
      <c r="I117" s="0" t="n">
        <v>120</v>
      </c>
      <c r="J117" s="0" t="s">
        <v>301</v>
      </c>
      <c r="K117" s="0" t="s">
        <v>311</v>
      </c>
      <c r="M117" s="0" t="n">
        <f aca="false">IF(NOT(ISBLANK(I117)), I117-F117, 1000)</f>
        <v>4</v>
      </c>
      <c r="N117" s="1" t="n">
        <f aca="false">IF(F117&lt;100)</f>
        <v>0</v>
      </c>
      <c r="O117" s="1" t="n">
        <f aca="false">NOT(ISBLANK(I117))</f>
        <v>1</v>
      </c>
      <c r="P117" s="1" t="n">
        <f aca="false">IF(O117, I117&lt;100)</f>
        <v>0</v>
      </c>
      <c r="Q117" s="1" t="n">
        <f aca="false">AND(N117,P117)</f>
        <v>0</v>
      </c>
      <c r="R117" s="1" t="n">
        <f aca="false">OR(N117, P117)</f>
        <v>0</v>
      </c>
      <c r="S117" s="0" t="n">
        <f aca="false">IF(AND(P117, NOT(N117)))</f>
        <v>0</v>
      </c>
      <c r="T117" s="2" t="n">
        <f aca="false">IF(AND(O117, NOT(N117)))</f>
        <v>1</v>
      </c>
      <c r="U117" s="1" t="n">
        <f aca="false">IF(M117&lt;=-10)</f>
        <v>0</v>
      </c>
    </row>
    <row r="118" customFormat="false" ht="12.8" hidden="false" customHeight="false" outlineLevel="0" collapsed="false">
      <c r="A118" s="0" t="s">
        <v>312</v>
      </c>
      <c r="B118" s="0" t="s">
        <v>22</v>
      </c>
      <c r="C118" s="0" t="s">
        <v>167</v>
      </c>
      <c r="D118" s="0" t="n">
        <v>8</v>
      </c>
      <c r="E118" s="0" t="s">
        <v>24</v>
      </c>
      <c r="F118" s="0" t="n">
        <v>117</v>
      </c>
      <c r="G118" s="0" t="n">
        <v>2</v>
      </c>
      <c r="H118" s="0" t="s">
        <v>25</v>
      </c>
      <c r="I118" s="0" t="n">
        <v>150</v>
      </c>
      <c r="J118" s="0" t="s">
        <v>230</v>
      </c>
      <c r="K118" s="0" t="s">
        <v>313</v>
      </c>
      <c r="M118" s="0" t="n">
        <f aca="false">IF(NOT(ISBLANK(I118)), I118-F118, 1000)</f>
        <v>33</v>
      </c>
      <c r="N118" s="1" t="n">
        <f aca="false">IF(F118&lt;100)</f>
        <v>0</v>
      </c>
      <c r="O118" s="1" t="n">
        <f aca="false">NOT(ISBLANK(I118))</f>
        <v>1</v>
      </c>
      <c r="P118" s="1" t="n">
        <f aca="false">IF(O118, I118&lt;100)</f>
        <v>0</v>
      </c>
      <c r="Q118" s="1" t="n">
        <f aca="false">AND(N118,P118)</f>
        <v>0</v>
      </c>
      <c r="R118" s="1" t="n">
        <f aca="false">OR(N118, P118)</f>
        <v>0</v>
      </c>
      <c r="S118" s="0" t="n">
        <f aca="false">IF(AND(P118, NOT(N118)))</f>
        <v>0</v>
      </c>
      <c r="T118" s="2" t="n">
        <f aca="false">IF(AND(O118, NOT(N118)))</f>
        <v>1</v>
      </c>
      <c r="U118" s="1" t="n">
        <f aca="false">IF(M118&lt;=-10)</f>
        <v>0</v>
      </c>
    </row>
    <row r="119" customFormat="false" ht="12.8" hidden="false" customHeight="false" outlineLevel="0" collapsed="false">
      <c r="A119" s="0" t="s">
        <v>314</v>
      </c>
      <c r="B119" s="0" t="s">
        <v>42</v>
      </c>
      <c r="C119" s="0" t="s">
        <v>29</v>
      </c>
      <c r="D119" s="0" t="n">
        <v>7</v>
      </c>
      <c r="E119" s="0" t="s">
        <v>24</v>
      </c>
      <c r="F119" s="0" t="n">
        <v>118</v>
      </c>
      <c r="G119" s="0" t="n">
        <v>2</v>
      </c>
      <c r="H119" s="0" t="s">
        <v>25</v>
      </c>
      <c r="I119" s="0" t="n">
        <v>124</v>
      </c>
      <c r="J119" s="0" t="s">
        <v>286</v>
      </c>
      <c r="K119" s="0" t="s">
        <v>315</v>
      </c>
      <c r="M119" s="0" t="n">
        <f aca="false">IF(NOT(ISBLANK(I119)), I119-F119, 1000)</f>
        <v>6</v>
      </c>
      <c r="N119" s="1" t="n">
        <f aca="false">IF(F119&lt;100)</f>
        <v>0</v>
      </c>
      <c r="O119" s="1" t="n">
        <f aca="false">NOT(ISBLANK(I119))</f>
        <v>1</v>
      </c>
      <c r="P119" s="1" t="n">
        <f aca="false">IF(O119, I119&lt;100)</f>
        <v>0</v>
      </c>
      <c r="Q119" s="1" t="n">
        <f aca="false">AND(N119,P119)</f>
        <v>0</v>
      </c>
      <c r="R119" s="1" t="n">
        <f aca="false">OR(N119, P119)</f>
        <v>0</v>
      </c>
      <c r="S119" s="0" t="n">
        <f aca="false">IF(AND(P119, NOT(N119)))</f>
        <v>0</v>
      </c>
      <c r="T119" s="2" t="n">
        <f aca="false">IF(AND(O119, NOT(N119)))</f>
        <v>1</v>
      </c>
      <c r="U119" s="1" t="n">
        <f aca="false">IF(M119&lt;=-10)</f>
        <v>0</v>
      </c>
    </row>
    <row r="120" customFormat="false" ht="12.8" hidden="false" customHeight="false" outlineLevel="0" collapsed="false">
      <c r="A120" s="0" t="s">
        <v>316</v>
      </c>
      <c r="B120" s="0" t="s">
        <v>42</v>
      </c>
      <c r="C120" s="0" t="s">
        <v>111</v>
      </c>
      <c r="D120" s="0" t="n">
        <v>5</v>
      </c>
      <c r="E120" s="0" t="s">
        <v>24</v>
      </c>
      <c r="F120" s="0" t="n">
        <v>119</v>
      </c>
      <c r="G120" s="0" t="n">
        <v>2</v>
      </c>
      <c r="H120" s="0" t="s">
        <v>25</v>
      </c>
      <c r="I120" s="0" t="n">
        <v>126</v>
      </c>
      <c r="J120" s="0" t="s">
        <v>286</v>
      </c>
      <c r="K120" s="0" t="s">
        <v>317</v>
      </c>
      <c r="M120" s="0" t="n">
        <f aca="false">IF(NOT(ISBLANK(I120)), I120-F120, 1000)</f>
        <v>7</v>
      </c>
      <c r="N120" s="1" t="n">
        <f aca="false">IF(F120&lt;100)</f>
        <v>0</v>
      </c>
      <c r="O120" s="1" t="n">
        <f aca="false">NOT(ISBLANK(I120))</f>
        <v>1</v>
      </c>
      <c r="P120" s="1" t="n">
        <f aca="false">IF(O120, I120&lt;100)</f>
        <v>0</v>
      </c>
      <c r="Q120" s="1" t="n">
        <f aca="false">AND(N120,P120)</f>
        <v>0</v>
      </c>
      <c r="R120" s="1" t="n">
        <f aca="false">OR(N120, P120)</f>
        <v>0</v>
      </c>
      <c r="S120" s="0" t="n">
        <f aca="false">IF(AND(P120, NOT(N120)))</f>
        <v>0</v>
      </c>
      <c r="T120" s="2" t="n">
        <f aca="false">IF(AND(O120, NOT(N120)))</f>
        <v>1</v>
      </c>
      <c r="U120" s="1" t="n">
        <f aca="false">IF(M120&lt;=-10)</f>
        <v>0</v>
      </c>
    </row>
    <row r="121" customFormat="false" ht="12.8" hidden="false" customHeight="false" outlineLevel="0" collapsed="false">
      <c r="A121" s="0" t="s">
        <v>318</v>
      </c>
      <c r="B121" s="0" t="s">
        <v>64</v>
      </c>
      <c r="C121" s="0" t="s">
        <v>111</v>
      </c>
      <c r="D121" s="0" t="n">
        <v>5</v>
      </c>
      <c r="E121" s="0" t="s">
        <v>24</v>
      </c>
      <c r="F121" s="0" t="n">
        <v>120</v>
      </c>
      <c r="G121" s="0" t="n">
        <v>2</v>
      </c>
      <c r="H121" s="0" t="s">
        <v>25</v>
      </c>
      <c r="I121" s="0" t="n">
        <v>99</v>
      </c>
      <c r="J121" s="0" t="s">
        <v>237</v>
      </c>
      <c r="K121" s="0" t="s">
        <v>319</v>
      </c>
      <c r="M121" s="0" t="n">
        <f aca="false">IF(NOT(ISBLANK(I121)), I121-F121, 1000)</f>
        <v>-21</v>
      </c>
      <c r="N121" s="1" t="n">
        <f aca="false">IF(F121&lt;100)</f>
        <v>0</v>
      </c>
      <c r="O121" s="1" t="n">
        <f aca="false">NOT(ISBLANK(I121))</f>
        <v>1</v>
      </c>
      <c r="P121" s="1" t="n">
        <f aca="false">IF(O121, I121&lt;100)</f>
        <v>1</v>
      </c>
      <c r="Q121" s="1" t="n">
        <f aca="false">AND(N121,P121)</f>
        <v>0</v>
      </c>
      <c r="R121" s="1" t="n">
        <f aca="false">OR(N121, P121)</f>
        <v>1</v>
      </c>
      <c r="S121" s="0" t="n">
        <f aca="false">IF(AND(P121, NOT(N121)))</f>
        <v>1</v>
      </c>
      <c r="T121" s="2" t="n">
        <f aca="false">IF(AND(O121, NOT(N121)))</f>
        <v>1</v>
      </c>
      <c r="U121" s="1" t="n">
        <f aca="false">IF(M121&lt;=-10)</f>
        <v>1</v>
      </c>
    </row>
    <row r="122" customFormat="false" ht="12.8" hidden="false" customHeight="false" outlineLevel="0" collapsed="false">
      <c r="A122" s="0" t="s">
        <v>320</v>
      </c>
      <c r="B122" s="0" t="s">
        <v>22</v>
      </c>
      <c r="C122" s="0" t="s">
        <v>36</v>
      </c>
      <c r="D122" s="0" t="n">
        <v>5</v>
      </c>
      <c r="E122" s="0" t="s">
        <v>24</v>
      </c>
      <c r="F122" s="0" t="n">
        <v>121</v>
      </c>
      <c r="G122" s="0" t="n">
        <v>2</v>
      </c>
      <c r="H122" s="0" t="s">
        <v>25</v>
      </c>
      <c r="I122" s="0" t="n">
        <v>122</v>
      </c>
      <c r="J122" s="0" t="s">
        <v>230</v>
      </c>
      <c r="K122" s="0" t="s">
        <v>321</v>
      </c>
      <c r="M122" s="0" t="n">
        <f aca="false">IF(NOT(ISBLANK(I122)), I122-F122, 1000)</f>
        <v>1</v>
      </c>
      <c r="N122" s="1" t="n">
        <f aca="false">IF(F122&lt;100)</f>
        <v>0</v>
      </c>
      <c r="O122" s="1" t="n">
        <f aca="false">NOT(ISBLANK(I122))</f>
        <v>1</v>
      </c>
      <c r="P122" s="1" t="n">
        <f aca="false">IF(O122, I122&lt;100)</f>
        <v>0</v>
      </c>
      <c r="Q122" s="1" t="n">
        <f aca="false">AND(N122,P122)</f>
        <v>0</v>
      </c>
      <c r="R122" s="1" t="n">
        <f aca="false">OR(N122, P122)</f>
        <v>0</v>
      </c>
      <c r="S122" s="0" t="n">
        <f aca="false">IF(AND(P122, NOT(N122)))</f>
        <v>0</v>
      </c>
      <c r="T122" s="2" t="n">
        <f aca="false">IF(AND(O122, NOT(N122)))</f>
        <v>1</v>
      </c>
      <c r="U122" s="1" t="n">
        <f aca="false">IF(M122&lt;=-10)</f>
        <v>0</v>
      </c>
    </row>
    <row r="123" customFormat="false" ht="12.8" hidden="false" customHeight="false" outlineLevel="0" collapsed="false">
      <c r="A123" s="0" t="s">
        <v>322</v>
      </c>
      <c r="B123" s="0" t="s">
        <v>22</v>
      </c>
      <c r="C123" s="0" t="s">
        <v>205</v>
      </c>
      <c r="D123" s="0" t="n">
        <v>11</v>
      </c>
      <c r="E123" s="0" t="s">
        <v>24</v>
      </c>
      <c r="F123" s="0" t="n">
        <v>122</v>
      </c>
      <c r="G123" s="0" t="n">
        <v>2</v>
      </c>
      <c r="H123" s="0" t="s">
        <v>25</v>
      </c>
      <c r="I123" s="0" t="n">
        <v>147</v>
      </c>
      <c r="J123" s="0" t="s">
        <v>230</v>
      </c>
      <c r="K123" s="0" t="s">
        <v>323</v>
      </c>
      <c r="M123" s="0" t="n">
        <f aca="false">IF(NOT(ISBLANK(I123)), I123-F123, 1000)</f>
        <v>25</v>
      </c>
      <c r="N123" s="1" t="n">
        <f aca="false">IF(F123&lt;100)</f>
        <v>0</v>
      </c>
      <c r="O123" s="1" t="n">
        <f aca="false">NOT(ISBLANK(I123))</f>
        <v>1</v>
      </c>
      <c r="P123" s="1" t="n">
        <f aca="false">IF(O123, I123&lt;100)</f>
        <v>0</v>
      </c>
      <c r="Q123" s="1" t="n">
        <f aca="false">AND(N123,P123)</f>
        <v>0</v>
      </c>
      <c r="R123" s="1" t="n">
        <f aca="false">OR(N123, P123)</f>
        <v>0</v>
      </c>
      <c r="S123" s="0" t="n">
        <f aca="false">IF(AND(P123, NOT(N123)))</f>
        <v>0</v>
      </c>
      <c r="T123" s="2" t="n">
        <f aca="false">IF(AND(O123, NOT(N123)))</f>
        <v>1</v>
      </c>
      <c r="U123" s="1" t="n">
        <f aca="false">IF(M123&lt;=-10)</f>
        <v>0</v>
      </c>
    </row>
    <row r="124" customFormat="false" ht="12.8" hidden="false" customHeight="false" outlineLevel="0" collapsed="false">
      <c r="A124" s="0" t="s">
        <v>324</v>
      </c>
      <c r="B124" s="0" t="s">
        <v>22</v>
      </c>
      <c r="C124" s="0" t="s">
        <v>123</v>
      </c>
      <c r="D124" s="0" t="n">
        <v>10</v>
      </c>
      <c r="E124" s="0" t="s">
        <v>24</v>
      </c>
      <c r="F124" s="0" t="n">
        <v>123</v>
      </c>
      <c r="G124" s="0" t="n">
        <v>2</v>
      </c>
      <c r="H124" s="0" t="s">
        <v>25</v>
      </c>
      <c r="I124" s="0" t="n">
        <v>98</v>
      </c>
      <c r="J124" s="0" t="s">
        <v>221</v>
      </c>
      <c r="K124" s="0" t="s">
        <v>325</v>
      </c>
      <c r="M124" s="0" t="n">
        <f aca="false">IF(NOT(ISBLANK(I124)), I124-F124, 1000)</f>
        <v>-25</v>
      </c>
      <c r="N124" s="1" t="n">
        <f aca="false">IF(F124&lt;100)</f>
        <v>0</v>
      </c>
      <c r="O124" s="1" t="n">
        <f aca="false">NOT(ISBLANK(I124))</f>
        <v>1</v>
      </c>
      <c r="P124" s="1" t="n">
        <f aca="false">IF(O124, I124&lt;100)</f>
        <v>1</v>
      </c>
      <c r="Q124" s="1" t="n">
        <f aca="false">AND(N124,P124)</f>
        <v>0</v>
      </c>
      <c r="R124" s="1" t="n">
        <f aca="false">OR(N124, P124)</f>
        <v>1</v>
      </c>
      <c r="S124" s="0" t="n">
        <f aca="false">IF(AND(P124, NOT(N124)))</f>
        <v>1</v>
      </c>
      <c r="T124" s="2" t="n">
        <f aca="false">IF(AND(O124, NOT(N124)))</f>
        <v>1</v>
      </c>
      <c r="U124" s="1" t="n">
        <f aca="false">IF(M124&lt;=-10)</f>
        <v>1</v>
      </c>
    </row>
    <row r="125" customFormat="false" ht="12.8" hidden="false" customHeight="false" outlineLevel="0" collapsed="false">
      <c r="A125" s="0" t="s">
        <v>326</v>
      </c>
      <c r="B125" s="0" t="s">
        <v>22</v>
      </c>
      <c r="C125" s="0" t="s">
        <v>264</v>
      </c>
      <c r="D125" s="0" t="n">
        <v>4</v>
      </c>
      <c r="E125" s="0" t="s">
        <v>24</v>
      </c>
      <c r="F125" s="0" t="n">
        <v>124</v>
      </c>
      <c r="G125" s="0" t="n">
        <v>2</v>
      </c>
      <c r="H125" s="0" t="s">
        <v>25</v>
      </c>
      <c r="I125" s="0" t="n">
        <v>88</v>
      </c>
      <c r="J125" s="0" t="s">
        <v>170</v>
      </c>
      <c r="K125" s="0" t="s">
        <v>327</v>
      </c>
      <c r="M125" s="0" t="n">
        <f aca="false">IF(NOT(ISBLANK(I125)), I125-F125, 1000)</f>
        <v>-36</v>
      </c>
      <c r="N125" s="1" t="n">
        <f aca="false">IF(F125&lt;100)</f>
        <v>0</v>
      </c>
      <c r="O125" s="1" t="n">
        <f aca="false">NOT(ISBLANK(I125))</f>
        <v>1</v>
      </c>
      <c r="P125" s="1" t="n">
        <f aca="false">IF(O125, I125&lt;100)</f>
        <v>1</v>
      </c>
      <c r="Q125" s="1" t="n">
        <f aca="false">AND(N125,P125)</f>
        <v>0</v>
      </c>
      <c r="R125" s="1" t="n">
        <f aca="false">OR(N125, P125)</f>
        <v>1</v>
      </c>
      <c r="S125" s="0" t="n">
        <f aca="false">IF(AND(P125, NOT(N125)))</f>
        <v>1</v>
      </c>
      <c r="T125" s="2" t="n">
        <f aca="false">IF(AND(O125, NOT(N125)))</f>
        <v>1</v>
      </c>
      <c r="U125" s="1" t="n">
        <f aca="false">IF(M125&lt;=-10)</f>
        <v>1</v>
      </c>
    </row>
    <row r="126" customFormat="false" ht="12.8" hidden="false" customHeight="false" outlineLevel="0" collapsed="false">
      <c r="A126" s="0" t="s">
        <v>328</v>
      </c>
      <c r="B126" s="0" t="s">
        <v>42</v>
      </c>
      <c r="C126" s="0" t="s">
        <v>46</v>
      </c>
      <c r="D126" s="0" t="n">
        <v>7</v>
      </c>
      <c r="E126" s="0" t="s">
        <v>24</v>
      </c>
      <c r="F126" s="0" t="n">
        <v>125</v>
      </c>
      <c r="G126" s="0" t="n">
        <v>2</v>
      </c>
      <c r="H126" s="0" t="s">
        <v>25</v>
      </c>
      <c r="I126" s="0" t="n">
        <v>167</v>
      </c>
      <c r="J126" s="0" t="s">
        <v>286</v>
      </c>
      <c r="K126" s="0" t="s">
        <v>329</v>
      </c>
      <c r="M126" s="0" t="n">
        <f aca="false">IF(NOT(ISBLANK(I126)), I126-F126, 1000)</f>
        <v>42</v>
      </c>
      <c r="N126" s="1" t="n">
        <f aca="false">IF(F126&lt;100)</f>
        <v>0</v>
      </c>
      <c r="O126" s="1" t="n">
        <f aca="false">NOT(ISBLANK(I126))</f>
        <v>1</v>
      </c>
      <c r="P126" s="1" t="n">
        <f aca="false">IF(O126, I126&lt;100)</f>
        <v>0</v>
      </c>
      <c r="Q126" s="1" t="n">
        <f aca="false">AND(N126,P126)</f>
        <v>0</v>
      </c>
      <c r="R126" s="1" t="n">
        <f aca="false">OR(N126, P126)</f>
        <v>0</v>
      </c>
      <c r="S126" s="0" t="n">
        <f aca="false">IF(AND(P126, NOT(N126)))</f>
        <v>0</v>
      </c>
      <c r="T126" s="2" t="n">
        <f aca="false">IF(AND(O126, NOT(N126)))</f>
        <v>1</v>
      </c>
      <c r="U126" s="1" t="n">
        <f aca="false">IF(M126&lt;=-10)</f>
        <v>0</v>
      </c>
    </row>
    <row r="127" customFormat="false" ht="12.8" hidden="false" customHeight="false" outlineLevel="0" collapsed="false">
      <c r="A127" s="0" t="s">
        <v>330</v>
      </c>
      <c r="B127" s="0" t="s">
        <v>22</v>
      </c>
      <c r="C127" s="0" t="s">
        <v>111</v>
      </c>
      <c r="D127" s="0" t="n">
        <v>5</v>
      </c>
      <c r="E127" s="0" t="s">
        <v>24</v>
      </c>
      <c r="F127" s="0" t="n">
        <v>127</v>
      </c>
      <c r="G127" s="0" t="n">
        <v>2</v>
      </c>
      <c r="H127" s="0" t="s">
        <v>25</v>
      </c>
      <c r="I127" s="0" t="n">
        <v>186</v>
      </c>
      <c r="J127" s="0" t="s">
        <v>331</v>
      </c>
      <c r="K127" s="0" t="s">
        <v>332</v>
      </c>
      <c r="M127" s="0" t="n">
        <f aca="false">IF(NOT(ISBLANK(I127)), I127-F127, 1000)</f>
        <v>59</v>
      </c>
      <c r="N127" s="1" t="n">
        <f aca="false">IF(F127&lt;100)</f>
        <v>0</v>
      </c>
      <c r="O127" s="1" t="n">
        <f aca="false">NOT(ISBLANK(I127))</f>
        <v>1</v>
      </c>
      <c r="P127" s="1" t="n">
        <f aca="false">IF(O127, I127&lt;100)</f>
        <v>0</v>
      </c>
      <c r="Q127" s="1" t="n">
        <f aca="false">AND(N127,P127)</f>
        <v>0</v>
      </c>
      <c r="R127" s="1" t="n">
        <f aca="false">OR(N127, P127)</f>
        <v>0</v>
      </c>
      <c r="S127" s="0" t="n">
        <f aca="false">IF(AND(P127, NOT(N127)))</f>
        <v>0</v>
      </c>
      <c r="T127" s="2" t="n">
        <f aca="false">IF(AND(O127, NOT(N127)))</f>
        <v>1</v>
      </c>
      <c r="U127" s="1" t="n">
        <f aca="false">IF(M127&lt;=-10)</f>
        <v>0</v>
      </c>
    </row>
    <row r="128" customFormat="false" ht="12.8" hidden="false" customHeight="false" outlineLevel="0" collapsed="false">
      <c r="A128" s="0" t="s">
        <v>333</v>
      </c>
      <c r="B128" s="0" t="s">
        <v>42</v>
      </c>
      <c r="C128" s="0" t="s">
        <v>93</v>
      </c>
      <c r="D128" s="0" t="n">
        <v>10</v>
      </c>
      <c r="E128" s="0" t="s">
        <v>24</v>
      </c>
      <c r="F128" s="0" t="n">
        <v>129</v>
      </c>
      <c r="G128" s="0" t="n">
        <v>2</v>
      </c>
      <c r="H128" s="0" t="s">
        <v>25</v>
      </c>
      <c r="I128" s="0" t="n">
        <v>177</v>
      </c>
      <c r="J128" s="0" t="s">
        <v>286</v>
      </c>
      <c r="K128" s="0" t="s">
        <v>334</v>
      </c>
      <c r="M128" s="0" t="n">
        <f aca="false">IF(NOT(ISBLANK(I128)), I128-F128, 1000)</f>
        <v>48</v>
      </c>
      <c r="N128" s="1" t="n">
        <f aca="false">IF(F128&lt;100)</f>
        <v>0</v>
      </c>
      <c r="O128" s="1" t="n">
        <f aca="false">NOT(ISBLANK(I128))</f>
        <v>1</v>
      </c>
      <c r="P128" s="1" t="n">
        <f aca="false">IF(O128, I128&lt;100)</f>
        <v>0</v>
      </c>
      <c r="Q128" s="1" t="n">
        <f aca="false">AND(N128,P128)</f>
        <v>0</v>
      </c>
      <c r="R128" s="1" t="n">
        <f aca="false">OR(N128, P128)</f>
        <v>0</v>
      </c>
      <c r="S128" s="0" t="n">
        <f aca="false">IF(AND(P128, NOT(N128)))</f>
        <v>0</v>
      </c>
      <c r="T128" s="2" t="n">
        <f aca="false">IF(AND(O128, NOT(N128)))</f>
        <v>1</v>
      </c>
      <c r="U128" s="1" t="n">
        <f aca="false">IF(M128&lt;=-10)</f>
        <v>0</v>
      </c>
    </row>
    <row r="129" customFormat="false" ht="12.8" hidden="false" customHeight="false" outlineLevel="0" collapsed="false">
      <c r="A129" s="0" t="s">
        <v>335</v>
      </c>
      <c r="B129" s="0" t="s">
        <v>22</v>
      </c>
      <c r="C129" s="0" t="s">
        <v>56</v>
      </c>
      <c r="D129" s="0" t="n">
        <v>8</v>
      </c>
      <c r="E129" s="0" t="s">
        <v>24</v>
      </c>
      <c r="F129" s="0" t="n">
        <v>130</v>
      </c>
      <c r="G129" s="0" t="n">
        <v>2</v>
      </c>
      <c r="H129" s="0" t="s">
        <v>25</v>
      </c>
      <c r="I129" s="0" t="n">
        <v>117</v>
      </c>
      <c r="J129" s="0" t="s">
        <v>230</v>
      </c>
      <c r="K129" s="0" t="s">
        <v>336</v>
      </c>
      <c r="M129" s="0" t="n">
        <f aca="false">IF(NOT(ISBLANK(I129)), I129-F129, 1000)</f>
        <v>-13</v>
      </c>
      <c r="N129" s="1" t="n">
        <f aca="false">IF(F129&lt;100)</f>
        <v>0</v>
      </c>
      <c r="O129" s="1" t="n">
        <f aca="false">NOT(ISBLANK(I129))</f>
        <v>1</v>
      </c>
      <c r="P129" s="1" t="n">
        <f aca="false">IF(O129, I129&lt;100)</f>
        <v>0</v>
      </c>
      <c r="Q129" s="1" t="n">
        <f aca="false">AND(N129,P129)</f>
        <v>0</v>
      </c>
      <c r="R129" s="1" t="n">
        <f aca="false">OR(N129, P129)</f>
        <v>0</v>
      </c>
      <c r="S129" s="0" t="n">
        <f aca="false">IF(AND(P129, NOT(N129)))</f>
        <v>0</v>
      </c>
      <c r="T129" s="2" t="n">
        <f aca="false">IF(AND(O129, NOT(N129)))</f>
        <v>1</v>
      </c>
      <c r="U129" s="1" t="n">
        <f aca="false">IF(M129&lt;=-10)</f>
        <v>1</v>
      </c>
    </row>
    <row r="130" customFormat="false" ht="12.8" hidden="false" customHeight="false" outlineLevel="0" collapsed="false">
      <c r="A130" s="0" t="s">
        <v>337</v>
      </c>
      <c r="B130" s="0" t="s">
        <v>42</v>
      </c>
      <c r="C130" s="0" t="s">
        <v>75</v>
      </c>
      <c r="D130" s="0" t="n">
        <v>11</v>
      </c>
      <c r="E130" s="0" t="s">
        <v>24</v>
      </c>
      <c r="F130" s="0" t="n">
        <v>131</v>
      </c>
      <c r="G130" s="0" t="n">
        <v>1</v>
      </c>
      <c r="H130" s="0" t="s">
        <v>25</v>
      </c>
      <c r="I130" s="0" t="n">
        <v>135</v>
      </c>
      <c r="J130" s="0" t="s">
        <v>286</v>
      </c>
      <c r="K130" s="0" t="s">
        <v>338</v>
      </c>
      <c r="M130" s="0" t="n">
        <f aca="false">IF(NOT(ISBLANK(I130)), I130-F130, 1000)</f>
        <v>4</v>
      </c>
      <c r="N130" s="1" t="n">
        <f aca="false">IF(F130&lt;100)</f>
        <v>0</v>
      </c>
      <c r="O130" s="1" t="n">
        <f aca="false">NOT(ISBLANK(I130))</f>
        <v>1</v>
      </c>
      <c r="P130" s="1" t="n">
        <f aca="false">IF(O130, I130&lt;100)</f>
        <v>0</v>
      </c>
      <c r="Q130" s="1" t="n">
        <f aca="false">AND(N130,P130)</f>
        <v>0</v>
      </c>
      <c r="R130" s="1" t="n">
        <f aca="false">OR(N130, P130)</f>
        <v>0</v>
      </c>
      <c r="S130" s="0" t="n">
        <f aca="false">IF(AND(P130, NOT(N130)))</f>
        <v>0</v>
      </c>
      <c r="T130" s="2" t="n">
        <f aca="false">IF(AND(O130, NOT(N130)))</f>
        <v>1</v>
      </c>
      <c r="U130" s="1" t="n">
        <f aca="false">IF(M130&lt;=-10)</f>
        <v>0</v>
      </c>
    </row>
    <row r="131" customFormat="false" ht="12.8" hidden="false" customHeight="false" outlineLevel="0" collapsed="false">
      <c r="A131" s="0" t="s">
        <v>339</v>
      </c>
      <c r="B131" s="0" t="s">
        <v>22</v>
      </c>
      <c r="C131" s="0" t="s">
        <v>134</v>
      </c>
      <c r="D131" s="0" t="n">
        <v>10</v>
      </c>
      <c r="E131" s="0" t="s">
        <v>24</v>
      </c>
      <c r="F131" s="0" t="n">
        <v>134</v>
      </c>
      <c r="G131" s="0" t="n">
        <v>1</v>
      </c>
      <c r="H131" s="0" t="s">
        <v>25</v>
      </c>
      <c r="I131" s="0" t="n">
        <v>113</v>
      </c>
      <c r="J131" s="0" t="s">
        <v>230</v>
      </c>
      <c r="K131" s="0" t="s">
        <v>340</v>
      </c>
      <c r="M131" s="0" t="n">
        <f aca="false">IF(NOT(ISBLANK(I131)), I131-F131, 1000)</f>
        <v>-21</v>
      </c>
      <c r="N131" s="1" t="n">
        <f aca="false">IF(F131&lt;100)</f>
        <v>0</v>
      </c>
      <c r="O131" s="1" t="n">
        <f aca="false">NOT(ISBLANK(I131))</f>
        <v>1</v>
      </c>
      <c r="P131" s="1" t="n">
        <f aca="false">IF(O131, I131&lt;100)</f>
        <v>0</v>
      </c>
      <c r="Q131" s="1" t="n">
        <f aca="false">AND(N131,P131)</f>
        <v>0</v>
      </c>
      <c r="R131" s="1" t="n">
        <f aca="false">OR(N131, P131)</f>
        <v>0</v>
      </c>
      <c r="S131" s="0" t="n">
        <f aca="false">IF(AND(P131, NOT(N131)))</f>
        <v>0</v>
      </c>
      <c r="T131" s="2" t="n">
        <f aca="false">IF(AND(O131, NOT(N131)))</f>
        <v>1</v>
      </c>
      <c r="U131" s="1" t="n">
        <f aca="false">IF(M131&lt;=-10)</f>
        <v>1</v>
      </c>
    </row>
    <row r="132" customFormat="false" ht="12.8" hidden="false" customHeight="false" outlineLevel="0" collapsed="false">
      <c r="A132" s="0" t="s">
        <v>341</v>
      </c>
      <c r="B132" s="0" t="s">
        <v>42</v>
      </c>
      <c r="C132" s="0" t="s">
        <v>108</v>
      </c>
      <c r="D132" s="0" t="n">
        <v>8</v>
      </c>
      <c r="E132" s="0" t="s">
        <v>24</v>
      </c>
      <c r="F132" s="0" t="n">
        <v>135</v>
      </c>
      <c r="G132" s="0" t="n">
        <v>1</v>
      </c>
      <c r="H132" s="0" t="s">
        <v>25</v>
      </c>
      <c r="I132" s="0" t="n">
        <v>119</v>
      </c>
      <c r="J132" s="0" t="s">
        <v>286</v>
      </c>
      <c r="K132" s="0" t="s">
        <v>342</v>
      </c>
      <c r="M132" s="0" t="n">
        <f aca="false">IF(NOT(ISBLANK(I132)), I132-F132, 1000)</f>
        <v>-16</v>
      </c>
      <c r="N132" s="1" t="n">
        <f aca="false">IF(F132&lt;100)</f>
        <v>0</v>
      </c>
      <c r="O132" s="1" t="n">
        <f aca="false">NOT(ISBLANK(I132))</f>
        <v>1</v>
      </c>
      <c r="P132" s="1" t="n">
        <f aca="false">IF(O132, I132&lt;100)</f>
        <v>0</v>
      </c>
      <c r="Q132" s="1" t="n">
        <f aca="false">AND(N132,P132)</f>
        <v>0</v>
      </c>
      <c r="R132" s="1" t="n">
        <f aca="false">OR(N132, P132)</f>
        <v>0</v>
      </c>
      <c r="S132" s="0" t="n">
        <f aca="false">IF(AND(P132, NOT(N132)))</f>
        <v>0</v>
      </c>
      <c r="T132" s="2" t="n">
        <f aca="false">IF(AND(O132, NOT(N132)))</f>
        <v>1</v>
      </c>
      <c r="U132" s="1" t="n">
        <f aca="false">IF(M132&lt;=-10)</f>
        <v>1</v>
      </c>
    </row>
    <row r="133" customFormat="false" ht="12.8" hidden="false" customHeight="false" outlineLevel="0" collapsed="false">
      <c r="A133" s="0" t="s">
        <v>271</v>
      </c>
      <c r="B133" s="0" t="s">
        <v>22</v>
      </c>
      <c r="C133" s="0" t="s">
        <v>175</v>
      </c>
      <c r="D133" s="0" t="n">
        <v>9</v>
      </c>
      <c r="E133" s="0" t="s">
        <v>24</v>
      </c>
      <c r="F133" s="0" t="n">
        <v>136</v>
      </c>
      <c r="G133" s="0" t="n">
        <v>1</v>
      </c>
      <c r="H133" s="0" t="s">
        <v>25</v>
      </c>
      <c r="I133" s="0" t="n">
        <v>115</v>
      </c>
      <c r="J133" s="0" t="s">
        <v>230</v>
      </c>
      <c r="K133" s="0" t="s">
        <v>343</v>
      </c>
      <c r="M133" s="0" t="n">
        <f aca="false">IF(NOT(ISBLANK(I133)), I133-F133, 1000)</f>
        <v>-21</v>
      </c>
      <c r="N133" s="1" t="n">
        <f aca="false">IF(F133&lt;100)</f>
        <v>0</v>
      </c>
      <c r="O133" s="1" t="n">
        <f aca="false">NOT(ISBLANK(I133))</f>
        <v>1</v>
      </c>
      <c r="P133" s="1" t="n">
        <f aca="false">IF(O133, I133&lt;100)</f>
        <v>0</v>
      </c>
      <c r="Q133" s="1" t="n">
        <f aca="false">AND(N133,P133)</f>
        <v>0</v>
      </c>
      <c r="R133" s="1" t="n">
        <f aca="false">OR(N133, P133)</f>
        <v>0</v>
      </c>
      <c r="S133" s="0" t="n">
        <f aca="false">IF(AND(P133, NOT(N133)))</f>
        <v>0</v>
      </c>
      <c r="T133" s="2" t="n">
        <f aca="false">IF(AND(O133, NOT(N133)))</f>
        <v>1</v>
      </c>
      <c r="U133" s="1" t="n">
        <f aca="false">IF(M133&lt;=-10)</f>
        <v>1</v>
      </c>
    </row>
    <row r="134" customFormat="false" ht="12.8" hidden="false" customHeight="false" outlineLevel="0" collapsed="false">
      <c r="A134" s="0" t="s">
        <v>344</v>
      </c>
      <c r="B134" s="0" t="s">
        <v>22</v>
      </c>
      <c r="C134" s="0" t="s">
        <v>65</v>
      </c>
      <c r="D134" s="0" t="n">
        <v>4</v>
      </c>
      <c r="E134" s="0" t="s">
        <v>24</v>
      </c>
      <c r="F134" s="0" t="n">
        <v>137</v>
      </c>
      <c r="G134" s="0" t="n">
        <v>1</v>
      </c>
      <c r="M134" s="0" t="n">
        <f aca="false">IF(NOT(ISBLANK(I134)), I134-F134, 1000)</f>
        <v>1000</v>
      </c>
      <c r="N134" s="1" t="n">
        <f aca="false">IF(F134&lt;100)</f>
        <v>0</v>
      </c>
      <c r="O134" s="1" t="n">
        <f aca="false">NOT(ISBLANK(I134))</f>
        <v>0</v>
      </c>
      <c r="P134" s="1" t="n">
        <f aca="false">IF(O134, I134&lt;100)</f>
        <v>0</v>
      </c>
      <c r="Q134" s="1" t="n">
        <f aca="false">AND(N134,P134)</f>
        <v>0</v>
      </c>
      <c r="R134" s="1" t="n">
        <f aca="false">OR(N134, P134)</f>
        <v>0</v>
      </c>
      <c r="S134" s="0" t="n">
        <f aca="false">IF(AND(P134, NOT(N134)))</f>
        <v>0</v>
      </c>
      <c r="T134" s="2" t="n">
        <f aca="false">IF(AND(O134, NOT(N134)))</f>
        <v>0</v>
      </c>
      <c r="U134" s="1" t="n">
        <f aca="false">IF(M134&lt;=-10)</f>
        <v>0</v>
      </c>
    </row>
    <row r="135" customFormat="false" ht="12.8" hidden="false" customHeight="false" outlineLevel="0" collapsed="false">
      <c r="A135" s="0" t="s">
        <v>261</v>
      </c>
      <c r="B135" s="0" t="s">
        <v>42</v>
      </c>
      <c r="C135" s="0" t="s">
        <v>134</v>
      </c>
      <c r="D135" s="0" t="n">
        <v>10</v>
      </c>
      <c r="E135" s="0" t="s">
        <v>24</v>
      </c>
      <c r="F135" s="0" t="n">
        <v>138</v>
      </c>
      <c r="G135" s="0" t="n">
        <v>1</v>
      </c>
      <c r="H135" s="0" t="s">
        <v>25</v>
      </c>
      <c r="I135" s="0" t="n">
        <v>179</v>
      </c>
      <c r="J135" s="0" t="s">
        <v>286</v>
      </c>
      <c r="K135" s="0" t="s">
        <v>345</v>
      </c>
      <c r="M135" s="0" t="n">
        <f aca="false">IF(NOT(ISBLANK(I135)), I135-F135, 1000)</f>
        <v>41</v>
      </c>
      <c r="N135" s="1" t="n">
        <f aca="false">IF(F135&lt;100)</f>
        <v>0</v>
      </c>
      <c r="O135" s="1" t="n">
        <f aca="false">NOT(ISBLANK(I135))</f>
        <v>1</v>
      </c>
      <c r="P135" s="1" t="n">
        <f aca="false">IF(O135, I135&lt;100)</f>
        <v>0</v>
      </c>
      <c r="Q135" s="1" t="n">
        <f aca="false">AND(N135,P135)</f>
        <v>0</v>
      </c>
      <c r="R135" s="1" t="n">
        <f aca="false">OR(N135, P135)</f>
        <v>0</v>
      </c>
      <c r="S135" s="0" t="n">
        <f aca="false">IF(AND(P135, NOT(N135)))</f>
        <v>0</v>
      </c>
      <c r="T135" s="2" t="n">
        <f aca="false">IF(AND(O135, NOT(N135)))</f>
        <v>1</v>
      </c>
      <c r="U135" s="1" t="n">
        <f aca="false">IF(M135&lt;=-10)</f>
        <v>0</v>
      </c>
    </row>
    <row r="136" customFormat="false" ht="12.8" hidden="false" customHeight="false" outlineLevel="0" collapsed="false">
      <c r="A136" s="0" t="s">
        <v>346</v>
      </c>
      <c r="B136" s="0" t="s">
        <v>22</v>
      </c>
      <c r="C136" s="0" t="s">
        <v>65</v>
      </c>
      <c r="D136" s="0" t="n">
        <v>4</v>
      </c>
      <c r="E136" s="0" t="s">
        <v>24</v>
      </c>
      <c r="F136" s="0" t="n">
        <v>144</v>
      </c>
      <c r="G136" s="0" t="n">
        <v>1</v>
      </c>
      <c r="H136" s="0" t="s">
        <v>25</v>
      </c>
      <c r="I136" s="0" t="n">
        <v>125</v>
      </c>
      <c r="J136" s="0" t="s">
        <v>230</v>
      </c>
      <c r="K136" s="0" t="s">
        <v>347</v>
      </c>
      <c r="M136" s="0" t="n">
        <f aca="false">IF(NOT(ISBLANK(I136)), I136-F136, 1000)</f>
        <v>-19</v>
      </c>
      <c r="N136" s="1" t="n">
        <f aca="false">IF(F136&lt;100)</f>
        <v>0</v>
      </c>
      <c r="O136" s="1" t="n">
        <f aca="false">NOT(ISBLANK(I136))</f>
        <v>1</v>
      </c>
      <c r="P136" s="1" t="n">
        <f aca="false">IF(O136, I136&lt;100)</f>
        <v>0</v>
      </c>
      <c r="Q136" s="1" t="n">
        <f aca="false">AND(N136,P136)</f>
        <v>0</v>
      </c>
      <c r="R136" s="1" t="n">
        <f aca="false">OR(N136, P136)</f>
        <v>0</v>
      </c>
      <c r="S136" s="0" t="n">
        <f aca="false">IF(AND(P136, NOT(N136)))</f>
        <v>0</v>
      </c>
      <c r="T136" s="2" t="n">
        <f aca="false">IF(AND(O136, NOT(N136)))</f>
        <v>1</v>
      </c>
      <c r="U136" s="1" t="n">
        <f aca="false">IF(M136&lt;=-10)</f>
        <v>1</v>
      </c>
    </row>
    <row r="137" customFormat="false" ht="12.8" hidden="false" customHeight="false" outlineLevel="0" collapsed="false">
      <c r="A137" s="0" t="s">
        <v>348</v>
      </c>
      <c r="B137" s="0" t="s">
        <v>64</v>
      </c>
      <c r="C137" s="0" t="s">
        <v>264</v>
      </c>
      <c r="D137" s="0" t="n">
        <v>4</v>
      </c>
      <c r="E137" s="0" t="s">
        <v>24</v>
      </c>
      <c r="F137" s="0" t="n">
        <v>145</v>
      </c>
      <c r="G137" s="0" t="n">
        <v>1</v>
      </c>
      <c r="H137" s="0" t="s">
        <v>25</v>
      </c>
      <c r="I137" s="0" t="n">
        <v>139</v>
      </c>
      <c r="J137" s="0" t="s">
        <v>308</v>
      </c>
      <c r="K137" s="0" t="s">
        <v>349</v>
      </c>
      <c r="M137" s="0" t="n">
        <f aca="false">IF(NOT(ISBLANK(I137)), I137-F137, 1000)</f>
        <v>-6</v>
      </c>
      <c r="N137" s="1" t="n">
        <f aca="false">IF(F137&lt;100)</f>
        <v>0</v>
      </c>
      <c r="O137" s="1" t="n">
        <f aca="false">NOT(ISBLANK(I137))</f>
        <v>1</v>
      </c>
      <c r="P137" s="1" t="n">
        <f aca="false">IF(O137, I137&lt;100)</f>
        <v>0</v>
      </c>
      <c r="Q137" s="1" t="n">
        <f aca="false">AND(N137,P137)</f>
        <v>0</v>
      </c>
      <c r="R137" s="1" t="n">
        <f aca="false">OR(N137, P137)</f>
        <v>0</v>
      </c>
      <c r="S137" s="0" t="n">
        <f aca="false">IF(AND(P137, NOT(N137)))</f>
        <v>0</v>
      </c>
      <c r="T137" s="2" t="n">
        <f aca="false">IF(AND(O137, NOT(N137)))</f>
        <v>1</v>
      </c>
      <c r="U137" s="1" t="n">
        <f aca="false">IF(M137&lt;=-10)</f>
        <v>0</v>
      </c>
    </row>
    <row r="138" customFormat="false" ht="12.8" hidden="false" customHeight="false" outlineLevel="0" collapsed="false">
      <c r="A138" s="0" t="s">
        <v>350</v>
      </c>
      <c r="B138" s="0" t="s">
        <v>22</v>
      </c>
      <c r="C138" s="0" t="s">
        <v>93</v>
      </c>
      <c r="D138" s="0" t="n">
        <v>10</v>
      </c>
      <c r="E138" s="0" t="s">
        <v>24</v>
      </c>
      <c r="F138" s="0" t="n">
        <v>146</v>
      </c>
      <c r="G138" s="0" t="n">
        <v>1</v>
      </c>
      <c r="H138" s="0" t="s">
        <v>25</v>
      </c>
      <c r="I138" s="0" t="n">
        <v>142</v>
      </c>
      <c r="J138" s="0" t="s">
        <v>230</v>
      </c>
      <c r="K138" s="0" t="s">
        <v>351</v>
      </c>
      <c r="M138" s="0" t="n">
        <f aca="false">IF(NOT(ISBLANK(I138)), I138-F138, 1000)</f>
        <v>-4</v>
      </c>
      <c r="N138" s="1" t="n">
        <f aca="false">IF(F138&lt;100)</f>
        <v>0</v>
      </c>
      <c r="O138" s="1" t="n">
        <f aca="false">NOT(ISBLANK(I138))</f>
        <v>1</v>
      </c>
      <c r="P138" s="1" t="n">
        <f aca="false">IF(O138, I138&lt;100)</f>
        <v>0</v>
      </c>
      <c r="Q138" s="1" t="n">
        <f aca="false">AND(N138,P138)</f>
        <v>0</v>
      </c>
      <c r="R138" s="1" t="n">
        <f aca="false">OR(N138, P138)</f>
        <v>0</v>
      </c>
      <c r="S138" s="0" t="n">
        <f aca="false">IF(AND(P138, NOT(N138)))</f>
        <v>0</v>
      </c>
      <c r="T138" s="2" t="n">
        <f aca="false">IF(AND(O138, NOT(N138)))</f>
        <v>1</v>
      </c>
      <c r="U138" s="1" t="n">
        <f aca="false">IF(M138&lt;=-10)</f>
        <v>0</v>
      </c>
    </row>
    <row r="139" customFormat="false" ht="12.8" hidden="false" customHeight="false" outlineLevel="0" collapsed="false">
      <c r="A139" s="0" t="s">
        <v>352</v>
      </c>
      <c r="B139" s="0" t="s">
        <v>86</v>
      </c>
      <c r="C139" s="0" t="s">
        <v>111</v>
      </c>
      <c r="D139" s="0" t="n">
        <v>5</v>
      </c>
      <c r="E139" s="0" t="s">
        <v>24</v>
      </c>
      <c r="F139" s="0" t="n">
        <v>148</v>
      </c>
      <c r="G139" s="0" t="n">
        <v>1</v>
      </c>
      <c r="H139" s="0" t="s">
        <v>25</v>
      </c>
      <c r="I139" s="0" t="n">
        <v>121</v>
      </c>
      <c r="J139" s="0" t="s">
        <v>301</v>
      </c>
      <c r="K139" s="0" t="s">
        <v>353</v>
      </c>
      <c r="M139" s="0" t="n">
        <f aca="false">IF(NOT(ISBLANK(I139)), I139-F139, 1000)</f>
        <v>-27</v>
      </c>
      <c r="N139" s="1" t="n">
        <f aca="false">IF(F139&lt;100)</f>
        <v>0</v>
      </c>
      <c r="O139" s="1" t="n">
        <f aca="false">NOT(ISBLANK(I139))</f>
        <v>1</v>
      </c>
      <c r="P139" s="1" t="n">
        <f aca="false">IF(O139, I139&lt;100)</f>
        <v>0</v>
      </c>
      <c r="Q139" s="1" t="n">
        <f aca="false">AND(N139,P139)</f>
        <v>0</v>
      </c>
      <c r="R139" s="1" t="n">
        <f aca="false">OR(N139, P139)</f>
        <v>0</v>
      </c>
      <c r="S139" s="0" t="n">
        <f aca="false">IF(AND(P139, NOT(N139)))</f>
        <v>0</v>
      </c>
      <c r="T139" s="2" t="n">
        <f aca="false">IF(AND(O139, NOT(N139)))</f>
        <v>1</v>
      </c>
      <c r="U139" s="1" t="n">
        <f aca="false">IF(M139&lt;=-10)</f>
        <v>1</v>
      </c>
    </row>
    <row r="140" customFormat="false" ht="12.8" hidden="false" customHeight="false" outlineLevel="0" collapsed="false">
      <c r="A140" s="0" t="s">
        <v>354</v>
      </c>
      <c r="B140" s="0" t="s">
        <v>42</v>
      </c>
      <c r="C140" s="0" t="s">
        <v>39</v>
      </c>
      <c r="D140" s="0" t="n">
        <v>9</v>
      </c>
      <c r="E140" s="0" t="s">
        <v>24</v>
      </c>
      <c r="F140" s="0" t="n">
        <v>149</v>
      </c>
      <c r="G140" s="0" t="n">
        <v>1</v>
      </c>
      <c r="H140" s="0" t="s">
        <v>25</v>
      </c>
      <c r="I140" s="0" t="n">
        <v>154</v>
      </c>
      <c r="J140" s="0" t="s">
        <v>286</v>
      </c>
      <c r="K140" s="0" t="s">
        <v>355</v>
      </c>
      <c r="M140" s="0" t="n">
        <f aca="false">IF(NOT(ISBLANK(I140)), I140-F140, 1000)</f>
        <v>5</v>
      </c>
      <c r="N140" s="1" t="n">
        <f aca="false">IF(F140&lt;100)</f>
        <v>0</v>
      </c>
      <c r="O140" s="1" t="n">
        <f aca="false">NOT(ISBLANK(I140))</f>
        <v>1</v>
      </c>
      <c r="P140" s="1" t="n">
        <f aca="false">IF(O140, I140&lt;100)</f>
        <v>0</v>
      </c>
      <c r="Q140" s="1" t="n">
        <f aca="false">AND(N140,P140)</f>
        <v>0</v>
      </c>
      <c r="R140" s="1" t="n">
        <f aca="false">OR(N140, P140)</f>
        <v>0</v>
      </c>
      <c r="S140" s="0" t="n">
        <f aca="false">IF(AND(P140, NOT(N140)))</f>
        <v>0</v>
      </c>
      <c r="T140" s="2" t="n">
        <f aca="false">IF(AND(O140, NOT(N140)))</f>
        <v>1</v>
      </c>
      <c r="U140" s="1" t="n">
        <f aca="false">IF(M140&lt;=-10)</f>
        <v>0</v>
      </c>
    </row>
    <row r="141" customFormat="false" ht="12.8" hidden="false" customHeight="false" outlineLevel="0" collapsed="false">
      <c r="A141" s="0" t="s">
        <v>356</v>
      </c>
      <c r="B141" s="0" t="s">
        <v>86</v>
      </c>
      <c r="C141" s="0" t="s">
        <v>75</v>
      </c>
      <c r="D141" s="0" t="n">
        <v>11</v>
      </c>
      <c r="E141" s="0" t="s">
        <v>24</v>
      </c>
      <c r="F141" s="0" t="n">
        <v>150</v>
      </c>
      <c r="G141" s="0" t="n">
        <v>1</v>
      </c>
      <c r="H141" s="0" t="s">
        <v>25</v>
      </c>
      <c r="I141" s="0" t="n">
        <v>89</v>
      </c>
      <c r="J141" s="0" t="s">
        <v>301</v>
      </c>
      <c r="K141" s="0" t="s">
        <v>357</v>
      </c>
      <c r="M141" s="0" t="n">
        <f aca="false">IF(NOT(ISBLANK(I141)), I141-F141, 1000)</f>
        <v>-61</v>
      </c>
      <c r="N141" s="1" t="n">
        <f aca="false">IF(F141&lt;100)</f>
        <v>0</v>
      </c>
      <c r="O141" s="1" t="n">
        <f aca="false">NOT(ISBLANK(I141))</f>
        <v>1</v>
      </c>
      <c r="P141" s="1" t="n">
        <f aca="false">IF(O141, I141&lt;100)</f>
        <v>1</v>
      </c>
      <c r="Q141" s="1" t="n">
        <f aca="false">AND(N141,P141)</f>
        <v>0</v>
      </c>
      <c r="R141" s="1" t="n">
        <f aca="false">OR(N141, P141)</f>
        <v>1</v>
      </c>
      <c r="S141" s="0" t="n">
        <f aca="false">IF(AND(P141, NOT(N141)))</f>
        <v>1</v>
      </c>
      <c r="T141" s="2" t="n">
        <f aca="false">IF(AND(O141, NOT(N141)))</f>
        <v>1</v>
      </c>
      <c r="U141" s="1" t="n">
        <f aca="false">IF(M141&lt;=-10)</f>
        <v>1</v>
      </c>
    </row>
    <row r="142" customFormat="false" ht="12.8" hidden="false" customHeight="false" outlineLevel="0" collapsed="false">
      <c r="A142" s="0" t="s">
        <v>358</v>
      </c>
      <c r="B142" s="0" t="s">
        <v>22</v>
      </c>
      <c r="C142" s="0" t="s">
        <v>96</v>
      </c>
      <c r="D142" s="0" t="n">
        <v>11</v>
      </c>
      <c r="E142" s="0" t="s">
        <v>24</v>
      </c>
      <c r="F142" s="0" t="n">
        <v>161</v>
      </c>
      <c r="G142" s="0" t="n">
        <v>0</v>
      </c>
      <c r="H142" s="0" t="s">
        <v>25</v>
      </c>
      <c r="I142" s="0" t="n">
        <v>173</v>
      </c>
      <c r="J142" s="0" t="s">
        <v>230</v>
      </c>
      <c r="K142" s="0" t="s">
        <v>359</v>
      </c>
      <c r="M142" s="0" t="n">
        <f aca="false">IF(NOT(ISBLANK(I142)), I142-F142, 1000)</f>
        <v>12</v>
      </c>
      <c r="N142" s="1" t="n">
        <f aca="false">IF(F142&lt;100)</f>
        <v>0</v>
      </c>
      <c r="O142" s="1" t="n">
        <f aca="false">NOT(ISBLANK(I142))</f>
        <v>1</v>
      </c>
      <c r="P142" s="1" t="n">
        <f aca="false">IF(O142, I142&lt;100)</f>
        <v>0</v>
      </c>
      <c r="Q142" s="1" t="n">
        <f aca="false">AND(N142,P142)</f>
        <v>0</v>
      </c>
      <c r="R142" s="1" t="n">
        <f aca="false">OR(N142, P142)</f>
        <v>0</v>
      </c>
      <c r="S142" s="0" t="n">
        <f aca="false">IF(AND(P142, NOT(N142)))</f>
        <v>0</v>
      </c>
      <c r="T142" s="2" t="n">
        <f aca="false">IF(AND(O142, NOT(N142)))</f>
        <v>1</v>
      </c>
      <c r="U142" s="1" t="n">
        <f aca="false">IF(M142&lt;=-10)</f>
        <v>0</v>
      </c>
    </row>
    <row r="143" customFormat="false" ht="12.8" hidden="false" customHeight="false" outlineLevel="0" collapsed="false">
      <c r="A143" s="0" t="s">
        <v>360</v>
      </c>
      <c r="B143" s="0" t="s">
        <v>22</v>
      </c>
      <c r="C143" s="0" t="s">
        <v>162</v>
      </c>
      <c r="D143" s="0" t="n">
        <v>6</v>
      </c>
      <c r="E143" s="0" t="s">
        <v>24</v>
      </c>
      <c r="F143" s="0" t="n">
        <v>162</v>
      </c>
      <c r="G143" s="0" t="n">
        <v>0</v>
      </c>
      <c r="H143" s="0" t="s">
        <v>25</v>
      </c>
      <c r="I143" s="0" t="n">
        <v>134</v>
      </c>
      <c r="J143" s="0" t="s">
        <v>230</v>
      </c>
      <c r="K143" s="0" t="s">
        <v>361</v>
      </c>
      <c r="M143" s="0" t="n">
        <f aca="false">IF(NOT(ISBLANK(I143)), I143-F143, 1000)</f>
        <v>-28</v>
      </c>
      <c r="N143" s="1" t="n">
        <f aca="false">IF(F143&lt;100)</f>
        <v>0</v>
      </c>
      <c r="O143" s="1" t="n">
        <f aca="false">NOT(ISBLANK(I143))</f>
        <v>1</v>
      </c>
      <c r="P143" s="1" t="n">
        <f aca="false">IF(O143, I143&lt;100)</f>
        <v>0</v>
      </c>
      <c r="Q143" s="1" t="n">
        <f aca="false">AND(N143,P143)</f>
        <v>0</v>
      </c>
      <c r="R143" s="1" t="n">
        <f aca="false">OR(N143, P143)</f>
        <v>0</v>
      </c>
      <c r="S143" s="0" t="n">
        <f aca="false">IF(AND(P143, NOT(N143)))</f>
        <v>0</v>
      </c>
      <c r="T143" s="2" t="n">
        <f aca="false">IF(AND(O143, NOT(N143)))</f>
        <v>1</v>
      </c>
      <c r="U143" s="1" t="n">
        <f aca="false">IF(M143&lt;=-10)</f>
        <v>1</v>
      </c>
    </row>
    <row r="144" customFormat="false" ht="12.8" hidden="false" customHeight="false" outlineLevel="0" collapsed="false">
      <c r="A144" s="0" t="s">
        <v>362</v>
      </c>
      <c r="B144" s="0" t="s">
        <v>42</v>
      </c>
      <c r="C144" s="0" t="s">
        <v>264</v>
      </c>
      <c r="D144" s="0" t="n">
        <v>4</v>
      </c>
      <c r="E144" s="0" t="s">
        <v>24</v>
      </c>
      <c r="F144" s="0" t="n">
        <v>163</v>
      </c>
      <c r="G144" s="0" t="n">
        <v>0</v>
      </c>
      <c r="H144" s="0" t="s">
        <v>25</v>
      </c>
      <c r="I144" s="0" t="n">
        <v>166</v>
      </c>
      <c r="J144" s="0" t="s">
        <v>286</v>
      </c>
      <c r="K144" s="0" t="s">
        <v>363</v>
      </c>
      <c r="M144" s="0" t="n">
        <f aca="false">IF(NOT(ISBLANK(I144)), I144-F144, 1000)</f>
        <v>3</v>
      </c>
      <c r="N144" s="1" t="n">
        <f aca="false">IF(F144&lt;100)</f>
        <v>0</v>
      </c>
      <c r="O144" s="1" t="n">
        <f aca="false">NOT(ISBLANK(I144))</f>
        <v>1</v>
      </c>
      <c r="P144" s="1" t="n">
        <f aca="false">IF(O144, I144&lt;100)</f>
        <v>0</v>
      </c>
      <c r="Q144" s="1" t="n">
        <f aca="false">AND(N144,P144)</f>
        <v>0</v>
      </c>
      <c r="R144" s="1" t="n">
        <f aca="false">OR(N144, P144)</f>
        <v>0</v>
      </c>
      <c r="S144" s="0" t="n">
        <f aca="false">IF(AND(P144, NOT(N144)))</f>
        <v>0</v>
      </c>
      <c r="T144" s="2" t="n">
        <f aca="false">IF(AND(O144, NOT(N144)))</f>
        <v>1</v>
      </c>
      <c r="U144" s="1" t="n">
        <f aca="false">IF(M144&lt;=-10)</f>
        <v>0</v>
      </c>
    </row>
    <row r="145" customFormat="false" ht="12.8" hidden="false" customHeight="false" outlineLevel="0" collapsed="false">
      <c r="A145" s="0" t="s">
        <v>364</v>
      </c>
      <c r="B145" s="0" t="s">
        <v>22</v>
      </c>
      <c r="C145" s="0" t="s">
        <v>191</v>
      </c>
      <c r="D145" s="0" t="n">
        <v>5</v>
      </c>
      <c r="E145" s="0" t="s">
        <v>24</v>
      </c>
      <c r="F145" s="0" t="n">
        <v>164</v>
      </c>
      <c r="G145" s="0" t="n">
        <v>0</v>
      </c>
      <c r="H145" s="0" t="s">
        <v>25</v>
      </c>
      <c r="I145" s="0" t="n">
        <v>162</v>
      </c>
      <c r="J145" s="0" t="s">
        <v>230</v>
      </c>
      <c r="K145" s="0" t="s">
        <v>365</v>
      </c>
      <c r="M145" s="0" t="n">
        <f aca="false">IF(NOT(ISBLANK(I145)), I145-F145, 1000)</f>
        <v>-2</v>
      </c>
      <c r="N145" s="1" t="n">
        <f aca="false">IF(F145&lt;100)</f>
        <v>0</v>
      </c>
      <c r="O145" s="1" t="n">
        <f aca="false">NOT(ISBLANK(I145))</f>
        <v>1</v>
      </c>
      <c r="P145" s="1" t="n">
        <f aca="false">IF(O145, I145&lt;100)</f>
        <v>0</v>
      </c>
      <c r="Q145" s="1" t="n">
        <f aca="false">AND(N145,P145)</f>
        <v>0</v>
      </c>
      <c r="R145" s="1" t="n">
        <f aca="false">OR(N145, P145)</f>
        <v>0</v>
      </c>
      <c r="S145" s="0" t="n">
        <f aca="false">IF(AND(P145, NOT(N145)))</f>
        <v>0</v>
      </c>
      <c r="T145" s="2" t="n">
        <f aca="false">IF(AND(O145, NOT(N145)))</f>
        <v>1</v>
      </c>
      <c r="U145" s="1" t="n">
        <f aca="false">IF(M145&lt;=-10)</f>
        <v>0</v>
      </c>
    </row>
    <row r="146" customFormat="false" ht="12.8" hidden="false" customHeight="false" outlineLevel="0" collapsed="false">
      <c r="A146" s="0" t="s">
        <v>366</v>
      </c>
      <c r="B146" s="0" t="s">
        <v>42</v>
      </c>
      <c r="C146" s="0" t="s">
        <v>154</v>
      </c>
      <c r="D146" s="0" t="n">
        <v>6</v>
      </c>
      <c r="E146" s="0" t="s">
        <v>24</v>
      </c>
      <c r="F146" s="0" t="n">
        <v>165</v>
      </c>
      <c r="G146" s="0" t="n">
        <v>0</v>
      </c>
      <c r="H146" s="0" t="s">
        <v>25</v>
      </c>
      <c r="I146" s="0" t="n">
        <v>101</v>
      </c>
      <c r="J146" s="0" t="s">
        <v>274</v>
      </c>
      <c r="K146" s="0" t="s">
        <v>367</v>
      </c>
      <c r="M146" s="0" t="n">
        <f aca="false">IF(NOT(ISBLANK(I146)), I146-F146, 1000)</f>
        <v>-64</v>
      </c>
      <c r="N146" s="1" t="n">
        <f aca="false">IF(F146&lt;100)</f>
        <v>0</v>
      </c>
      <c r="O146" s="1" t="n">
        <f aca="false">NOT(ISBLANK(I146))</f>
        <v>1</v>
      </c>
      <c r="P146" s="1" t="n">
        <f aca="false">IF(O146, I146&lt;100)</f>
        <v>0</v>
      </c>
      <c r="Q146" s="1" t="n">
        <f aca="false">AND(N146,P146)</f>
        <v>0</v>
      </c>
      <c r="R146" s="1" t="n">
        <f aca="false">OR(N146, P146)</f>
        <v>0</v>
      </c>
      <c r="S146" s="0" t="n">
        <f aca="false">IF(AND(P146, NOT(N146)))</f>
        <v>0</v>
      </c>
      <c r="T146" s="2" t="n">
        <f aca="false">IF(AND(O146, NOT(N146)))</f>
        <v>1</v>
      </c>
      <c r="U146" s="1" t="n">
        <f aca="false">IF(M146&lt;=-10)</f>
        <v>1</v>
      </c>
    </row>
    <row r="147" customFormat="false" ht="12.8" hidden="false" customHeight="false" outlineLevel="0" collapsed="false">
      <c r="A147" s="0" t="s">
        <v>368</v>
      </c>
      <c r="B147" s="0" t="s">
        <v>86</v>
      </c>
      <c r="C147" s="0" t="s">
        <v>134</v>
      </c>
      <c r="D147" s="0" t="n">
        <v>10</v>
      </c>
      <c r="E147" s="0" t="s">
        <v>24</v>
      </c>
      <c r="F147" s="0" t="n">
        <v>166</v>
      </c>
      <c r="G147" s="0" t="n">
        <v>0</v>
      </c>
      <c r="H147" s="0" t="s">
        <v>25</v>
      </c>
      <c r="I147" s="0" t="n">
        <v>128</v>
      </c>
      <c r="J147" s="0" t="s">
        <v>301</v>
      </c>
      <c r="K147" s="0" t="s">
        <v>369</v>
      </c>
      <c r="M147" s="0" t="n">
        <f aca="false">IF(NOT(ISBLANK(I147)), I147-F147, 1000)</f>
        <v>-38</v>
      </c>
      <c r="N147" s="1" t="n">
        <f aca="false">IF(F147&lt;100)</f>
        <v>0</v>
      </c>
      <c r="O147" s="1" t="n">
        <f aca="false">NOT(ISBLANK(I147))</f>
        <v>1</v>
      </c>
      <c r="P147" s="1" t="n">
        <f aca="false">IF(O147, I147&lt;100)</f>
        <v>0</v>
      </c>
      <c r="Q147" s="1" t="n">
        <f aca="false">AND(N147,P147)</f>
        <v>0</v>
      </c>
      <c r="R147" s="1" t="n">
        <f aca="false">OR(N147, P147)</f>
        <v>0</v>
      </c>
      <c r="S147" s="0" t="n">
        <f aca="false">IF(AND(P147, NOT(N147)))</f>
        <v>0</v>
      </c>
      <c r="T147" s="2" t="n">
        <f aca="false">IF(AND(O147, NOT(N147)))</f>
        <v>1</v>
      </c>
      <c r="U147" s="1" t="n">
        <f aca="false">IF(M147&lt;=-10)</f>
        <v>1</v>
      </c>
    </row>
    <row r="148" customFormat="false" ht="12.8" hidden="false" customHeight="false" outlineLevel="0" collapsed="false">
      <c r="A148" s="0" t="s">
        <v>370</v>
      </c>
      <c r="B148" s="0" t="s">
        <v>22</v>
      </c>
      <c r="C148" s="0" t="s">
        <v>114</v>
      </c>
      <c r="D148" s="0" t="n">
        <v>5</v>
      </c>
      <c r="E148" s="0" t="s">
        <v>24</v>
      </c>
      <c r="F148" s="0" t="n">
        <v>167</v>
      </c>
      <c r="G148" s="0" t="n">
        <v>0</v>
      </c>
      <c r="M148" s="0" t="n">
        <f aca="false">IF(NOT(ISBLANK(I148)), I148-F148, 1000)</f>
        <v>1000</v>
      </c>
      <c r="N148" s="1" t="n">
        <f aca="false">IF(F148&lt;100)</f>
        <v>0</v>
      </c>
      <c r="O148" s="1" t="n">
        <f aca="false">NOT(ISBLANK(I148))</f>
        <v>0</v>
      </c>
      <c r="P148" s="1" t="n">
        <f aca="false">IF(O148, I148&lt;100)</f>
        <v>0</v>
      </c>
      <c r="Q148" s="1" t="n">
        <f aca="false">AND(N148,P148)</f>
        <v>0</v>
      </c>
      <c r="R148" s="1" t="n">
        <f aca="false">OR(N148, P148)</f>
        <v>0</v>
      </c>
      <c r="S148" s="0" t="n">
        <f aca="false">IF(AND(P148, NOT(N148)))</f>
        <v>0</v>
      </c>
      <c r="T148" s="2" t="n">
        <f aca="false">IF(AND(O148, NOT(N148)))</f>
        <v>0</v>
      </c>
      <c r="U148" s="1" t="n">
        <f aca="false">IF(M148&lt;=-10)</f>
        <v>0</v>
      </c>
    </row>
    <row r="149" customFormat="false" ht="12.8" hidden="false" customHeight="false" outlineLevel="0" collapsed="false">
      <c r="A149" s="0" t="s">
        <v>371</v>
      </c>
      <c r="B149" s="0" t="s">
        <v>42</v>
      </c>
      <c r="C149" s="0" t="s">
        <v>69</v>
      </c>
      <c r="D149" s="0" t="n">
        <v>6</v>
      </c>
      <c r="E149" s="0" t="s">
        <v>24</v>
      </c>
      <c r="F149" s="0" t="n">
        <v>168</v>
      </c>
      <c r="G149" s="0" t="n">
        <v>0</v>
      </c>
      <c r="H149" s="0" t="s">
        <v>25</v>
      </c>
      <c r="I149" s="0" t="n">
        <v>123</v>
      </c>
      <c r="J149" s="0" t="s">
        <v>286</v>
      </c>
      <c r="K149" s="0" t="s">
        <v>372</v>
      </c>
      <c r="M149" s="0" t="n">
        <f aca="false">IF(NOT(ISBLANK(I149)), I149-F149, 1000)</f>
        <v>-45</v>
      </c>
      <c r="N149" s="1" t="n">
        <f aca="false">IF(F149&lt;100)</f>
        <v>0</v>
      </c>
      <c r="O149" s="1" t="n">
        <f aca="false">NOT(ISBLANK(I149))</f>
        <v>1</v>
      </c>
      <c r="P149" s="1" t="n">
        <f aca="false">IF(O149, I149&lt;100)</f>
        <v>0</v>
      </c>
      <c r="Q149" s="1" t="n">
        <f aca="false">AND(N149,P149)</f>
        <v>0</v>
      </c>
      <c r="R149" s="1" t="n">
        <f aca="false">OR(N149, P149)</f>
        <v>0</v>
      </c>
      <c r="S149" s="0" t="n">
        <f aca="false">IF(AND(P149, NOT(N149)))</f>
        <v>0</v>
      </c>
      <c r="T149" s="2" t="n">
        <f aca="false">IF(AND(O149, NOT(N149)))</f>
        <v>1</v>
      </c>
      <c r="U149" s="1" t="n">
        <f aca="false">IF(M149&lt;=-10)</f>
        <v>1</v>
      </c>
    </row>
    <row r="150" customFormat="false" ht="12.8" hidden="false" customHeight="false" outlineLevel="0" collapsed="false">
      <c r="A150" s="0" t="s">
        <v>373</v>
      </c>
      <c r="B150" s="0" t="s">
        <v>22</v>
      </c>
      <c r="C150" s="0" t="s">
        <v>108</v>
      </c>
      <c r="D150" s="0" t="n">
        <v>8</v>
      </c>
      <c r="E150" s="0" t="s">
        <v>24</v>
      </c>
      <c r="F150" s="0" t="n">
        <v>169</v>
      </c>
      <c r="G150" s="0" t="n">
        <v>0</v>
      </c>
      <c r="M150" s="0" t="n">
        <f aca="false">IF(NOT(ISBLANK(I150)), I150-F150, 1000)</f>
        <v>1000</v>
      </c>
      <c r="N150" s="1" t="n">
        <f aca="false">IF(F150&lt;100)</f>
        <v>0</v>
      </c>
      <c r="O150" s="1" t="n">
        <f aca="false">NOT(ISBLANK(I150))</f>
        <v>0</v>
      </c>
      <c r="P150" s="1" t="n">
        <f aca="false">IF(O150, I150&lt;100)</f>
        <v>0</v>
      </c>
      <c r="Q150" s="1" t="n">
        <f aca="false">AND(N150,P150)</f>
        <v>0</v>
      </c>
      <c r="R150" s="1" t="n">
        <f aca="false">OR(N150, P150)</f>
        <v>0</v>
      </c>
      <c r="S150" s="0" t="n">
        <f aca="false">IF(AND(P150, NOT(N150)))</f>
        <v>0</v>
      </c>
      <c r="T150" s="2" t="n">
        <f aca="false">IF(AND(O150, NOT(N150)))</f>
        <v>0</v>
      </c>
      <c r="U150" s="1" t="n">
        <f aca="false">IF(M150&lt;=-10)</f>
        <v>0</v>
      </c>
    </row>
    <row r="151" customFormat="false" ht="12.8" hidden="false" customHeight="false" outlineLevel="0" collapsed="false">
      <c r="A151" s="0" t="s">
        <v>374</v>
      </c>
      <c r="B151" s="0" t="s">
        <v>22</v>
      </c>
      <c r="C151" s="0" t="s">
        <v>134</v>
      </c>
      <c r="D151" s="0" t="n">
        <v>10</v>
      </c>
      <c r="E151" s="0" t="s">
        <v>24</v>
      </c>
      <c r="F151" s="0" t="n">
        <v>170</v>
      </c>
      <c r="G151" s="0" t="n">
        <v>0</v>
      </c>
      <c r="M151" s="0" t="n">
        <f aca="false">IF(NOT(ISBLANK(I151)), I151-F151, 1000)</f>
        <v>1000</v>
      </c>
      <c r="N151" s="1" t="n">
        <f aca="false">IF(F151&lt;100)</f>
        <v>0</v>
      </c>
      <c r="O151" s="1" t="n">
        <f aca="false">NOT(ISBLANK(I151))</f>
        <v>0</v>
      </c>
      <c r="P151" s="1" t="n">
        <f aca="false">IF(O151, I151&lt;100)</f>
        <v>0</v>
      </c>
      <c r="Q151" s="1" t="n">
        <f aca="false">AND(N151,P151)</f>
        <v>0</v>
      </c>
      <c r="R151" s="1" t="n">
        <f aca="false">OR(N151, P151)</f>
        <v>0</v>
      </c>
      <c r="S151" s="0" t="n">
        <f aca="false">IF(AND(P151, NOT(N151)))</f>
        <v>0</v>
      </c>
      <c r="T151" s="2" t="n">
        <f aca="false">IF(AND(O151, NOT(N151)))</f>
        <v>0</v>
      </c>
      <c r="U151" s="1" t="n">
        <f aca="false">IF(M151&lt;=-10)</f>
        <v>0</v>
      </c>
    </row>
    <row r="152" customFormat="false" ht="12.8" hidden="false" customHeight="false" outlineLevel="0" collapsed="false">
      <c r="A152" s="0" t="s">
        <v>375</v>
      </c>
      <c r="B152" s="0" t="s">
        <v>86</v>
      </c>
      <c r="C152" s="0" t="s">
        <v>81</v>
      </c>
      <c r="D152" s="0" t="n">
        <v>9</v>
      </c>
      <c r="E152" s="0" t="s">
        <v>24</v>
      </c>
      <c r="F152" s="0" t="n">
        <v>171</v>
      </c>
      <c r="G152" s="0" t="n">
        <v>0</v>
      </c>
      <c r="H152" s="0" t="s">
        <v>25</v>
      </c>
      <c r="I152" s="0" t="n">
        <v>130</v>
      </c>
      <c r="J152" s="0" t="s">
        <v>301</v>
      </c>
      <c r="K152" s="0" t="s">
        <v>376</v>
      </c>
      <c r="M152" s="0" t="n">
        <f aca="false">IF(NOT(ISBLANK(I152)), I152-F152, 1000)</f>
        <v>-41</v>
      </c>
      <c r="N152" s="1" t="n">
        <f aca="false">IF(F152&lt;100)</f>
        <v>0</v>
      </c>
      <c r="O152" s="1" t="n">
        <f aca="false">NOT(ISBLANK(I152))</f>
        <v>1</v>
      </c>
      <c r="P152" s="1" t="n">
        <f aca="false">IF(O152, I152&lt;100)</f>
        <v>0</v>
      </c>
      <c r="Q152" s="1" t="n">
        <f aca="false">AND(N152,P152)</f>
        <v>0</v>
      </c>
      <c r="R152" s="1" t="n">
        <f aca="false">OR(N152, P152)</f>
        <v>0</v>
      </c>
      <c r="S152" s="0" t="n">
        <f aca="false">IF(AND(P152, NOT(N152)))</f>
        <v>0</v>
      </c>
      <c r="T152" s="2" t="n">
        <f aca="false">IF(AND(O152, NOT(N152)))</f>
        <v>1</v>
      </c>
      <c r="U152" s="1" t="n">
        <f aca="false">IF(M152&lt;=-10)</f>
        <v>1</v>
      </c>
    </row>
    <row r="153" customFormat="false" ht="12.8" hidden="false" customHeight="false" outlineLevel="0" collapsed="false">
      <c r="A153" s="0" t="s">
        <v>377</v>
      </c>
      <c r="B153" s="0" t="s">
        <v>64</v>
      </c>
      <c r="C153" s="0" t="s">
        <v>134</v>
      </c>
      <c r="D153" s="0" t="n">
        <v>10</v>
      </c>
      <c r="E153" s="0" t="s">
        <v>24</v>
      </c>
      <c r="F153" s="0" t="n">
        <v>172</v>
      </c>
      <c r="G153" s="0" t="n">
        <v>0</v>
      </c>
      <c r="H153" s="0" t="s">
        <v>25</v>
      </c>
      <c r="I153" s="0" t="n">
        <v>103</v>
      </c>
      <c r="J153" s="0" t="s">
        <v>308</v>
      </c>
      <c r="K153" s="0" t="s">
        <v>378</v>
      </c>
      <c r="M153" s="0" t="n">
        <f aca="false">IF(NOT(ISBLANK(I153)), I153-F153, 1000)</f>
        <v>-69</v>
      </c>
      <c r="N153" s="1" t="n">
        <f aca="false">IF(F153&lt;100)</f>
        <v>0</v>
      </c>
      <c r="O153" s="1" t="n">
        <f aca="false">NOT(ISBLANK(I153))</f>
        <v>1</v>
      </c>
      <c r="P153" s="1" t="n">
        <f aca="false">IF(O153, I153&lt;100)</f>
        <v>0</v>
      </c>
      <c r="Q153" s="1" t="n">
        <f aca="false">AND(N153,P153)</f>
        <v>0</v>
      </c>
      <c r="R153" s="1" t="n">
        <f aca="false">OR(N153, P153)</f>
        <v>0</v>
      </c>
      <c r="S153" s="0" t="n">
        <f aca="false">IF(AND(P153, NOT(N153)))</f>
        <v>0</v>
      </c>
      <c r="T153" s="2" t="n">
        <f aca="false">IF(AND(O153, NOT(N153)))</f>
        <v>1</v>
      </c>
      <c r="U153" s="1" t="n">
        <f aca="false">IF(M153&lt;=-10)</f>
        <v>1</v>
      </c>
    </row>
    <row r="154" customFormat="false" ht="12.8" hidden="false" customHeight="false" outlineLevel="0" collapsed="false">
      <c r="A154" s="0" t="s">
        <v>379</v>
      </c>
      <c r="B154" s="0" t="s">
        <v>22</v>
      </c>
      <c r="C154" s="0" t="s">
        <v>134</v>
      </c>
      <c r="D154" s="0" t="n">
        <v>10</v>
      </c>
      <c r="E154" s="0" t="s">
        <v>24</v>
      </c>
      <c r="F154" s="0" t="n">
        <v>173</v>
      </c>
      <c r="G154" s="0" t="n">
        <v>0</v>
      </c>
      <c r="M154" s="0" t="n">
        <f aca="false">IF(NOT(ISBLANK(I154)), I154-F154, 1000)</f>
        <v>1000</v>
      </c>
      <c r="N154" s="1" t="n">
        <f aca="false">IF(F154&lt;100)</f>
        <v>0</v>
      </c>
      <c r="O154" s="1" t="n">
        <f aca="false">NOT(ISBLANK(I154))</f>
        <v>0</v>
      </c>
      <c r="P154" s="1" t="n">
        <f aca="false">IF(O154, I154&lt;100)</f>
        <v>0</v>
      </c>
      <c r="Q154" s="1" t="n">
        <f aca="false">AND(N154,P154)</f>
        <v>0</v>
      </c>
      <c r="R154" s="1" t="n">
        <f aca="false">OR(N154, P154)</f>
        <v>0</v>
      </c>
      <c r="S154" s="0" t="n">
        <f aca="false">IF(AND(P154, NOT(N154)))</f>
        <v>0</v>
      </c>
      <c r="T154" s="2" t="n">
        <f aca="false">IF(AND(O154, NOT(N154)))</f>
        <v>0</v>
      </c>
      <c r="U154" s="1" t="n">
        <f aca="false">IF(M154&lt;=-10)</f>
        <v>0</v>
      </c>
    </row>
    <row r="155" customFormat="false" ht="12.8" hidden="false" customHeight="false" outlineLevel="0" collapsed="false">
      <c r="A155" s="0" t="s">
        <v>380</v>
      </c>
      <c r="B155" s="0" t="s">
        <v>42</v>
      </c>
      <c r="C155" s="0" t="s">
        <v>167</v>
      </c>
      <c r="D155" s="0" t="n">
        <v>8</v>
      </c>
      <c r="E155" s="0" t="s">
        <v>24</v>
      </c>
      <c r="F155" s="0" t="n">
        <v>174</v>
      </c>
      <c r="G155" s="0" t="n">
        <v>0</v>
      </c>
      <c r="H155" s="0" t="s">
        <v>25</v>
      </c>
      <c r="I155" s="0" t="n">
        <v>174</v>
      </c>
      <c r="J155" s="0" t="s">
        <v>286</v>
      </c>
      <c r="K155" s="0" t="s">
        <v>381</v>
      </c>
      <c r="M155" s="0" t="n">
        <f aca="false">IF(NOT(ISBLANK(I155)), I155-F155, 1000)</f>
        <v>0</v>
      </c>
      <c r="N155" s="1" t="n">
        <f aca="false">IF(F155&lt;100)</f>
        <v>0</v>
      </c>
      <c r="O155" s="1" t="n">
        <f aca="false">NOT(ISBLANK(I155))</f>
        <v>1</v>
      </c>
      <c r="P155" s="1" t="n">
        <f aca="false">IF(O155, I155&lt;100)</f>
        <v>0</v>
      </c>
      <c r="Q155" s="1" t="n">
        <f aca="false">AND(N155,P155)</f>
        <v>0</v>
      </c>
      <c r="R155" s="1" t="n">
        <f aca="false">OR(N155, P155)</f>
        <v>0</v>
      </c>
      <c r="S155" s="0" t="n">
        <f aca="false">IF(AND(P155, NOT(N155)))</f>
        <v>0</v>
      </c>
      <c r="T155" s="2" t="n">
        <f aca="false">IF(AND(O155, NOT(N155)))</f>
        <v>1</v>
      </c>
      <c r="U155" s="1" t="n">
        <f aca="false">IF(M155&lt;=-10)</f>
        <v>0</v>
      </c>
    </row>
    <row r="156" customFormat="false" ht="12.8" hidden="false" customHeight="false" outlineLevel="0" collapsed="false">
      <c r="A156" s="0" t="s">
        <v>382</v>
      </c>
      <c r="B156" s="0" t="s">
        <v>86</v>
      </c>
      <c r="C156" s="0" t="s">
        <v>123</v>
      </c>
      <c r="D156" s="0" t="n">
        <v>10</v>
      </c>
      <c r="E156" s="0" t="s">
        <v>24</v>
      </c>
      <c r="F156" s="0" t="n">
        <v>175</v>
      </c>
      <c r="G156" s="0" t="n">
        <v>0</v>
      </c>
      <c r="H156" s="0" t="s">
        <v>25</v>
      </c>
      <c r="I156" s="0" t="n">
        <v>152</v>
      </c>
      <c r="J156" s="0" t="s">
        <v>383</v>
      </c>
      <c r="K156" s="0" t="s">
        <v>384</v>
      </c>
      <c r="M156" s="0" t="n">
        <f aca="false">IF(NOT(ISBLANK(I156)), I156-F156, 1000)</f>
        <v>-23</v>
      </c>
      <c r="N156" s="1" t="n">
        <f aca="false">IF(F156&lt;100)</f>
        <v>0</v>
      </c>
      <c r="O156" s="1" t="n">
        <f aca="false">NOT(ISBLANK(I156))</f>
        <v>1</v>
      </c>
      <c r="P156" s="1" t="n">
        <f aca="false">IF(O156, I156&lt;100)</f>
        <v>0</v>
      </c>
      <c r="Q156" s="1" t="n">
        <f aca="false">AND(N156,P156)</f>
        <v>0</v>
      </c>
      <c r="R156" s="1" t="n">
        <f aca="false">OR(N156, P156)</f>
        <v>0</v>
      </c>
      <c r="S156" s="0" t="n">
        <f aca="false">IF(AND(P156, NOT(N156)))</f>
        <v>0</v>
      </c>
      <c r="T156" s="2" t="n">
        <f aca="false">IF(AND(O156, NOT(N156)))</f>
        <v>1</v>
      </c>
      <c r="U156" s="1" t="n">
        <f aca="false">IF(M156&lt;=-10)</f>
        <v>1</v>
      </c>
    </row>
    <row r="157" customFormat="false" ht="12.8" hidden="false" customHeight="false" outlineLevel="0" collapsed="false">
      <c r="A157" s="0" t="s">
        <v>385</v>
      </c>
      <c r="B157" s="0" t="s">
        <v>22</v>
      </c>
      <c r="C157" s="0" t="s">
        <v>39</v>
      </c>
      <c r="D157" s="0" t="n">
        <v>9</v>
      </c>
      <c r="E157" s="0" t="s">
        <v>24</v>
      </c>
      <c r="F157" s="0" t="n">
        <v>176</v>
      </c>
      <c r="G157" s="0" t="n">
        <v>0</v>
      </c>
      <c r="M157" s="0" t="n">
        <f aca="false">IF(NOT(ISBLANK(I157)), I157-F157, 1000)</f>
        <v>1000</v>
      </c>
      <c r="N157" s="1" t="n">
        <f aca="false">IF(F157&lt;100)</f>
        <v>0</v>
      </c>
      <c r="O157" s="1" t="n">
        <f aca="false">NOT(ISBLANK(I157))</f>
        <v>0</v>
      </c>
      <c r="P157" s="1" t="n">
        <f aca="false">IF(O157, I157&lt;100)</f>
        <v>0</v>
      </c>
      <c r="Q157" s="1" t="n">
        <f aca="false">AND(N157,P157)</f>
        <v>0</v>
      </c>
      <c r="R157" s="1" t="n">
        <f aca="false">OR(N157, P157)</f>
        <v>0</v>
      </c>
      <c r="S157" s="0" t="n">
        <f aca="false">IF(AND(P157, NOT(N157)))</f>
        <v>0</v>
      </c>
      <c r="T157" s="2" t="n">
        <f aca="false">IF(AND(O157, NOT(N157)))</f>
        <v>0</v>
      </c>
      <c r="U157" s="1" t="n">
        <f aca="false">IF(M157&lt;=-10)</f>
        <v>0</v>
      </c>
    </row>
    <row r="158" customFormat="false" ht="12.8" hidden="false" customHeight="false" outlineLevel="0" collapsed="false">
      <c r="A158" s="0" t="s">
        <v>373</v>
      </c>
      <c r="B158" s="0" t="s">
        <v>42</v>
      </c>
      <c r="C158" s="0" t="s">
        <v>72</v>
      </c>
      <c r="D158" s="0" t="n">
        <v>7</v>
      </c>
      <c r="E158" s="0" t="s">
        <v>24</v>
      </c>
      <c r="F158" s="0" t="n">
        <v>177</v>
      </c>
      <c r="G158" s="0" t="n">
        <v>0</v>
      </c>
      <c r="H158" s="0" t="s">
        <v>25</v>
      </c>
      <c r="I158" s="0" t="n">
        <v>155</v>
      </c>
      <c r="J158" s="0" t="s">
        <v>286</v>
      </c>
      <c r="K158" s="0" t="s">
        <v>386</v>
      </c>
      <c r="M158" s="0" t="n">
        <f aca="false">IF(NOT(ISBLANK(I158)), I158-F158, 1000)</f>
        <v>-22</v>
      </c>
      <c r="N158" s="1" t="n">
        <f aca="false">IF(F158&lt;100)</f>
        <v>0</v>
      </c>
      <c r="O158" s="1" t="n">
        <f aca="false">NOT(ISBLANK(I158))</f>
        <v>1</v>
      </c>
      <c r="P158" s="1" t="n">
        <f aca="false">IF(O158, I158&lt;100)</f>
        <v>0</v>
      </c>
      <c r="Q158" s="1" t="n">
        <f aca="false">AND(N158,P158)</f>
        <v>0</v>
      </c>
      <c r="R158" s="1" t="n">
        <f aca="false">OR(N158, P158)</f>
        <v>0</v>
      </c>
      <c r="S158" s="0" t="n">
        <f aca="false">IF(AND(P158, NOT(N158)))</f>
        <v>0</v>
      </c>
      <c r="T158" s="2" t="n">
        <f aca="false">IF(AND(O158, NOT(N158)))</f>
        <v>1</v>
      </c>
      <c r="U158" s="1" t="n">
        <f aca="false">IF(M158&lt;=-10)</f>
        <v>1</v>
      </c>
    </row>
    <row r="159" customFormat="false" ht="12.8" hidden="false" customHeight="false" outlineLevel="0" collapsed="false">
      <c r="A159" s="0" t="s">
        <v>387</v>
      </c>
      <c r="B159" s="0" t="s">
        <v>86</v>
      </c>
      <c r="C159" s="0" t="s">
        <v>56</v>
      </c>
      <c r="D159" s="0" t="n">
        <v>8</v>
      </c>
      <c r="E159" s="0" t="s">
        <v>24</v>
      </c>
      <c r="F159" s="0" t="n">
        <v>178</v>
      </c>
      <c r="G159" s="0" t="n">
        <v>0</v>
      </c>
      <c r="H159" s="0" t="s">
        <v>25</v>
      </c>
      <c r="I159" s="0" t="n">
        <v>138</v>
      </c>
      <c r="J159" s="0" t="s">
        <v>383</v>
      </c>
      <c r="K159" s="0" t="s">
        <v>388</v>
      </c>
      <c r="M159" s="0" t="n">
        <f aca="false">IF(NOT(ISBLANK(I159)), I159-F159, 1000)</f>
        <v>-40</v>
      </c>
      <c r="N159" s="1" t="n">
        <f aca="false">IF(F159&lt;100)</f>
        <v>0</v>
      </c>
      <c r="O159" s="1" t="n">
        <f aca="false">NOT(ISBLANK(I159))</f>
        <v>1</v>
      </c>
      <c r="P159" s="1" t="n">
        <f aca="false">IF(O159, I159&lt;100)</f>
        <v>0</v>
      </c>
      <c r="Q159" s="1" t="n">
        <f aca="false">AND(N159,P159)</f>
        <v>0</v>
      </c>
      <c r="R159" s="1" t="n">
        <f aca="false">OR(N159, P159)</f>
        <v>0</v>
      </c>
      <c r="S159" s="0" t="n">
        <f aca="false">IF(AND(P159, NOT(N159)))</f>
        <v>0</v>
      </c>
      <c r="T159" s="2" t="n">
        <f aca="false">IF(AND(O159, NOT(N159)))</f>
        <v>1</v>
      </c>
      <c r="U159" s="1" t="n">
        <f aca="false">IF(M159&lt;=-10)</f>
        <v>1</v>
      </c>
    </row>
    <row r="160" customFormat="false" ht="12.8" hidden="false" customHeight="false" outlineLevel="0" collapsed="false">
      <c r="A160" s="0" t="s">
        <v>389</v>
      </c>
      <c r="B160" s="0" t="s">
        <v>22</v>
      </c>
      <c r="C160" s="0" t="s">
        <v>52</v>
      </c>
      <c r="D160" s="0" t="n">
        <v>7</v>
      </c>
      <c r="E160" s="0" t="s">
        <v>24</v>
      </c>
      <c r="F160" s="0" t="n">
        <v>179</v>
      </c>
      <c r="G160" s="0" t="n">
        <v>0</v>
      </c>
      <c r="M160" s="0" t="n">
        <f aca="false">IF(NOT(ISBLANK(I160)), I160-F160, 1000)</f>
        <v>1000</v>
      </c>
      <c r="N160" s="1" t="n">
        <f aca="false">IF(F160&lt;100)</f>
        <v>0</v>
      </c>
      <c r="O160" s="1" t="n">
        <f aca="false">NOT(ISBLANK(I160))</f>
        <v>0</v>
      </c>
      <c r="P160" s="1" t="n">
        <f aca="false">IF(O160, I160&lt;100)</f>
        <v>0</v>
      </c>
      <c r="Q160" s="1" t="n">
        <f aca="false">AND(N160,P160)</f>
        <v>0</v>
      </c>
      <c r="R160" s="1" t="n">
        <f aca="false">OR(N160, P160)</f>
        <v>0</v>
      </c>
      <c r="S160" s="0" t="n">
        <f aca="false">IF(AND(P160, NOT(N160)))</f>
        <v>0</v>
      </c>
      <c r="T160" s="2" t="n">
        <f aca="false">IF(AND(O160, NOT(N160)))</f>
        <v>0</v>
      </c>
      <c r="U160" s="1" t="n">
        <f aca="false">IF(M160&lt;=-10)</f>
        <v>0</v>
      </c>
    </row>
    <row r="161" customFormat="false" ht="12.8" hidden="false" customHeight="false" outlineLevel="0" collapsed="false">
      <c r="A161" s="0" t="s">
        <v>390</v>
      </c>
      <c r="B161" s="0" t="s">
        <v>86</v>
      </c>
      <c r="C161" s="0" t="s">
        <v>175</v>
      </c>
      <c r="D161" s="0" t="n">
        <v>9</v>
      </c>
      <c r="E161" s="0" t="s">
        <v>24</v>
      </c>
      <c r="F161" s="0" t="n">
        <v>180</v>
      </c>
      <c r="G161" s="0" t="n">
        <v>0</v>
      </c>
      <c r="H161" s="0" t="s">
        <v>25</v>
      </c>
      <c r="I161" s="0" t="n">
        <v>168</v>
      </c>
      <c r="J161" s="0" t="s">
        <v>391</v>
      </c>
      <c r="K161" s="0" t="s">
        <v>392</v>
      </c>
      <c r="M161" s="0" t="n">
        <f aca="false">IF(NOT(ISBLANK(I161)), I161-F161, 1000)</f>
        <v>-12</v>
      </c>
      <c r="N161" s="1" t="n">
        <f aca="false">IF(F161&lt;100)</f>
        <v>0</v>
      </c>
      <c r="O161" s="1" t="n">
        <f aca="false">NOT(ISBLANK(I161))</f>
        <v>1</v>
      </c>
      <c r="P161" s="1" t="n">
        <f aca="false">IF(O161, I161&lt;100)</f>
        <v>0</v>
      </c>
      <c r="Q161" s="1" t="n">
        <f aca="false">AND(N161,P161)</f>
        <v>0</v>
      </c>
      <c r="R161" s="1" t="n">
        <f aca="false">OR(N161, P161)</f>
        <v>0</v>
      </c>
      <c r="S161" s="0" t="n">
        <f aca="false">IF(AND(P161, NOT(N161)))</f>
        <v>0</v>
      </c>
      <c r="T161" s="2" t="n">
        <f aca="false">IF(AND(O161, NOT(N161)))</f>
        <v>1</v>
      </c>
      <c r="U161" s="1" t="n">
        <f aca="false">IF(M161&lt;=-10)</f>
        <v>1</v>
      </c>
    </row>
    <row r="162" customFormat="false" ht="12.8" hidden="false" customHeight="false" outlineLevel="0" collapsed="false">
      <c r="A162" s="0" t="s">
        <v>393</v>
      </c>
      <c r="B162" s="0" t="s">
        <v>22</v>
      </c>
      <c r="C162" s="0" t="s">
        <v>126</v>
      </c>
      <c r="D162" s="0" t="n">
        <v>9</v>
      </c>
      <c r="E162" s="0" t="s">
        <v>24</v>
      </c>
      <c r="F162" s="0" t="n">
        <v>181</v>
      </c>
      <c r="G162" s="0" t="n">
        <v>0</v>
      </c>
      <c r="H162" s="0" t="s">
        <v>25</v>
      </c>
      <c r="I162" s="0" t="n">
        <v>165</v>
      </c>
      <c r="J162" s="0" t="s">
        <v>230</v>
      </c>
      <c r="K162" s="0" t="s">
        <v>394</v>
      </c>
      <c r="M162" s="0" t="n">
        <f aca="false">IF(NOT(ISBLANK(I162)), I162-F162, 1000)</f>
        <v>-16</v>
      </c>
      <c r="N162" s="1" t="n">
        <f aca="false">IF(F162&lt;100)</f>
        <v>0</v>
      </c>
      <c r="O162" s="1" t="n">
        <f aca="false">NOT(ISBLANK(I162))</f>
        <v>1</v>
      </c>
      <c r="P162" s="1" t="n">
        <f aca="false">IF(O162, I162&lt;100)</f>
        <v>0</v>
      </c>
      <c r="Q162" s="1" t="n">
        <f aca="false">AND(N162,P162)</f>
        <v>0</v>
      </c>
      <c r="R162" s="1" t="n">
        <f aca="false">OR(N162, P162)</f>
        <v>0</v>
      </c>
      <c r="S162" s="0" t="n">
        <f aca="false">IF(AND(P162, NOT(N162)))</f>
        <v>0</v>
      </c>
      <c r="T162" s="2" t="n">
        <f aca="false">IF(AND(O162, NOT(N162)))</f>
        <v>1</v>
      </c>
      <c r="U162" s="1" t="n">
        <f aca="false">IF(M162&lt;=-10)</f>
        <v>1</v>
      </c>
    </row>
    <row r="163" customFormat="false" ht="12.8" hidden="false" customHeight="false" outlineLevel="0" collapsed="false">
      <c r="A163" s="0" t="s">
        <v>71</v>
      </c>
      <c r="B163" s="0" t="s">
        <v>64</v>
      </c>
      <c r="C163" s="0" t="s">
        <v>96</v>
      </c>
      <c r="D163" s="0" t="n">
        <v>11</v>
      </c>
      <c r="E163" s="0" t="s">
        <v>24</v>
      </c>
      <c r="F163" s="0" t="n">
        <v>182</v>
      </c>
      <c r="G163" s="0" t="n">
        <v>0</v>
      </c>
      <c r="H163" s="0" t="s">
        <v>25</v>
      </c>
      <c r="I163" s="0" t="n">
        <v>157</v>
      </c>
      <c r="J163" s="0" t="s">
        <v>308</v>
      </c>
      <c r="K163" s="0" t="s">
        <v>395</v>
      </c>
      <c r="M163" s="0" t="n">
        <f aca="false">IF(NOT(ISBLANK(I163)), I163-F163, 1000)</f>
        <v>-25</v>
      </c>
      <c r="N163" s="1" t="n">
        <f aca="false">IF(F163&lt;100)</f>
        <v>0</v>
      </c>
      <c r="O163" s="1" t="n">
        <f aca="false">NOT(ISBLANK(I163))</f>
        <v>1</v>
      </c>
      <c r="P163" s="1" t="n">
        <f aca="false">IF(O163, I163&lt;100)</f>
        <v>0</v>
      </c>
      <c r="Q163" s="1" t="n">
        <f aca="false">AND(N163,P163)</f>
        <v>0</v>
      </c>
      <c r="R163" s="1" t="n">
        <f aca="false">OR(N163, P163)</f>
        <v>0</v>
      </c>
      <c r="S163" s="0" t="n">
        <f aca="false">IF(AND(P163, NOT(N163)))</f>
        <v>0</v>
      </c>
      <c r="T163" s="2" t="n">
        <f aca="false">IF(AND(O163, NOT(N163)))</f>
        <v>1</v>
      </c>
      <c r="U163" s="1" t="n">
        <f aca="false">IF(M163&lt;=-10)</f>
        <v>1</v>
      </c>
    </row>
    <row r="164" customFormat="false" ht="12.8" hidden="false" customHeight="false" outlineLevel="0" collapsed="false">
      <c r="A164" s="0" t="s">
        <v>396</v>
      </c>
      <c r="B164" s="0" t="s">
        <v>42</v>
      </c>
      <c r="C164" s="0" t="s">
        <v>117</v>
      </c>
      <c r="D164" s="0" t="n">
        <v>9</v>
      </c>
      <c r="E164" s="0" t="s">
        <v>24</v>
      </c>
      <c r="F164" s="0" t="n">
        <v>183</v>
      </c>
      <c r="G164" s="0" t="n">
        <v>0</v>
      </c>
      <c r="M164" s="0" t="n">
        <f aca="false">IF(NOT(ISBLANK(I164)), I164-F164, 1000)</f>
        <v>1000</v>
      </c>
      <c r="N164" s="1" t="n">
        <f aca="false">IF(F164&lt;100)</f>
        <v>0</v>
      </c>
      <c r="O164" s="1" t="n">
        <f aca="false">NOT(ISBLANK(I164))</f>
        <v>0</v>
      </c>
      <c r="P164" s="1" t="n">
        <f aca="false">IF(O164, I164&lt;100)</f>
        <v>0</v>
      </c>
      <c r="Q164" s="1" t="n">
        <f aca="false">AND(N164,P164)</f>
        <v>0</v>
      </c>
      <c r="R164" s="1" t="n">
        <f aca="false">OR(N164, P164)</f>
        <v>0</v>
      </c>
      <c r="S164" s="0" t="n">
        <f aca="false">IF(AND(P164, NOT(N164)))</f>
        <v>0</v>
      </c>
      <c r="T164" s="2" t="n">
        <f aca="false">IF(AND(O164, NOT(N164)))</f>
        <v>0</v>
      </c>
      <c r="U164" s="1" t="n">
        <f aca="false">IF(M164&lt;=-10)</f>
        <v>0</v>
      </c>
    </row>
    <row r="165" customFormat="false" ht="12.8" hidden="false" customHeight="false" outlineLevel="0" collapsed="false">
      <c r="A165" s="0" t="s">
        <v>288</v>
      </c>
      <c r="B165" s="0" t="s">
        <v>22</v>
      </c>
      <c r="C165" s="0" t="s">
        <v>111</v>
      </c>
      <c r="D165" s="0" t="n">
        <v>5</v>
      </c>
      <c r="E165" s="0" t="s">
        <v>24</v>
      </c>
      <c r="F165" s="0" t="n">
        <v>184</v>
      </c>
      <c r="G165" s="0" t="n">
        <v>0</v>
      </c>
      <c r="M165" s="0" t="n">
        <f aca="false">IF(NOT(ISBLANK(I165)), I165-F165, 1000)</f>
        <v>1000</v>
      </c>
      <c r="N165" s="1" t="n">
        <f aca="false">IF(F165&lt;100)</f>
        <v>0</v>
      </c>
      <c r="O165" s="1" t="n">
        <f aca="false">NOT(ISBLANK(I165))</f>
        <v>0</v>
      </c>
      <c r="P165" s="1" t="n">
        <f aca="false">IF(O165, I165&lt;100)</f>
        <v>0</v>
      </c>
      <c r="Q165" s="1" t="n">
        <f aca="false">AND(N165,P165)</f>
        <v>0</v>
      </c>
      <c r="R165" s="1" t="n">
        <f aca="false">OR(N165, P165)</f>
        <v>0</v>
      </c>
      <c r="S165" s="0" t="n">
        <f aca="false">IF(AND(P165, NOT(N165)))</f>
        <v>0</v>
      </c>
      <c r="T165" s="2" t="n">
        <f aca="false">IF(AND(O165, NOT(N165)))</f>
        <v>0</v>
      </c>
      <c r="U165" s="1" t="n">
        <f aca="false">IF(M165&lt;=-10)</f>
        <v>0</v>
      </c>
    </row>
    <row r="166" customFormat="false" ht="12.8" hidden="false" customHeight="false" outlineLevel="0" collapsed="false">
      <c r="A166" s="0" t="s">
        <v>397</v>
      </c>
      <c r="B166" s="0" t="s">
        <v>42</v>
      </c>
      <c r="C166" s="0" t="s">
        <v>111</v>
      </c>
      <c r="D166" s="0" t="n">
        <v>5</v>
      </c>
      <c r="E166" s="0" t="s">
        <v>24</v>
      </c>
      <c r="F166" s="0" t="n">
        <v>185</v>
      </c>
      <c r="G166" s="0" t="n">
        <v>0</v>
      </c>
      <c r="H166" s="0" t="s">
        <v>25</v>
      </c>
      <c r="I166" s="0" t="n">
        <v>105</v>
      </c>
      <c r="J166" s="0" t="s">
        <v>274</v>
      </c>
      <c r="K166" s="0" t="s">
        <v>398</v>
      </c>
      <c r="M166" s="0" t="n">
        <f aca="false">IF(NOT(ISBLANK(I166)), I166-F166, 1000)</f>
        <v>-80</v>
      </c>
      <c r="N166" s="1" t="n">
        <f aca="false">IF(F166&lt;100)</f>
        <v>0</v>
      </c>
      <c r="O166" s="1" t="n">
        <f aca="false">NOT(ISBLANK(I166))</f>
        <v>1</v>
      </c>
      <c r="P166" s="1" t="n">
        <f aca="false">IF(O166, I166&lt;100)</f>
        <v>0</v>
      </c>
      <c r="Q166" s="1" t="n">
        <f aca="false">AND(N166,P166)</f>
        <v>0</v>
      </c>
      <c r="R166" s="1" t="n">
        <f aca="false">OR(N166, P166)</f>
        <v>0</v>
      </c>
      <c r="S166" s="0" t="n">
        <f aca="false">IF(AND(P166, NOT(N166)))</f>
        <v>0</v>
      </c>
      <c r="T166" s="2" t="n">
        <f aca="false">IF(AND(O166, NOT(N166)))</f>
        <v>1</v>
      </c>
      <c r="U166" s="1" t="n">
        <f aca="false">IF(M166&lt;=-10)</f>
        <v>1</v>
      </c>
    </row>
    <row r="167" customFormat="false" ht="12.8" hidden="false" customHeight="false" outlineLevel="0" collapsed="false">
      <c r="A167" s="0" t="s">
        <v>399</v>
      </c>
      <c r="B167" s="0" t="s">
        <v>42</v>
      </c>
      <c r="C167" s="0" t="s">
        <v>39</v>
      </c>
      <c r="D167" s="0" t="n">
        <v>9</v>
      </c>
      <c r="E167" s="0" t="s">
        <v>24</v>
      </c>
      <c r="F167" s="0" t="n">
        <v>186</v>
      </c>
      <c r="G167" s="0" t="n">
        <v>0</v>
      </c>
      <c r="M167" s="0" t="n">
        <f aca="false">IF(NOT(ISBLANK(I167)), I167-F167, 1000)</f>
        <v>1000</v>
      </c>
      <c r="N167" s="1" t="n">
        <f aca="false">IF(F167&lt;100)</f>
        <v>0</v>
      </c>
      <c r="O167" s="1" t="n">
        <f aca="false">NOT(ISBLANK(I167))</f>
        <v>0</v>
      </c>
      <c r="P167" s="1" t="n">
        <f aca="false">IF(O167, I167&lt;100)</f>
        <v>0</v>
      </c>
      <c r="Q167" s="1" t="n">
        <f aca="false">AND(N167,P167)</f>
        <v>0</v>
      </c>
      <c r="R167" s="1" t="n">
        <f aca="false">OR(N167, P167)</f>
        <v>0</v>
      </c>
      <c r="S167" s="0" t="n">
        <f aca="false">IF(AND(P167, NOT(N167)))</f>
        <v>0</v>
      </c>
      <c r="T167" s="2" t="n">
        <f aca="false">IF(AND(O167, NOT(N167)))</f>
        <v>0</v>
      </c>
      <c r="U167" s="1" t="n">
        <f aca="false">IF(M167&lt;=-10)</f>
        <v>0</v>
      </c>
    </row>
    <row r="168" customFormat="false" ht="12.8" hidden="false" customHeight="false" outlineLevel="0" collapsed="false">
      <c r="A168" s="0" t="s">
        <v>400</v>
      </c>
      <c r="B168" s="0" t="s">
        <v>86</v>
      </c>
      <c r="C168" s="0" t="s">
        <v>36</v>
      </c>
      <c r="D168" s="0" t="n">
        <v>5</v>
      </c>
      <c r="E168" s="0" t="s">
        <v>24</v>
      </c>
      <c r="F168" s="0" t="n">
        <v>190</v>
      </c>
      <c r="G168" s="0" t="n">
        <v>0</v>
      </c>
      <c r="H168" s="0" t="s">
        <v>25</v>
      </c>
      <c r="I168" s="0" t="n">
        <v>146</v>
      </c>
      <c r="J168" s="0" t="s">
        <v>383</v>
      </c>
      <c r="K168" s="0" t="s">
        <v>401</v>
      </c>
      <c r="M168" s="0" t="n">
        <f aca="false">IF(NOT(ISBLANK(I168)), I168-F168, 1000)</f>
        <v>-44</v>
      </c>
      <c r="N168" s="1" t="n">
        <f aca="false">IF(F168&lt;100)</f>
        <v>0</v>
      </c>
      <c r="O168" s="1" t="n">
        <f aca="false">NOT(ISBLANK(I168))</f>
        <v>1</v>
      </c>
      <c r="P168" s="1" t="n">
        <f aca="false">IF(O168, I168&lt;100)</f>
        <v>0</v>
      </c>
      <c r="Q168" s="1" t="n">
        <f aca="false">AND(N168,P168)</f>
        <v>0</v>
      </c>
      <c r="R168" s="1" t="n">
        <f aca="false">OR(N168, P168)</f>
        <v>0</v>
      </c>
      <c r="S168" s="0" t="n">
        <f aca="false">IF(AND(P168, NOT(N168)))</f>
        <v>0</v>
      </c>
      <c r="T168" s="2" t="n">
        <f aca="false">IF(AND(O168, NOT(N168)))</f>
        <v>1</v>
      </c>
      <c r="U168" s="1" t="n">
        <f aca="false">IF(M168&lt;=-10)</f>
        <v>1</v>
      </c>
    </row>
    <row r="169" customFormat="false" ht="12.8" hidden="false" customHeight="false" outlineLevel="0" collapsed="false">
      <c r="A169" s="0" t="s">
        <v>402</v>
      </c>
      <c r="B169" s="0" t="s">
        <v>86</v>
      </c>
      <c r="C169" s="0" t="s">
        <v>52</v>
      </c>
      <c r="D169" s="0" t="n">
        <v>7</v>
      </c>
      <c r="E169" s="0" t="s">
        <v>24</v>
      </c>
      <c r="F169" s="0" t="n">
        <v>192</v>
      </c>
      <c r="G169" s="0" t="n">
        <v>0</v>
      </c>
      <c r="H169" s="0" t="s">
        <v>25</v>
      </c>
      <c r="I169" s="0" t="n">
        <v>170</v>
      </c>
      <c r="J169" s="0" t="s">
        <v>391</v>
      </c>
      <c r="K169" s="0" t="s">
        <v>403</v>
      </c>
      <c r="M169" s="0" t="n">
        <f aca="false">IF(NOT(ISBLANK(I169)), I169-F169, 1000)</f>
        <v>-22</v>
      </c>
      <c r="N169" s="1" t="n">
        <f aca="false">IF(F169&lt;100)</f>
        <v>0</v>
      </c>
      <c r="O169" s="1" t="n">
        <f aca="false">NOT(ISBLANK(I169))</f>
        <v>1</v>
      </c>
      <c r="P169" s="1" t="n">
        <f aca="false">IF(O169, I169&lt;100)</f>
        <v>0</v>
      </c>
      <c r="Q169" s="1" t="n">
        <f aca="false">AND(N169,P169)</f>
        <v>0</v>
      </c>
      <c r="R169" s="1" t="n">
        <f aca="false">OR(N169, P169)</f>
        <v>0</v>
      </c>
      <c r="S169" s="0" t="n">
        <f aca="false">IF(AND(P169, NOT(N169)))</f>
        <v>0</v>
      </c>
      <c r="T169" s="2" t="n">
        <f aca="false">IF(AND(O169, NOT(N169)))</f>
        <v>1</v>
      </c>
      <c r="U169" s="1" t="n">
        <f aca="false">IF(M169&lt;=-10)</f>
        <v>1</v>
      </c>
    </row>
    <row r="170" customFormat="false" ht="12.8" hidden="false" customHeight="false" outlineLevel="0" collapsed="false">
      <c r="A170" s="0" t="s">
        <v>404</v>
      </c>
      <c r="B170" s="0" t="s">
        <v>64</v>
      </c>
      <c r="C170" s="0" t="s">
        <v>46</v>
      </c>
      <c r="D170" s="0" t="n">
        <v>7</v>
      </c>
      <c r="E170" s="0" t="s">
        <v>25</v>
      </c>
      <c r="F170" s="0" t="n">
        <v>192</v>
      </c>
      <c r="M170" s="0" t="n">
        <f aca="false">IF(NOT(ISBLANK(I170)), I170-F170, 1000)</f>
        <v>1000</v>
      </c>
      <c r="N170" s="1" t="n">
        <f aca="false">IF(F170&lt;100)</f>
        <v>0</v>
      </c>
      <c r="O170" s="1" t="n">
        <f aca="false">NOT(ISBLANK(I170))</f>
        <v>0</v>
      </c>
      <c r="P170" s="1" t="n">
        <f aca="false">IF(O170, I170&lt;100)</f>
        <v>0</v>
      </c>
      <c r="Q170" s="1" t="n">
        <f aca="false">AND(N170,P170)</f>
        <v>0</v>
      </c>
      <c r="R170" s="1" t="n">
        <f aca="false">OR(N170, P170)</f>
        <v>0</v>
      </c>
      <c r="S170" s="0" t="n">
        <f aca="false">IF(AND(P170, NOT(N170)))</f>
        <v>0</v>
      </c>
      <c r="T170" s="2" t="n">
        <f aca="false">IF(AND(O170, NOT(N170)))</f>
        <v>0</v>
      </c>
      <c r="U170" s="1" t="n">
        <f aca="false">IF(M170&lt;=-10)</f>
        <v>0</v>
      </c>
    </row>
    <row r="171" customFormat="false" ht="12.8" hidden="false" customHeight="false" outlineLevel="0" collapsed="false">
      <c r="A171" s="0" t="s">
        <v>405</v>
      </c>
      <c r="B171" s="0" t="s">
        <v>22</v>
      </c>
      <c r="C171" s="0" t="s">
        <v>39</v>
      </c>
      <c r="D171" s="0" t="n">
        <v>9</v>
      </c>
      <c r="E171" s="0" t="s">
        <v>24</v>
      </c>
      <c r="F171" s="0" t="n">
        <v>193</v>
      </c>
      <c r="G171" s="0" t="n">
        <v>0</v>
      </c>
      <c r="M171" s="0" t="n">
        <f aca="false">IF(NOT(ISBLANK(I171)), I171-F171, 1000)</f>
        <v>1000</v>
      </c>
      <c r="N171" s="1" t="n">
        <f aca="false">IF(F171&lt;100)</f>
        <v>0</v>
      </c>
      <c r="O171" s="1" t="n">
        <f aca="false">NOT(ISBLANK(I171))</f>
        <v>0</v>
      </c>
      <c r="P171" s="1" t="n">
        <f aca="false">IF(O171, I171&lt;100)</f>
        <v>0</v>
      </c>
      <c r="Q171" s="1" t="n">
        <f aca="false">AND(N171,P171)</f>
        <v>0</v>
      </c>
      <c r="R171" s="1" t="n">
        <f aca="false">OR(N171, P171)</f>
        <v>0</v>
      </c>
      <c r="S171" s="0" t="n">
        <f aca="false">IF(AND(P171, NOT(N171)))</f>
        <v>0</v>
      </c>
      <c r="T171" s="2" t="n">
        <f aca="false">IF(AND(O171, NOT(N171)))</f>
        <v>0</v>
      </c>
      <c r="U171" s="1" t="n">
        <f aca="false">IF(M171&lt;=-10)</f>
        <v>0</v>
      </c>
    </row>
    <row r="172" customFormat="false" ht="12.8" hidden="false" customHeight="false" outlineLevel="0" collapsed="false">
      <c r="A172" s="0" t="s">
        <v>406</v>
      </c>
      <c r="B172" s="0" t="s">
        <v>64</v>
      </c>
      <c r="C172" s="0" t="s">
        <v>75</v>
      </c>
      <c r="D172" s="0" t="n">
        <v>11</v>
      </c>
      <c r="E172" s="0" t="s">
        <v>24</v>
      </c>
      <c r="F172" s="0" t="n">
        <v>194</v>
      </c>
      <c r="G172" s="0" t="n">
        <v>0</v>
      </c>
      <c r="H172" s="0" t="s">
        <v>25</v>
      </c>
      <c r="I172" s="0" t="n">
        <v>116</v>
      </c>
      <c r="J172" s="0" t="s">
        <v>308</v>
      </c>
      <c r="K172" s="0" t="s">
        <v>407</v>
      </c>
      <c r="M172" s="0" t="n">
        <f aca="false">IF(NOT(ISBLANK(I172)), I172-F172, 1000)</f>
        <v>-78</v>
      </c>
      <c r="N172" s="1" t="n">
        <f aca="false">IF(F172&lt;100)</f>
        <v>0</v>
      </c>
      <c r="O172" s="1" t="n">
        <f aca="false">NOT(ISBLANK(I172))</f>
        <v>1</v>
      </c>
      <c r="P172" s="1" t="n">
        <f aca="false">IF(O172, I172&lt;100)</f>
        <v>0</v>
      </c>
      <c r="Q172" s="1" t="n">
        <f aca="false">AND(N172,P172)</f>
        <v>0</v>
      </c>
      <c r="R172" s="1" t="n">
        <f aca="false">OR(N172, P172)</f>
        <v>0</v>
      </c>
      <c r="S172" s="0" t="n">
        <f aca="false">IF(AND(P172, NOT(N172)))</f>
        <v>0</v>
      </c>
      <c r="T172" s="2" t="n">
        <f aca="false">IF(AND(O172, NOT(N172)))</f>
        <v>1</v>
      </c>
      <c r="U172" s="1" t="n">
        <f aca="false">IF(M172&lt;=-10)</f>
        <v>1</v>
      </c>
    </row>
    <row r="173" customFormat="false" ht="12.8" hidden="false" customHeight="false" outlineLevel="0" collapsed="false">
      <c r="A173" s="0" t="s">
        <v>408</v>
      </c>
      <c r="B173" s="0" t="s">
        <v>42</v>
      </c>
      <c r="C173" s="0" t="s">
        <v>114</v>
      </c>
      <c r="D173" s="0" t="n">
        <v>5</v>
      </c>
      <c r="E173" s="0" t="s">
        <v>24</v>
      </c>
      <c r="F173" s="0" t="n">
        <v>195</v>
      </c>
      <c r="G173" s="0" t="n">
        <v>0</v>
      </c>
      <c r="H173" s="0" t="s">
        <v>25</v>
      </c>
      <c r="I173" s="0" t="n">
        <v>148</v>
      </c>
      <c r="J173" s="0" t="s">
        <v>286</v>
      </c>
      <c r="K173" s="0" t="s">
        <v>409</v>
      </c>
      <c r="M173" s="0" t="n">
        <f aca="false">IF(NOT(ISBLANK(I173)), I173-F173, 1000)</f>
        <v>-47</v>
      </c>
      <c r="N173" s="1" t="n">
        <f aca="false">IF(F173&lt;100)</f>
        <v>0</v>
      </c>
      <c r="O173" s="1" t="n">
        <f aca="false">NOT(ISBLANK(I173))</f>
        <v>1</v>
      </c>
      <c r="P173" s="1" t="n">
        <f aca="false">IF(O173, I173&lt;100)</f>
        <v>0</v>
      </c>
      <c r="Q173" s="1" t="n">
        <f aca="false">AND(N173,P173)</f>
        <v>0</v>
      </c>
      <c r="R173" s="1" t="n">
        <f aca="false">OR(N173, P173)</f>
        <v>0</v>
      </c>
      <c r="S173" s="0" t="n">
        <f aca="false">IF(AND(P173, NOT(N173)))</f>
        <v>0</v>
      </c>
      <c r="T173" s="2" t="n">
        <f aca="false">IF(AND(O173, NOT(N173)))</f>
        <v>1</v>
      </c>
      <c r="U173" s="1" t="n">
        <f aca="false">IF(M173&lt;=-10)</f>
        <v>1</v>
      </c>
    </row>
    <row r="174" customFormat="false" ht="12.8" hidden="false" customHeight="false" outlineLevel="0" collapsed="false">
      <c r="A174" s="0" t="s">
        <v>410</v>
      </c>
      <c r="B174" s="0" t="s">
        <v>64</v>
      </c>
      <c r="C174" s="0" t="s">
        <v>46</v>
      </c>
      <c r="D174" s="0" t="n">
        <v>7</v>
      </c>
      <c r="E174" s="0" t="s">
        <v>24</v>
      </c>
      <c r="F174" s="0" t="n">
        <v>196</v>
      </c>
      <c r="G174" s="0" t="n">
        <v>0</v>
      </c>
      <c r="H174" s="0" t="s">
        <v>25</v>
      </c>
      <c r="I174" s="0" t="n">
        <v>163</v>
      </c>
      <c r="J174" s="0" t="s">
        <v>411</v>
      </c>
      <c r="K174" s="0" t="s">
        <v>412</v>
      </c>
      <c r="M174" s="0" t="n">
        <f aca="false">IF(NOT(ISBLANK(I174)), I174-F174, 1000)</f>
        <v>-33</v>
      </c>
      <c r="N174" s="1" t="n">
        <f aca="false">IF(F174&lt;100)</f>
        <v>0</v>
      </c>
      <c r="O174" s="1" t="n">
        <f aca="false">NOT(ISBLANK(I174))</f>
        <v>1</v>
      </c>
      <c r="P174" s="1" t="n">
        <f aca="false">IF(O174, I174&lt;100)</f>
        <v>0</v>
      </c>
      <c r="Q174" s="1" t="n">
        <f aca="false">AND(N174,P174)</f>
        <v>0</v>
      </c>
      <c r="R174" s="1" t="n">
        <f aca="false">OR(N174, P174)</f>
        <v>0</v>
      </c>
      <c r="S174" s="0" t="n">
        <f aca="false">IF(AND(P174, NOT(N174)))</f>
        <v>0</v>
      </c>
      <c r="T174" s="2" t="n">
        <f aca="false">IF(AND(O174, NOT(N174)))</f>
        <v>1</v>
      </c>
      <c r="U174" s="1" t="n">
        <f aca="false">IF(M174&lt;=-10)</f>
        <v>1</v>
      </c>
    </row>
    <row r="175" customFormat="false" ht="12.8" hidden="false" customHeight="false" outlineLevel="0" collapsed="false">
      <c r="A175" s="0" t="s">
        <v>413</v>
      </c>
      <c r="B175" s="0" t="s">
        <v>42</v>
      </c>
      <c r="C175" s="0" t="s">
        <v>75</v>
      </c>
      <c r="D175" s="0" t="n">
        <v>11</v>
      </c>
      <c r="E175" s="0" t="s">
        <v>24</v>
      </c>
      <c r="F175" s="0" t="n">
        <v>197</v>
      </c>
      <c r="G175" s="0" t="n">
        <v>0</v>
      </c>
      <c r="H175" s="0" t="s">
        <v>25</v>
      </c>
      <c r="I175" s="0" t="n">
        <v>136</v>
      </c>
      <c r="J175" s="0" t="s">
        <v>286</v>
      </c>
      <c r="K175" s="0" t="s">
        <v>414</v>
      </c>
      <c r="M175" s="0" t="n">
        <f aca="false">IF(NOT(ISBLANK(I175)), I175-F175, 1000)</f>
        <v>-61</v>
      </c>
      <c r="N175" s="1" t="n">
        <f aca="false">IF(F175&lt;100)</f>
        <v>0</v>
      </c>
      <c r="O175" s="1" t="n">
        <f aca="false">NOT(ISBLANK(I175))</f>
        <v>1</v>
      </c>
      <c r="P175" s="1" t="n">
        <f aca="false">IF(O175, I175&lt;100)</f>
        <v>0</v>
      </c>
      <c r="Q175" s="1" t="n">
        <f aca="false">AND(N175,P175)</f>
        <v>0</v>
      </c>
      <c r="R175" s="1" t="n">
        <f aca="false">OR(N175, P175)</f>
        <v>0</v>
      </c>
      <c r="S175" s="0" t="n">
        <f aca="false">IF(AND(P175, NOT(N175)))</f>
        <v>0</v>
      </c>
      <c r="T175" s="2" t="n">
        <f aca="false">IF(AND(O175, NOT(N175)))</f>
        <v>1</v>
      </c>
      <c r="U175" s="1" t="n">
        <f aca="false">IF(M175&lt;=-10)</f>
        <v>1</v>
      </c>
    </row>
    <row r="176" customFormat="false" ht="12.8" hidden="false" customHeight="false" outlineLevel="0" collapsed="false">
      <c r="A176" s="0" t="s">
        <v>415</v>
      </c>
      <c r="B176" s="0" t="s">
        <v>22</v>
      </c>
      <c r="C176" s="0" t="s">
        <v>29</v>
      </c>
      <c r="D176" s="0" t="n">
        <v>7</v>
      </c>
      <c r="E176" s="0" t="s">
        <v>24</v>
      </c>
      <c r="F176" s="0" t="n">
        <v>198</v>
      </c>
      <c r="G176" s="0" t="n">
        <v>0</v>
      </c>
      <c r="H176" s="0" t="s">
        <v>25</v>
      </c>
      <c r="I176" s="0" t="n">
        <v>187</v>
      </c>
      <c r="J176" s="0" t="s">
        <v>331</v>
      </c>
      <c r="K176" s="0" t="s">
        <v>416</v>
      </c>
      <c r="M176" s="0" t="n">
        <f aca="false">IF(NOT(ISBLANK(I176)), I176-F176, 1000)</f>
        <v>-11</v>
      </c>
      <c r="N176" s="1" t="n">
        <f aca="false">IF(F176&lt;100)</f>
        <v>0</v>
      </c>
      <c r="O176" s="1" t="n">
        <f aca="false">NOT(ISBLANK(I176))</f>
        <v>1</v>
      </c>
      <c r="P176" s="1" t="n">
        <f aca="false">IF(O176, I176&lt;100)</f>
        <v>0</v>
      </c>
      <c r="Q176" s="1" t="n">
        <f aca="false">AND(N176,P176)</f>
        <v>0</v>
      </c>
      <c r="R176" s="1" t="n">
        <f aca="false">OR(N176, P176)</f>
        <v>0</v>
      </c>
      <c r="S176" s="0" t="n">
        <f aca="false">IF(AND(P176, NOT(N176)))</f>
        <v>0</v>
      </c>
      <c r="T176" s="2" t="n">
        <f aca="false">IF(AND(O176, NOT(N176)))</f>
        <v>1</v>
      </c>
      <c r="U176" s="1" t="n">
        <f aca="false">IF(M176&lt;=-10)</f>
        <v>1</v>
      </c>
    </row>
    <row r="177" customFormat="false" ht="12.8" hidden="false" customHeight="false" outlineLevel="0" collapsed="false">
      <c r="A177" s="0" t="s">
        <v>417</v>
      </c>
      <c r="B177" s="0" t="s">
        <v>86</v>
      </c>
      <c r="C177" s="0" t="s">
        <v>154</v>
      </c>
      <c r="D177" s="0" t="n">
        <v>6</v>
      </c>
      <c r="E177" s="0" t="s">
        <v>25</v>
      </c>
      <c r="F177" s="0" t="n">
        <v>199</v>
      </c>
      <c r="K177" s="0" t="s">
        <v>418</v>
      </c>
      <c r="M177" s="0" t="n">
        <f aca="false">IF(NOT(ISBLANK(I177)), I177-F177, 1000)</f>
        <v>1000</v>
      </c>
      <c r="N177" s="1" t="n">
        <f aca="false">IF(F177&lt;100)</f>
        <v>0</v>
      </c>
      <c r="O177" s="1" t="n">
        <f aca="false">NOT(ISBLANK(I177))</f>
        <v>0</v>
      </c>
      <c r="P177" s="1" t="n">
        <f aca="false">IF(O177, I177&lt;100)</f>
        <v>0</v>
      </c>
      <c r="Q177" s="1" t="n">
        <f aca="false">AND(N177,P177)</f>
        <v>0</v>
      </c>
      <c r="R177" s="1" t="n">
        <f aca="false">OR(N177, P177)</f>
        <v>0</v>
      </c>
      <c r="S177" s="0" t="n">
        <f aca="false">IF(AND(P177, NOT(N177)))</f>
        <v>0</v>
      </c>
      <c r="T177" s="2" t="n">
        <f aca="false">IF(AND(O177, NOT(N177)))</f>
        <v>0</v>
      </c>
      <c r="U177" s="1" t="n">
        <f aca="false">IF(M177&lt;=-10)</f>
        <v>0</v>
      </c>
    </row>
    <row r="178" customFormat="false" ht="12.8" hidden="false" customHeight="false" outlineLevel="0" collapsed="false">
      <c r="A178" s="0" t="s">
        <v>419</v>
      </c>
      <c r="B178" s="0" t="s">
        <v>42</v>
      </c>
      <c r="C178" s="0" t="s">
        <v>162</v>
      </c>
      <c r="D178" s="0" t="n">
        <v>6</v>
      </c>
      <c r="E178" s="0" t="s">
        <v>24</v>
      </c>
      <c r="F178" s="0" t="n">
        <v>199</v>
      </c>
      <c r="G178" s="0" t="n">
        <v>0</v>
      </c>
      <c r="M178" s="0" t="n">
        <f aca="false">IF(NOT(ISBLANK(I178)), I178-F178, 1000)</f>
        <v>1000</v>
      </c>
      <c r="N178" s="1" t="n">
        <f aca="false">IF(F178&lt;100)</f>
        <v>0</v>
      </c>
      <c r="O178" s="1" t="n">
        <f aca="false">NOT(ISBLANK(I178))</f>
        <v>0</v>
      </c>
      <c r="P178" s="1" t="n">
        <f aca="false">IF(O178, I178&lt;100)</f>
        <v>0</v>
      </c>
      <c r="Q178" s="1" t="n">
        <f aca="false">AND(N178,P178)</f>
        <v>0</v>
      </c>
      <c r="R178" s="1" t="n">
        <f aca="false">OR(N178, P178)</f>
        <v>0</v>
      </c>
      <c r="S178" s="0" t="n">
        <f aca="false">IF(AND(P178, NOT(N178)))</f>
        <v>0</v>
      </c>
      <c r="T178" s="2" t="n">
        <f aca="false">IF(AND(O178, NOT(N178)))</f>
        <v>0</v>
      </c>
      <c r="U178" s="1" t="n">
        <f aca="false">IF(M178&lt;=-10)</f>
        <v>0</v>
      </c>
    </row>
    <row r="179" customFormat="false" ht="12.8" hidden="false" customHeight="false" outlineLevel="0" collapsed="false">
      <c r="A179" s="0" t="s">
        <v>420</v>
      </c>
      <c r="B179" s="0" t="s">
        <v>86</v>
      </c>
      <c r="C179" s="0" t="s">
        <v>126</v>
      </c>
      <c r="D179" s="0" t="n">
        <v>9</v>
      </c>
      <c r="E179" s="0" t="s">
        <v>24</v>
      </c>
      <c r="F179" s="0" t="n">
        <v>200</v>
      </c>
      <c r="G179" s="0" t="n">
        <v>0</v>
      </c>
      <c r="H179" s="0" t="s">
        <v>25</v>
      </c>
      <c r="I179" s="0" t="n">
        <v>145</v>
      </c>
      <c r="J179" s="0" t="s">
        <v>383</v>
      </c>
      <c r="K179" s="0" t="s">
        <v>421</v>
      </c>
      <c r="M179" s="0" t="n">
        <f aca="false">IF(NOT(ISBLANK(I179)), I179-F179, 1000)</f>
        <v>-55</v>
      </c>
      <c r="N179" s="1" t="n">
        <f aca="false">IF(F179&lt;100)</f>
        <v>0</v>
      </c>
      <c r="O179" s="1" t="n">
        <f aca="false">NOT(ISBLANK(I179))</f>
        <v>1</v>
      </c>
      <c r="P179" s="1" t="n">
        <f aca="false">IF(O179, I179&lt;100)</f>
        <v>0</v>
      </c>
      <c r="Q179" s="1" t="n">
        <f aca="false">AND(N179,P179)</f>
        <v>0</v>
      </c>
      <c r="R179" s="1" t="n">
        <f aca="false">OR(N179, P179)</f>
        <v>0</v>
      </c>
      <c r="S179" s="0" t="n">
        <f aca="false">IF(AND(P179, NOT(N179)))</f>
        <v>0</v>
      </c>
      <c r="T179" s="2" t="n">
        <f aca="false">IF(AND(O179, NOT(N179)))</f>
        <v>1</v>
      </c>
      <c r="U179" s="1" t="n">
        <f aca="false">IF(M179&lt;=-10)</f>
        <v>1</v>
      </c>
    </row>
    <row r="180" customFormat="false" ht="12.8" hidden="false" customHeight="false" outlineLevel="0" collapsed="false">
      <c r="A180" s="0" t="s">
        <v>422</v>
      </c>
      <c r="B180" s="0" t="s">
        <v>42</v>
      </c>
      <c r="C180" s="0" t="s">
        <v>96</v>
      </c>
      <c r="D180" s="0" t="n">
        <v>11</v>
      </c>
      <c r="E180" s="0" t="s">
        <v>24</v>
      </c>
      <c r="F180" s="0" t="n">
        <v>201</v>
      </c>
      <c r="G180" s="0" t="n">
        <v>0</v>
      </c>
      <c r="M180" s="0" t="n">
        <f aca="false">IF(NOT(ISBLANK(I180)), I180-F180, 1000)</f>
        <v>1000</v>
      </c>
      <c r="N180" s="1" t="n">
        <f aca="false">IF(F180&lt;100)</f>
        <v>0</v>
      </c>
      <c r="O180" s="1" t="n">
        <f aca="false">NOT(ISBLANK(I180))</f>
        <v>0</v>
      </c>
      <c r="P180" s="1" t="n">
        <f aca="false">IF(O180, I180&lt;100)</f>
        <v>0</v>
      </c>
      <c r="Q180" s="1" t="n">
        <f aca="false">AND(N180,P180)</f>
        <v>0</v>
      </c>
      <c r="R180" s="1" t="n">
        <f aca="false">OR(N180, P180)</f>
        <v>0</v>
      </c>
      <c r="S180" s="0" t="n">
        <f aca="false">IF(AND(P180, NOT(N180)))</f>
        <v>0</v>
      </c>
      <c r="T180" s="2" t="n">
        <f aca="false">IF(AND(O180, NOT(N180)))</f>
        <v>0</v>
      </c>
      <c r="U180" s="1" t="n">
        <f aca="false">IF(M180&lt;=-10)</f>
        <v>0</v>
      </c>
    </row>
    <row r="181" customFormat="false" ht="12.8" hidden="false" customHeight="false" outlineLevel="0" collapsed="false">
      <c r="A181" s="0" t="s">
        <v>423</v>
      </c>
      <c r="B181" s="0" t="s">
        <v>42</v>
      </c>
      <c r="C181" s="0" t="s">
        <v>96</v>
      </c>
      <c r="D181" s="0" t="n">
        <v>11</v>
      </c>
      <c r="E181" s="0" t="s">
        <v>24</v>
      </c>
      <c r="F181" s="0" t="n">
        <v>202</v>
      </c>
      <c r="G181" s="0" t="n">
        <v>0</v>
      </c>
      <c r="M181" s="0" t="n">
        <f aca="false">IF(NOT(ISBLANK(I181)), I181-F181, 1000)</f>
        <v>1000</v>
      </c>
      <c r="N181" s="1" t="n">
        <f aca="false">IF(F181&lt;100)</f>
        <v>0</v>
      </c>
      <c r="O181" s="1" t="n">
        <f aca="false">NOT(ISBLANK(I181))</f>
        <v>0</v>
      </c>
      <c r="P181" s="1" t="n">
        <f aca="false">IF(O181, I181&lt;100)</f>
        <v>0</v>
      </c>
      <c r="Q181" s="1" t="n">
        <f aca="false">AND(N181,P181)</f>
        <v>0</v>
      </c>
      <c r="R181" s="1" t="n">
        <f aca="false">OR(N181, P181)</f>
        <v>0</v>
      </c>
      <c r="S181" s="0" t="n">
        <f aca="false">IF(AND(P181, NOT(N181)))</f>
        <v>0</v>
      </c>
      <c r="T181" s="2" t="n">
        <f aca="false">IF(AND(O181, NOT(N181)))</f>
        <v>0</v>
      </c>
      <c r="U181" s="1" t="n">
        <f aca="false">IF(M181&lt;=-10)</f>
        <v>0</v>
      </c>
    </row>
    <row r="182" customFormat="false" ht="12.8" hidden="false" customHeight="false" outlineLevel="0" collapsed="false">
      <c r="A182" s="0" t="s">
        <v>424</v>
      </c>
      <c r="B182" s="0" t="s">
        <v>22</v>
      </c>
      <c r="C182" s="0" t="s">
        <v>162</v>
      </c>
      <c r="D182" s="0" t="n">
        <v>6</v>
      </c>
      <c r="E182" s="0" t="s">
        <v>24</v>
      </c>
      <c r="F182" s="0" t="n">
        <v>203</v>
      </c>
      <c r="G182" s="0" t="n">
        <v>0</v>
      </c>
      <c r="M182" s="0" t="n">
        <f aca="false">IF(NOT(ISBLANK(I182)), I182-F182, 1000)</f>
        <v>1000</v>
      </c>
      <c r="N182" s="1" t="n">
        <f aca="false">IF(F182&lt;100)</f>
        <v>0</v>
      </c>
      <c r="O182" s="1" t="n">
        <f aca="false">NOT(ISBLANK(I182))</f>
        <v>0</v>
      </c>
      <c r="P182" s="1" t="n">
        <f aca="false">IF(O182, I182&lt;100)</f>
        <v>0</v>
      </c>
      <c r="Q182" s="1" t="n">
        <f aca="false">AND(N182,P182)</f>
        <v>0</v>
      </c>
      <c r="R182" s="1" t="n">
        <f aca="false">OR(N182, P182)</f>
        <v>0</v>
      </c>
      <c r="S182" s="0" t="n">
        <f aca="false">IF(AND(P182, NOT(N182)))</f>
        <v>0</v>
      </c>
      <c r="T182" s="2" t="n">
        <f aca="false">IF(AND(O182, NOT(N182)))</f>
        <v>0</v>
      </c>
      <c r="U182" s="1" t="n">
        <f aca="false">IF(M182&lt;=-10)</f>
        <v>0</v>
      </c>
    </row>
    <row r="183" customFormat="false" ht="12.8" hidden="false" customHeight="false" outlineLevel="0" collapsed="false">
      <c r="A183" s="0" t="s">
        <v>425</v>
      </c>
      <c r="B183" s="0" t="s">
        <v>64</v>
      </c>
      <c r="C183" s="0" t="s">
        <v>108</v>
      </c>
      <c r="D183" s="0" t="n">
        <v>8</v>
      </c>
      <c r="E183" s="0" t="s">
        <v>24</v>
      </c>
      <c r="F183" s="0" t="n">
        <v>204</v>
      </c>
      <c r="G183" s="0" t="n">
        <v>0</v>
      </c>
      <c r="H183" s="0" t="s">
        <v>25</v>
      </c>
      <c r="I183" s="0" t="n">
        <v>141</v>
      </c>
      <c r="J183" s="0" t="s">
        <v>308</v>
      </c>
      <c r="K183" s="0" t="s">
        <v>426</v>
      </c>
      <c r="M183" s="0" t="n">
        <f aca="false">IF(NOT(ISBLANK(I183)), I183-F183, 1000)</f>
        <v>-63</v>
      </c>
      <c r="N183" s="1" t="n">
        <f aca="false">IF(F183&lt;100)</f>
        <v>0</v>
      </c>
      <c r="O183" s="1" t="n">
        <f aca="false">NOT(ISBLANK(I183))</f>
        <v>1</v>
      </c>
      <c r="P183" s="1" t="n">
        <f aca="false">IF(O183, I183&lt;100)</f>
        <v>0</v>
      </c>
      <c r="Q183" s="1" t="n">
        <f aca="false">AND(N183,P183)</f>
        <v>0</v>
      </c>
      <c r="R183" s="1" t="n">
        <f aca="false">OR(N183, P183)</f>
        <v>0</v>
      </c>
      <c r="S183" s="0" t="n">
        <f aca="false">IF(AND(P183, NOT(N183)))</f>
        <v>0</v>
      </c>
      <c r="T183" s="2" t="n">
        <f aca="false">IF(AND(O183, NOT(N183)))</f>
        <v>1</v>
      </c>
      <c r="U183" s="1" t="n">
        <f aca="false">IF(M183&lt;=-10)</f>
        <v>1</v>
      </c>
    </row>
    <row r="184" customFormat="false" ht="12.8" hidden="false" customHeight="false" outlineLevel="0" collapsed="false">
      <c r="A184" s="0" t="s">
        <v>427</v>
      </c>
      <c r="B184" s="0" t="s">
        <v>22</v>
      </c>
      <c r="C184" s="0" t="s">
        <v>117</v>
      </c>
      <c r="D184" s="0" t="n">
        <v>9</v>
      </c>
      <c r="E184" s="0" t="s">
        <v>24</v>
      </c>
      <c r="F184" s="0" t="n">
        <v>205</v>
      </c>
      <c r="G184" s="0" t="n">
        <v>0</v>
      </c>
      <c r="H184" s="0" t="s">
        <v>25</v>
      </c>
      <c r="I184" s="0" t="n">
        <v>133</v>
      </c>
      <c r="J184" s="0" t="s">
        <v>230</v>
      </c>
      <c r="K184" s="0" t="s">
        <v>428</v>
      </c>
      <c r="M184" s="0" t="n">
        <f aca="false">IF(NOT(ISBLANK(I184)), I184-F184, 1000)</f>
        <v>-72</v>
      </c>
      <c r="N184" s="1" t="n">
        <f aca="false">IF(F184&lt;100)</f>
        <v>0</v>
      </c>
      <c r="O184" s="1" t="n">
        <f aca="false">NOT(ISBLANK(I184))</f>
        <v>1</v>
      </c>
      <c r="P184" s="1" t="n">
        <f aca="false">IF(O184, I184&lt;100)</f>
        <v>0</v>
      </c>
      <c r="Q184" s="1" t="n">
        <f aca="false">AND(N184,P184)</f>
        <v>0</v>
      </c>
      <c r="R184" s="1" t="n">
        <f aca="false">OR(N184, P184)</f>
        <v>0</v>
      </c>
      <c r="S184" s="0" t="n">
        <f aca="false">IF(AND(P184, NOT(N184)))</f>
        <v>0</v>
      </c>
      <c r="T184" s="2" t="n">
        <f aca="false">IF(AND(O184, NOT(N184)))</f>
        <v>1</v>
      </c>
      <c r="U184" s="1" t="n">
        <f aca="false">IF(M184&lt;=-10)</f>
        <v>1</v>
      </c>
    </row>
    <row r="185" customFormat="false" ht="12.8" hidden="false" customHeight="false" outlineLevel="0" collapsed="false">
      <c r="A185" s="0" t="s">
        <v>429</v>
      </c>
      <c r="B185" s="0" t="s">
        <v>42</v>
      </c>
      <c r="C185" s="0" t="s">
        <v>205</v>
      </c>
      <c r="D185" s="0" t="n">
        <v>11</v>
      </c>
      <c r="E185" s="0" t="s">
        <v>24</v>
      </c>
      <c r="F185" s="0" t="n">
        <v>206</v>
      </c>
      <c r="G185" s="0" t="n">
        <v>0</v>
      </c>
      <c r="H185" s="0" t="s">
        <v>25</v>
      </c>
      <c r="I185" s="0" t="n">
        <v>127</v>
      </c>
      <c r="J185" s="0" t="s">
        <v>286</v>
      </c>
      <c r="K185" s="0" t="s">
        <v>430</v>
      </c>
      <c r="M185" s="0" t="n">
        <f aca="false">IF(NOT(ISBLANK(I185)), I185-F185, 1000)</f>
        <v>-79</v>
      </c>
      <c r="N185" s="1" t="n">
        <f aca="false">IF(F185&lt;100)</f>
        <v>0</v>
      </c>
      <c r="O185" s="1" t="n">
        <f aca="false">NOT(ISBLANK(I185))</f>
        <v>1</v>
      </c>
      <c r="P185" s="1" t="n">
        <f aca="false">IF(O185, I185&lt;100)</f>
        <v>0</v>
      </c>
      <c r="Q185" s="1" t="n">
        <f aca="false">AND(N185,P185)</f>
        <v>0</v>
      </c>
      <c r="R185" s="1" t="n">
        <f aca="false">OR(N185, P185)</f>
        <v>0</v>
      </c>
      <c r="S185" s="0" t="n">
        <f aca="false">IF(AND(P185, NOT(N185)))</f>
        <v>0</v>
      </c>
      <c r="T185" s="2" t="n">
        <f aca="false">IF(AND(O185, NOT(N185)))</f>
        <v>1</v>
      </c>
      <c r="U185" s="1" t="n">
        <f aca="false">IF(M185&lt;=-10)</f>
        <v>1</v>
      </c>
    </row>
    <row r="186" customFormat="false" ht="12.8" hidden="false" customHeight="false" outlineLevel="0" collapsed="false">
      <c r="A186" s="0" t="s">
        <v>431</v>
      </c>
      <c r="B186" s="0" t="s">
        <v>42</v>
      </c>
      <c r="C186" s="0" t="s">
        <v>23</v>
      </c>
      <c r="D186" s="0" t="n">
        <v>11</v>
      </c>
      <c r="E186" s="0" t="s">
        <v>24</v>
      </c>
      <c r="F186" s="0" t="n">
        <v>207</v>
      </c>
      <c r="G186" s="0" t="n">
        <v>0</v>
      </c>
      <c r="M186" s="0" t="n">
        <f aca="false">IF(NOT(ISBLANK(I186)), I186-F186, 1000)</f>
        <v>1000</v>
      </c>
      <c r="N186" s="1" t="n">
        <f aca="false">IF(F186&lt;100)</f>
        <v>0</v>
      </c>
      <c r="O186" s="1" t="n">
        <f aca="false">NOT(ISBLANK(I186))</f>
        <v>0</v>
      </c>
      <c r="P186" s="1" t="n">
        <f aca="false">IF(O186, I186&lt;100)</f>
        <v>0</v>
      </c>
      <c r="Q186" s="1" t="n">
        <f aca="false">AND(N186,P186)</f>
        <v>0</v>
      </c>
      <c r="R186" s="1" t="n">
        <f aca="false">OR(N186, P186)</f>
        <v>0</v>
      </c>
      <c r="S186" s="0" t="n">
        <f aca="false">IF(AND(P186, NOT(N186)))</f>
        <v>0</v>
      </c>
      <c r="T186" s="2" t="n">
        <f aca="false">IF(AND(O186, NOT(N186)))</f>
        <v>0</v>
      </c>
      <c r="U186" s="1" t="n">
        <f aca="false">IF(M186&lt;=-10)</f>
        <v>0</v>
      </c>
    </row>
    <row r="187" customFormat="false" ht="12.8" hidden="false" customHeight="false" outlineLevel="0" collapsed="false">
      <c r="A187" s="0" t="s">
        <v>432</v>
      </c>
      <c r="B187" s="0" t="s">
        <v>22</v>
      </c>
      <c r="C187" s="0" t="s">
        <v>65</v>
      </c>
      <c r="D187" s="0" t="n">
        <v>4</v>
      </c>
      <c r="E187" s="0" t="s">
        <v>24</v>
      </c>
      <c r="F187" s="0" t="n">
        <v>208</v>
      </c>
      <c r="G187" s="0" t="n">
        <v>0</v>
      </c>
      <c r="M187" s="0" t="n">
        <f aca="false">IF(NOT(ISBLANK(I187)), I187-F187, 1000)</f>
        <v>1000</v>
      </c>
      <c r="N187" s="1" t="n">
        <f aca="false">IF(F187&lt;100)</f>
        <v>0</v>
      </c>
      <c r="O187" s="1" t="n">
        <f aca="false">NOT(ISBLANK(I187))</f>
        <v>0</v>
      </c>
      <c r="P187" s="1" t="n">
        <f aca="false">IF(O187, I187&lt;100)</f>
        <v>0</v>
      </c>
      <c r="Q187" s="1" t="n">
        <f aca="false">AND(N187,P187)</f>
        <v>0</v>
      </c>
      <c r="R187" s="1" t="n">
        <f aca="false">OR(N187, P187)</f>
        <v>0</v>
      </c>
      <c r="S187" s="0" t="n">
        <f aca="false">IF(AND(P187, NOT(N187)))</f>
        <v>0</v>
      </c>
      <c r="T187" s="2" t="n">
        <f aca="false">IF(AND(O187, NOT(N187)))</f>
        <v>0</v>
      </c>
      <c r="U187" s="1" t="n">
        <f aca="false">IF(M187&lt;=-10)</f>
        <v>0</v>
      </c>
    </row>
    <row r="188" customFormat="false" ht="12.8" hidden="false" customHeight="false" outlineLevel="0" collapsed="false">
      <c r="A188" s="0" t="s">
        <v>433</v>
      </c>
      <c r="B188" s="0" t="s">
        <v>22</v>
      </c>
      <c r="C188" s="0" t="s">
        <v>123</v>
      </c>
      <c r="D188" s="0" t="n">
        <v>10</v>
      </c>
      <c r="E188" s="0" t="s">
        <v>24</v>
      </c>
      <c r="F188" s="0" t="n">
        <v>209</v>
      </c>
      <c r="G188" s="0" t="n">
        <v>0</v>
      </c>
      <c r="M188" s="0" t="n">
        <f aca="false">IF(NOT(ISBLANK(I188)), I188-F188, 1000)</f>
        <v>1000</v>
      </c>
      <c r="N188" s="1" t="n">
        <f aca="false">IF(F188&lt;100)</f>
        <v>0</v>
      </c>
      <c r="O188" s="1" t="n">
        <f aca="false">NOT(ISBLANK(I188))</f>
        <v>0</v>
      </c>
      <c r="P188" s="1" t="n">
        <f aca="false">IF(O188, I188&lt;100)</f>
        <v>0</v>
      </c>
      <c r="Q188" s="1" t="n">
        <f aca="false">AND(N188,P188)</f>
        <v>0</v>
      </c>
      <c r="R188" s="1" t="n">
        <f aca="false">OR(N188, P188)</f>
        <v>0</v>
      </c>
      <c r="S188" s="0" t="n">
        <f aca="false">IF(AND(P188, NOT(N188)))</f>
        <v>0</v>
      </c>
      <c r="T188" s="2" t="n">
        <f aca="false">IF(AND(O188, NOT(N188)))</f>
        <v>0</v>
      </c>
      <c r="U188" s="1" t="n">
        <f aca="false">IF(M188&lt;=-10)</f>
        <v>0</v>
      </c>
    </row>
    <row r="189" customFormat="false" ht="12.8" hidden="false" customHeight="false" outlineLevel="0" collapsed="false">
      <c r="A189" s="0" t="s">
        <v>434</v>
      </c>
      <c r="B189" s="0" t="s">
        <v>22</v>
      </c>
      <c r="C189" s="0" t="s">
        <v>46</v>
      </c>
      <c r="D189" s="0" t="n">
        <v>7</v>
      </c>
      <c r="E189" s="0" t="s">
        <v>24</v>
      </c>
      <c r="F189" s="0" t="n">
        <v>210</v>
      </c>
      <c r="G189" s="0" t="n">
        <v>0</v>
      </c>
      <c r="H189" s="0" t="s">
        <v>25</v>
      </c>
      <c r="I189" s="0" t="n">
        <v>189</v>
      </c>
      <c r="J189" s="0" t="s">
        <v>331</v>
      </c>
      <c r="K189" s="0" t="s">
        <v>435</v>
      </c>
      <c r="M189" s="0" t="n">
        <f aca="false">IF(NOT(ISBLANK(I189)), I189-F189, 1000)</f>
        <v>-21</v>
      </c>
      <c r="N189" s="1" t="n">
        <f aca="false">IF(F189&lt;100)</f>
        <v>0</v>
      </c>
      <c r="O189" s="1" t="n">
        <f aca="false">NOT(ISBLANK(I189))</f>
        <v>1</v>
      </c>
      <c r="P189" s="1" t="n">
        <f aca="false">IF(O189, I189&lt;100)</f>
        <v>0</v>
      </c>
      <c r="Q189" s="1" t="n">
        <f aca="false">AND(N189,P189)</f>
        <v>0</v>
      </c>
      <c r="R189" s="1" t="n">
        <f aca="false">OR(N189, P189)</f>
        <v>0</v>
      </c>
      <c r="S189" s="0" t="n">
        <f aca="false">IF(AND(P189, NOT(N189)))</f>
        <v>0</v>
      </c>
      <c r="T189" s="2" t="n">
        <f aca="false">IF(AND(O189, NOT(N189)))</f>
        <v>1</v>
      </c>
      <c r="U189" s="1" t="n">
        <f aca="false">IF(M189&lt;=-10)</f>
        <v>1</v>
      </c>
    </row>
    <row r="190" customFormat="false" ht="12.8" hidden="false" customHeight="false" outlineLevel="0" collapsed="false">
      <c r="A190" s="0" t="s">
        <v>436</v>
      </c>
      <c r="B190" s="0" t="s">
        <v>22</v>
      </c>
      <c r="C190" s="0" t="s">
        <v>191</v>
      </c>
      <c r="D190" s="0" t="n">
        <v>5</v>
      </c>
      <c r="E190" s="0" t="s">
        <v>24</v>
      </c>
      <c r="F190" s="0" t="n">
        <v>211</v>
      </c>
      <c r="G190" s="0" t="n">
        <v>0</v>
      </c>
      <c r="M190" s="0" t="n">
        <f aca="false">IF(NOT(ISBLANK(I190)), I190-F190, 1000)</f>
        <v>1000</v>
      </c>
      <c r="N190" s="1" t="n">
        <f aca="false">IF(F190&lt;100)</f>
        <v>0</v>
      </c>
      <c r="O190" s="1" t="n">
        <f aca="false">NOT(ISBLANK(I190))</f>
        <v>0</v>
      </c>
      <c r="P190" s="1" t="n">
        <f aca="false">IF(O190, I190&lt;100)</f>
        <v>0</v>
      </c>
      <c r="Q190" s="1" t="n">
        <f aca="false">AND(N190,P190)</f>
        <v>0</v>
      </c>
      <c r="R190" s="1" t="n">
        <f aca="false">OR(N190, P190)</f>
        <v>0</v>
      </c>
      <c r="S190" s="0" t="n">
        <f aca="false">IF(AND(P190, NOT(N190)))</f>
        <v>0</v>
      </c>
      <c r="T190" s="2" t="n">
        <f aca="false">IF(AND(O190, NOT(N190)))</f>
        <v>0</v>
      </c>
      <c r="U190" s="1" t="n">
        <f aca="false">IF(M190&lt;=-10)</f>
        <v>0</v>
      </c>
    </row>
    <row r="191" customFormat="false" ht="12.8" hidden="false" customHeight="false" outlineLevel="0" collapsed="false">
      <c r="A191" s="0" t="s">
        <v>437</v>
      </c>
      <c r="B191" s="0" t="s">
        <v>22</v>
      </c>
      <c r="C191" s="0" t="s">
        <v>167</v>
      </c>
      <c r="D191" s="0" t="n">
        <v>8</v>
      </c>
      <c r="E191" s="0" t="s">
        <v>24</v>
      </c>
      <c r="F191" s="0" t="n">
        <v>212</v>
      </c>
      <c r="G191" s="0" t="n">
        <v>0</v>
      </c>
      <c r="M191" s="0" t="n">
        <f aca="false">IF(NOT(ISBLANK(I191)), I191-F191, 1000)</f>
        <v>1000</v>
      </c>
      <c r="N191" s="1" t="n">
        <f aca="false">IF(F191&lt;100)</f>
        <v>0</v>
      </c>
      <c r="O191" s="1" t="n">
        <f aca="false">NOT(ISBLANK(I191))</f>
        <v>0</v>
      </c>
      <c r="P191" s="1" t="n">
        <f aca="false">IF(O191, I191&lt;100)</f>
        <v>0</v>
      </c>
      <c r="Q191" s="1" t="n">
        <f aca="false">AND(N191,P191)</f>
        <v>0</v>
      </c>
      <c r="R191" s="1" t="n">
        <f aca="false">OR(N191, P191)</f>
        <v>0</v>
      </c>
      <c r="S191" s="0" t="n">
        <f aca="false">IF(AND(P191, NOT(N191)))</f>
        <v>0</v>
      </c>
      <c r="T191" s="2" t="n">
        <f aca="false">IF(AND(O191, NOT(N191)))</f>
        <v>0</v>
      </c>
      <c r="U191" s="1" t="n">
        <f aca="false">IF(M191&lt;=-10)</f>
        <v>0</v>
      </c>
    </row>
    <row r="192" customFormat="false" ht="12.8" hidden="false" customHeight="false" outlineLevel="0" collapsed="false">
      <c r="A192" s="0" t="s">
        <v>438</v>
      </c>
      <c r="B192" s="0" t="s">
        <v>64</v>
      </c>
      <c r="C192" s="0" t="s">
        <v>102</v>
      </c>
      <c r="D192" s="0" t="n">
        <v>6</v>
      </c>
      <c r="E192" s="0" t="s">
        <v>24</v>
      </c>
      <c r="F192" s="0" t="n">
        <v>213</v>
      </c>
      <c r="G192" s="0" t="n">
        <v>0</v>
      </c>
      <c r="H192" s="0" t="s">
        <v>25</v>
      </c>
      <c r="I192" s="0" t="n">
        <v>137</v>
      </c>
      <c r="J192" s="0" t="s">
        <v>308</v>
      </c>
      <c r="K192" s="0" t="s">
        <v>439</v>
      </c>
      <c r="M192" s="0" t="n">
        <f aca="false">IF(NOT(ISBLANK(I192)), I192-F192, 1000)</f>
        <v>-76</v>
      </c>
      <c r="N192" s="1" t="n">
        <f aca="false">IF(F192&lt;100)</f>
        <v>0</v>
      </c>
      <c r="O192" s="1" t="n">
        <f aca="false">NOT(ISBLANK(I192))</f>
        <v>1</v>
      </c>
      <c r="P192" s="1" t="n">
        <f aca="false">IF(O192, I192&lt;100)</f>
        <v>0</v>
      </c>
      <c r="Q192" s="1" t="n">
        <f aca="false">AND(N192,P192)</f>
        <v>0</v>
      </c>
      <c r="R192" s="1" t="n">
        <f aca="false">OR(N192, P192)</f>
        <v>0</v>
      </c>
      <c r="S192" s="0" t="n">
        <f aca="false">IF(AND(P192, NOT(N192)))</f>
        <v>0</v>
      </c>
      <c r="T192" s="2" t="n">
        <f aca="false">IF(AND(O192, NOT(N192)))</f>
        <v>1</v>
      </c>
      <c r="U192" s="1" t="n">
        <f aca="false">IF(M192&lt;=-10)</f>
        <v>1</v>
      </c>
    </row>
    <row r="193" customFormat="false" ht="12.8" hidden="false" customHeight="false" outlineLevel="0" collapsed="false">
      <c r="A193" s="0" t="s">
        <v>440</v>
      </c>
      <c r="B193" s="0" t="s">
        <v>86</v>
      </c>
      <c r="C193" s="0" t="s">
        <v>102</v>
      </c>
      <c r="D193" s="0" t="n">
        <v>6</v>
      </c>
      <c r="E193" s="0" t="s">
        <v>24</v>
      </c>
      <c r="F193" s="0" t="n">
        <v>214</v>
      </c>
      <c r="G193" s="0" t="n">
        <v>0</v>
      </c>
      <c r="H193" s="0" t="s">
        <v>25</v>
      </c>
      <c r="I193" s="0" t="n">
        <v>159</v>
      </c>
      <c r="J193" s="0" t="s">
        <v>383</v>
      </c>
      <c r="K193" s="0" t="s">
        <v>441</v>
      </c>
      <c r="M193" s="0" t="n">
        <f aca="false">IF(NOT(ISBLANK(I193)), I193-F193, 1000)</f>
        <v>-55</v>
      </c>
      <c r="N193" s="1" t="n">
        <f aca="false">IF(F193&lt;100)</f>
        <v>0</v>
      </c>
      <c r="O193" s="1" t="n">
        <f aca="false">NOT(ISBLANK(I193))</f>
        <v>1</v>
      </c>
      <c r="P193" s="1" t="n">
        <f aca="false">IF(O193, I193&lt;100)</f>
        <v>0</v>
      </c>
      <c r="Q193" s="1" t="n">
        <f aca="false">AND(N193,P193)</f>
        <v>0</v>
      </c>
      <c r="R193" s="1" t="n">
        <f aca="false">OR(N193, P193)</f>
        <v>0</v>
      </c>
      <c r="S193" s="0" t="n">
        <f aca="false">IF(AND(P193, NOT(N193)))</f>
        <v>0</v>
      </c>
      <c r="T193" s="2" t="n">
        <f aca="false">IF(AND(O193, NOT(N193)))</f>
        <v>1</v>
      </c>
      <c r="U193" s="1" t="n">
        <f aca="false">IF(M193&lt;=-10)</f>
        <v>1</v>
      </c>
    </row>
    <row r="194" customFormat="false" ht="12.8" hidden="false" customHeight="false" outlineLevel="0" collapsed="false">
      <c r="A194" s="0" t="s">
        <v>442</v>
      </c>
      <c r="B194" s="0" t="s">
        <v>64</v>
      </c>
      <c r="C194" s="0" t="s">
        <v>36</v>
      </c>
      <c r="D194" s="0" t="n">
        <v>5</v>
      </c>
      <c r="E194" s="0" t="s">
        <v>24</v>
      </c>
      <c r="F194" s="0" t="n">
        <v>215</v>
      </c>
      <c r="G194" s="0" t="n">
        <v>0</v>
      </c>
      <c r="H194" s="0" t="s">
        <v>25</v>
      </c>
      <c r="I194" s="0" t="n">
        <v>151</v>
      </c>
      <c r="J194" s="0" t="s">
        <v>308</v>
      </c>
      <c r="K194" s="0" t="s">
        <v>443</v>
      </c>
      <c r="M194" s="0" t="n">
        <f aca="false">IF(NOT(ISBLANK(I194)), I194-F194, 1000)</f>
        <v>-64</v>
      </c>
      <c r="N194" s="1" t="n">
        <f aca="false">IF(F194&lt;100)</f>
        <v>0</v>
      </c>
      <c r="O194" s="1" t="n">
        <f aca="false">NOT(ISBLANK(I194))</f>
        <v>1</v>
      </c>
      <c r="P194" s="1" t="n">
        <f aca="false">IF(O194, I194&lt;100)</f>
        <v>0</v>
      </c>
      <c r="Q194" s="1" t="n">
        <f aca="false">AND(N194,P194)</f>
        <v>0</v>
      </c>
      <c r="R194" s="1" t="n">
        <f aca="false">OR(N194, P194)</f>
        <v>0</v>
      </c>
      <c r="S194" s="0" t="n">
        <f aca="false">IF(AND(P194, NOT(N194)))</f>
        <v>0</v>
      </c>
      <c r="T194" s="2" t="n">
        <f aca="false">IF(AND(O194, NOT(N194)))</f>
        <v>1</v>
      </c>
      <c r="U194" s="1" t="n">
        <f aca="false">IF(M194&lt;=-10)</f>
        <v>1</v>
      </c>
    </row>
    <row r="195" customFormat="false" ht="12.8" hidden="false" customHeight="false" outlineLevel="0" collapsed="false">
      <c r="A195" s="0" t="s">
        <v>444</v>
      </c>
      <c r="B195" s="0" t="s">
        <v>22</v>
      </c>
      <c r="C195" s="0" t="s">
        <v>445</v>
      </c>
      <c r="D195" s="0" t="s">
        <v>446</v>
      </c>
      <c r="E195" s="0" t="s">
        <v>24</v>
      </c>
      <c r="F195" s="0" t="n">
        <v>216</v>
      </c>
      <c r="G195" s="0" t="n">
        <v>0</v>
      </c>
      <c r="M195" s="0" t="n">
        <f aca="false">IF(NOT(ISBLANK(I195)), I195-F195, 1000)</f>
        <v>1000</v>
      </c>
      <c r="N195" s="1" t="n">
        <f aca="false">IF(F195&lt;100)</f>
        <v>0</v>
      </c>
      <c r="O195" s="1" t="n">
        <f aca="false">NOT(ISBLANK(I195))</f>
        <v>0</v>
      </c>
      <c r="P195" s="1" t="n">
        <f aca="false">IF(O195, I195&lt;100)</f>
        <v>0</v>
      </c>
      <c r="Q195" s="1" t="n">
        <f aca="false">AND(N195,P195)</f>
        <v>0</v>
      </c>
      <c r="R195" s="1" t="n">
        <f aca="false">OR(N195, P195)</f>
        <v>0</v>
      </c>
      <c r="S195" s="0" t="n">
        <f aca="false">IF(AND(P195, NOT(N195)))</f>
        <v>0</v>
      </c>
      <c r="T195" s="2" t="n">
        <f aca="false">IF(AND(O195, NOT(N195)))</f>
        <v>0</v>
      </c>
      <c r="U195" s="1" t="n">
        <f aca="false">IF(M195&lt;=-10)</f>
        <v>0</v>
      </c>
    </row>
    <row r="196" customFormat="false" ht="12.8" hidden="false" customHeight="false" outlineLevel="0" collapsed="false">
      <c r="A196" s="0" t="s">
        <v>447</v>
      </c>
      <c r="B196" s="0" t="s">
        <v>42</v>
      </c>
      <c r="C196" s="0" t="s">
        <v>154</v>
      </c>
      <c r="D196" s="0" t="n">
        <v>6</v>
      </c>
      <c r="E196" s="0" t="s">
        <v>24</v>
      </c>
      <c r="F196" s="0" t="n">
        <v>217</v>
      </c>
      <c r="G196" s="0" t="n">
        <v>0</v>
      </c>
      <c r="M196" s="0" t="n">
        <f aca="false">IF(NOT(ISBLANK(I196)), I196-F196, 1000)</f>
        <v>1000</v>
      </c>
      <c r="N196" s="1" t="n">
        <f aca="false">IF(F196&lt;100)</f>
        <v>0</v>
      </c>
      <c r="O196" s="1" t="n">
        <f aca="false">NOT(ISBLANK(I196))</f>
        <v>0</v>
      </c>
      <c r="P196" s="1" t="n">
        <f aca="false">IF(O196, I196&lt;100)</f>
        <v>0</v>
      </c>
      <c r="Q196" s="1" t="n">
        <f aca="false">AND(N196,P196)</f>
        <v>0</v>
      </c>
      <c r="R196" s="1" t="n">
        <f aca="false">OR(N196, P196)</f>
        <v>0</v>
      </c>
      <c r="S196" s="0" t="n">
        <f aca="false">IF(AND(P196, NOT(N196)))</f>
        <v>0</v>
      </c>
      <c r="T196" s="2" t="n">
        <f aca="false">IF(AND(O196, NOT(N196)))</f>
        <v>0</v>
      </c>
      <c r="U196" s="1" t="n">
        <f aca="false">IF(M196&lt;=-10)</f>
        <v>0</v>
      </c>
    </row>
    <row r="197" customFormat="false" ht="12.8" hidden="false" customHeight="false" outlineLevel="0" collapsed="false">
      <c r="A197" s="0" t="s">
        <v>80</v>
      </c>
      <c r="B197" s="0" t="s">
        <v>22</v>
      </c>
      <c r="C197" s="0" t="s">
        <v>445</v>
      </c>
      <c r="D197" s="0" t="s">
        <v>446</v>
      </c>
      <c r="E197" s="0" t="s">
        <v>24</v>
      </c>
      <c r="F197" s="0" t="n">
        <v>218</v>
      </c>
      <c r="G197" s="0" t="n">
        <v>0</v>
      </c>
      <c r="M197" s="0" t="n">
        <f aca="false">IF(NOT(ISBLANK(I197)), I197-F197, 1000)</f>
        <v>1000</v>
      </c>
      <c r="N197" s="1" t="n">
        <f aca="false">IF(F197&lt;100)</f>
        <v>0</v>
      </c>
      <c r="O197" s="1" t="n">
        <f aca="false">NOT(ISBLANK(I197))</f>
        <v>0</v>
      </c>
      <c r="P197" s="1" t="n">
        <f aca="false">IF(O197, I197&lt;100)</f>
        <v>0</v>
      </c>
      <c r="Q197" s="1" t="n">
        <f aca="false">AND(N197,P197)</f>
        <v>0</v>
      </c>
      <c r="R197" s="1" t="n">
        <f aca="false">OR(N197, P197)</f>
        <v>0</v>
      </c>
      <c r="S197" s="0" t="n">
        <f aca="false">IF(AND(P197, NOT(N197)))</f>
        <v>0</v>
      </c>
      <c r="T197" s="2" t="n">
        <f aca="false">IF(AND(O197, NOT(N197)))</f>
        <v>0</v>
      </c>
      <c r="U197" s="1" t="n">
        <f aca="false">IF(M197&lt;=-10)</f>
        <v>0</v>
      </c>
    </row>
    <row r="198" customFormat="false" ht="12.8" hidden="false" customHeight="false" outlineLevel="0" collapsed="false">
      <c r="A198" s="0" t="s">
        <v>448</v>
      </c>
      <c r="B198" s="0" t="s">
        <v>64</v>
      </c>
      <c r="C198" s="0" t="s">
        <v>23</v>
      </c>
      <c r="D198" s="0" t="n">
        <v>11</v>
      </c>
      <c r="E198" s="0" t="s">
        <v>24</v>
      </c>
      <c r="F198" s="0" t="n">
        <v>219</v>
      </c>
      <c r="G198" s="0" t="n">
        <v>0</v>
      </c>
      <c r="H198" s="0" t="s">
        <v>25</v>
      </c>
      <c r="I198" s="0" t="n">
        <v>158</v>
      </c>
      <c r="J198" s="0" t="s">
        <v>411</v>
      </c>
      <c r="K198" s="0" t="s">
        <v>449</v>
      </c>
      <c r="M198" s="0" t="n">
        <f aca="false">IF(NOT(ISBLANK(I198)), I198-F198, 1000)</f>
        <v>-61</v>
      </c>
      <c r="N198" s="1" t="n">
        <f aca="false">IF(F198&lt;100)</f>
        <v>0</v>
      </c>
      <c r="O198" s="1" t="n">
        <f aca="false">NOT(ISBLANK(I198))</f>
        <v>1</v>
      </c>
      <c r="P198" s="1" t="n">
        <f aca="false">IF(O198, I198&lt;100)</f>
        <v>0</v>
      </c>
      <c r="Q198" s="1" t="n">
        <f aca="false">AND(N198,P198)</f>
        <v>0</v>
      </c>
      <c r="R198" s="1" t="n">
        <f aca="false">OR(N198, P198)</f>
        <v>0</v>
      </c>
      <c r="S198" s="0" t="n">
        <f aca="false">IF(AND(P198, NOT(N198)))</f>
        <v>0</v>
      </c>
      <c r="T198" s="2" t="n">
        <f aca="false">IF(AND(O198, NOT(N198)))</f>
        <v>1</v>
      </c>
      <c r="U198" s="1" t="n">
        <f aca="false">IF(M198&lt;=-10)</f>
        <v>1</v>
      </c>
    </row>
    <row r="199" customFormat="false" ht="12.8" hidden="false" customHeight="false" outlineLevel="0" collapsed="false">
      <c r="A199" s="0" t="s">
        <v>450</v>
      </c>
      <c r="B199" s="0" t="s">
        <v>42</v>
      </c>
      <c r="C199" s="0" t="s">
        <v>191</v>
      </c>
      <c r="D199" s="0" t="n">
        <v>5</v>
      </c>
      <c r="E199" s="0" t="s">
        <v>24</v>
      </c>
      <c r="F199" s="0" t="n">
        <v>224</v>
      </c>
      <c r="G199" s="0" t="n">
        <v>0</v>
      </c>
      <c r="M199" s="0" t="n">
        <f aca="false">IF(NOT(ISBLANK(I199)), I199-F199, 1000)</f>
        <v>1000</v>
      </c>
      <c r="N199" s="1" t="n">
        <f aca="false">IF(F199&lt;100)</f>
        <v>0</v>
      </c>
      <c r="O199" s="1" t="n">
        <f aca="false">NOT(ISBLANK(I199))</f>
        <v>0</v>
      </c>
      <c r="P199" s="1" t="n">
        <f aca="false">IF(O199, I199&lt;100)</f>
        <v>0</v>
      </c>
      <c r="Q199" s="1" t="n">
        <f aca="false">AND(N199,P199)</f>
        <v>0</v>
      </c>
      <c r="R199" s="1" t="n">
        <f aca="false">OR(N199, P199)</f>
        <v>0</v>
      </c>
      <c r="S199" s="0" t="n">
        <f aca="false">IF(AND(P199, NOT(N199)))</f>
        <v>0</v>
      </c>
      <c r="T199" s="2" t="n">
        <f aca="false">IF(AND(O199, NOT(N199)))</f>
        <v>0</v>
      </c>
      <c r="U199" s="1" t="n">
        <f aca="false">IF(M199&lt;=-10)</f>
        <v>0</v>
      </c>
    </row>
    <row r="200" customFormat="false" ht="12.8" hidden="false" customHeight="false" outlineLevel="0" collapsed="false">
      <c r="A200" s="0" t="s">
        <v>451</v>
      </c>
      <c r="B200" s="0" t="s">
        <v>42</v>
      </c>
      <c r="C200" s="0" t="s">
        <v>93</v>
      </c>
      <c r="D200" s="0" t="n">
        <v>10</v>
      </c>
      <c r="E200" s="0" t="s">
        <v>24</v>
      </c>
      <c r="F200" s="0" t="n">
        <v>225</v>
      </c>
      <c r="G200" s="0" t="n">
        <v>0</v>
      </c>
      <c r="M200" s="0" t="n">
        <f aca="false">IF(NOT(ISBLANK(I200)), I200-F200, 1000)</f>
        <v>1000</v>
      </c>
      <c r="N200" s="1" t="n">
        <f aca="false">IF(F200&lt;100)</f>
        <v>0</v>
      </c>
      <c r="O200" s="1" t="n">
        <f aca="false">NOT(ISBLANK(I200))</f>
        <v>0</v>
      </c>
      <c r="P200" s="1" t="n">
        <f aca="false">IF(O200, I200&lt;100)</f>
        <v>0</v>
      </c>
      <c r="Q200" s="1" t="n">
        <f aca="false">AND(N200,P200)</f>
        <v>0</v>
      </c>
      <c r="R200" s="1" t="n">
        <f aca="false">OR(N200, P200)</f>
        <v>0</v>
      </c>
      <c r="S200" s="0" t="n">
        <f aca="false">IF(AND(P200, NOT(N200)))</f>
        <v>0</v>
      </c>
      <c r="T200" s="2" t="n">
        <f aca="false">IF(AND(O200, NOT(N200)))</f>
        <v>0</v>
      </c>
      <c r="U200" s="1" t="n">
        <f aca="false">IF(M200&lt;=-10)</f>
        <v>0</v>
      </c>
    </row>
    <row r="201" customFormat="false" ht="12.8" hidden="false" customHeight="false" outlineLevel="0" collapsed="false">
      <c r="A201" s="0" t="s">
        <v>452</v>
      </c>
      <c r="B201" s="0" t="s">
        <v>42</v>
      </c>
      <c r="C201" s="0" t="s">
        <v>134</v>
      </c>
      <c r="D201" s="0" t="n">
        <v>10</v>
      </c>
      <c r="E201" s="0" t="s">
        <v>24</v>
      </c>
      <c r="F201" s="0" t="n">
        <v>226</v>
      </c>
      <c r="G201" s="0" t="n">
        <v>0</v>
      </c>
      <c r="H201" s="0" t="s">
        <v>25</v>
      </c>
      <c r="I201" s="0" t="n">
        <v>190</v>
      </c>
      <c r="J201" s="0" t="s">
        <v>286</v>
      </c>
      <c r="K201" s="0" t="s">
        <v>453</v>
      </c>
      <c r="M201" s="0" t="n">
        <f aca="false">IF(NOT(ISBLANK(I201)), I201-F201, 1000)</f>
        <v>-36</v>
      </c>
      <c r="N201" s="1" t="n">
        <f aca="false">IF(F201&lt;100)</f>
        <v>0</v>
      </c>
      <c r="O201" s="1" t="n">
        <f aca="false">NOT(ISBLANK(I201))</f>
        <v>1</v>
      </c>
      <c r="P201" s="1" t="n">
        <f aca="false">IF(O201, I201&lt;100)</f>
        <v>0</v>
      </c>
      <c r="Q201" s="1" t="n">
        <f aca="false">AND(N201,P201)</f>
        <v>0</v>
      </c>
      <c r="R201" s="1" t="n">
        <f aca="false">OR(N201, P201)</f>
        <v>0</v>
      </c>
      <c r="S201" s="0" t="n">
        <f aca="false">IF(AND(P201, NOT(N201)))</f>
        <v>0</v>
      </c>
      <c r="T201" s="2" t="n">
        <f aca="false">IF(AND(O201, NOT(N201)))</f>
        <v>1</v>
      </c>
      <c r="U201" s="1" t="n">
        <f aca="false">IF(M201&lt;=-10)</f>
        <v>1</v>
      </c>
    </row>
    <row r="202" customFormat="false" ht="12.8" hidden="false" customHeight="false" outlineLevel="0" collapsed="false">
      <c r="A202" s="0" t="s">
        <v>454</v>
      </c>
      <c r="B202" s="0" t="s">
        <v>22</v>
      </c>
      <c r="C202" s="0" t="s">
        <v>445</v>
      </c>
      <c r="D202" s="0" t="s">
        <v>446</v>
      </c>
      <c r="E202" s="0" t="s">
        <v>24</v>
      </c>
      <c r="F202" s="0" t="n">
        <v>227</v>
      </c>
      <c r="G202" s="0" t="n">
        <v>0</v>
      </c>
      <c r="M202" s="0" t="n">
        <f aca="false">IF(NOT(ISBLANK(I202)), I202-F202, 1000)</f>
        <v>1000</v>
      </c>
      <c r="N202" s="1" t="n">
        <f aca="false">IF(F202&lt;100)</f>
        <v>0</v>
      </c>
      <c r="O202" s="1" t="n">
        <f aca="false">NOT(ISBLANK(I202))</f>
        <v>0</v>
      </c>
      <c r="P202" s="1" t="n">
        <f aca="false">IF(O202, I202&lt;100)</f>
        <v>0</v>
      </c>
      <c r="Q202" s="1" t="n">
        <f aca="false">AND(N202,P202)</f>
        <v>0</v>
      </c>
      <c r="R202" s="1" t="n">
        <f aca="false">OR(N202, P202)</f>
        <v>0</v>
      </c>
      <c r="S202" s="0" t="n">
        <f aca="false">IF(AND(P202, NOT(N202)))</f>
        <v>0</v>
      </c>
      <c r="T202" s="2" t="n">
        <f aca="false">IF(AND(O202, NOT(N202)))</f>
        <v>0</v>
      </c>
      <c r="U202" s="1" t="n">
        <f aca="false">IF(M202&lt;=-10)</f>
        <v>0</v>
      </c>
    </row>
    <row r="203" customFormat="false" ht="12.8" hidden="false" customHeight="false" outlineLevel="0" collapsed="false">
      <c r="A203" s="0" t="s">
        <v>455</v>
      </c>
      <c r="B203" s="0" t="s">
        <v>42</v>
      </c>
      <c r="C203" s="0" t="s">
        <v>264</v>
      </c>
      <c r="D203" s="0" t="n">
        <v>4</v>
      </c>
      <c r="E203" s="0" t="s">
        <v>24</v>
      </c>
      <c r="F203" s="0" t="n">
        <v>228</v>
      </c>
      <c r="G203" s="0" t="n">
        <v>0</v>
      </c>
      <c r="M203" s="0" t="n">
        <f aca="false">IF(NOT(ISBLANK(I203)), I203-F203, 1000)</f>
        <v>1000</v>
      </c>
      <c r="N203" s="1" t="n">
        <f aca="false">IF(F203&lt;100)</f>
        <v>0</v>
      </c>
      <c r="O203" s="1" t="n">
        <f aca="false">NOT(ISBLANK(I203))</f>
        <v>0</v>
      </c>
      <c r="P203" s="1" t="n">
        <f aca="false">IF(O203, I203&lt;100)</f>
        <v>0</v>
      </c>
      <c r="Q203" s="1" t="n">
        <f aca="false">AND(N203,P203)</f>
        <v>0</v>
      </c>
      <c r="R203" s="1" t="n">
        <f aca="false">OR(N203, P203)</f>
        <v>0</v>
      </c>
      <c r="S203" s="0" t="n">
        <f aca="false">IF(AND(P203, NOT(N203)))</f>
        <v>0</v>
      </c>
      <c r="T203" s="2" t="n">
        <f aca="false">IF(AND(O203, NOT(N203)))</f>
        <v>0</v>
      </c>
      <c r="U203" s="1" t="n">
        <f aca="false">IF(M203&lt;=-10)</f>
        <v>0</v>
      </c>
    </row>
    <row r="204" customFormat="false" ht="12.8" hidden="false" customHeight="false" outlineLevel="0" collapsed="false">
      <c r="A204" s="0" t="s">
        <v>456</v>
      </c>
      <c r="B204" s="0" t="s">
        <v>42</v>
      </c>
      <c r="C204" s="0" t="s">
        <v>23</v>
      </c>
      <c r="D204" s="0" t="n">
        <v>11</v>
      </c>
      <c r="E204" s="0" t="s">
        <v>24</v>
      </c>
      <c r="F204" s="0" t="n">
        <v>229</v>
      </c>
      <c r="G204" s="0" t="n">
        <v>0</v>
      </c>
      <c r="M204" s="0" t="n">
        <f aca="false">IF(NOT(ISBLANK(I204)), I204-F204, 1000)</f>
        <v>1000</v>
      </c>
      <c r="N204" s="1" t="n">
        <f aca="false">IF(F204&lt;100)</f>
        <v>0</v>
      </c>
      <c r="O204" s="1" t="n">
        <f aca="false">NOT(ISBLANK(I204))</f>
        <v>0</v>
      </c>
      <c r="P204" s="1" t="n">
        <f aca="false">IF(O204, I204&lt;100)</f>
        <v>0</v>
      </c>
      <c r="Q204" s="1" t="n">
        <f aca="false">AND(N204,P204)</f>
        <v>0</v>
      </c>
      <c r="R204" s="1" t="n">
        <f aca="false">OR(N204, P204)</f>
        <v>0</v>
      </c>
      <c r="S204" s="0" t="n">
        <f aca="false">IF(AND(P204, NOT(N204)))</f>
        <v>0</v>
      </c>
      <c r="T204" s="2" t="n">
        <f aca="false">IF(AND(O204, NOT(N204)))</f>
        <v>0</v>
      </c>
      <c r="U204" s="1" t="n">
        <f aca="false">IF(M204&lt;=-10)</f>
        <v>0</v>
      </c>
    </row>
    <row r="205" customFormat="false" ht="12.8" hidden="false" customHeight="false" outlineLevel="0" collapsed="false">
      <c r="A205" s="0" t="s">
        <v>457</v>
      </c>
      <c r="B205" s="0" t="s">
        <v>22</v>
      </c>
      <c r="C205" s="0" t="s">
        <v>36</v>
      </c>
      <c r="D205" s="0" t="n">
        <v>5</v>
      </c>
      <c r="E205" s="0" t="s">
        <v>24</v>
      </c>
      <c r="F205" s="0" t="n">
        <v>230</v>
      </c>
      <c r="G205" s="0" t="n">
        <v>0</v>
      </c>
      <c r="M205" s="0" t="n">
        <f aca="false">IF(NOT(ISBLANK(I205)), I205-F205, 1000)</f>
        <v>1000</v>
      </c>
      <c r="N205" s="1" t="n">
        <f aca="false">IF(F205&lt;100)</f>
        <v>0</v>
      </c>
      <c r="O205" s="1" t="n">
        <f aca="false">NOT(ISBLANK(I205))</f>
        <v>0</v>
      </c>
      <c r="P205" s="1" t="n">
        <f aca="false">IF(O205, I205&lt;100)</f>
        <v>0</v>
      </c>
      <c r="Q205" s="1" t="n">
        <f aca="false">AND(N205,P205)</f>
        <v>0</v>
      </c>
      <c r="R205" s="1" t="n">
        <f aca="false">OR(N205, P205)</f>
        <v>0</v>
      </c>
      <c r="S205" s="0" t="n">
        <f aca="false">IF(AND(P205, NOT(N205)))</f>
        <v>0</v>
      </c>
      <c r="T205" s="2" t="n">
        <f aca="false">IF(AND(O205, NOT(N205)))</f>
        <v>0</v>
      </c>
      <c r="U205" s="1" t="n">
        <f aca="false">IF(M205&lt;=-10)</f>
        <v>0</v>
      </c>
    </row>
    <row r="206" customFormat="false" ht="12.8" hidden="false" customHeight="false" outlineLevel="0" collapsed="false">
      <c r="A206" s="0" t="s">
        <v>458</v>
      </c>
      <c r="B206" s="0" t="s">
        <v>22</v>
      </c>
      <c r="C206" s="0" t="s">
        <v>78</v>
      </c>
      <c r="D206" s="0" t="n">
        <v>10</v>
      </c>
      <c r="E206" s="0" t="s">
        <v>24</v>
      </c>
      <c r="F206" s="0" t="n">
        <v>231</v>
      </c>
      <c r="G206" s="0" t="n">
        <v>0</v>
      </c>
      <c r="M206" s="0" t="n">
        <f aca="false">IF(NOT(ISBLANK(I206)), I206-F206, 1000)</f>
        <v>1000</v>
      </c>
      <c r="N206" s="1" t="n">
        <f aca="false">IF(F206&lt;100)</f>
        <v>0</v>
      </c>
      <c r="O206" s="1" t="n">
        <f aca="false">NOT(ISBLANK(I206))</f>
        <v>0</v>
      </c>
      <c r="P206" s="1" t="n">
        <f aca="false">IF(O206, I206&lt;100)</f>
        <v>0</v>
      </c>
      <c r="Q206" s="1" t="n">
        <f aca="false">AND(N206,P206)</f>
        <v>0</v>
      </c>
      <c r="R206" s="1" t="n">
        <f aca="false">OR(N206, P206)</f>
        <v>0</v>
      </c>
      <c r="S206" s="0" t="n">
        <f aca="false">IF(AND(P206, NOT(N206)))</f>
        <v>0</v>
      </c>
      <c r="T206" s="2" t="n">
        <f aca="false">IF(AND(O206, NOT(N206)))</f>
        <v>0</v>
      </c>
      <c r="U206" s="1" t="n">
        <f aca="false">IF(M206&lt;=-10)</f>
        <v>0</v>
      </c>
    </row>
    <row r="207" customFormat="false" ht="12.8" hidden="false" customHeight="false" outlineLevel="0" collapsed="false">
      <c r="A207" s="0" t="s">
        <v>459</v>
      </c>
      <c r="B207" s="0" t="s">
        <v>42</v>
      </c>
      <c r="C207" s="0" t="s">
        <v>36</v>
      </c>
      <c r="D207" s="0" t="n">
        <v>5</v>
      </c>
      <c r="E207" s="0" t="s">
        <v>24</v>
      </c>
      <c r="F207" s="0" t="n">
        <v>232</v>
      </c>
      <c r="G207" s="0" t="n">
        <v>0</v>
      </c>
      <c r="M207" s="0" t="n">
        <f aca="false">IF(NOT(ISBLANK(I207)), I207-F207, 1000)</f>
        <v>1000</v>
      </c>
      <c r="N207" s="1" t="n">
        <f aca="false">IF(F207&lt;100)</f>
        <v>0</v>
      </c>
      <c r="O207" s="1" t="n">
        <f aca="false">NOT(ISBLANK(I207))</f>
        <v>0</v>
      </c>
      <c r="P207" s="1" t="n">
        <f aca="false">IF(O207, I207&lt;100)</f>
        <v>0</v>
      </c>
      <c r="Q207" s="1" t="n">
        <f aca="false">AND(N207,P207)</f>
        <v>0</v>
      </c>
      <c r="R207" s="1" t="n">
        <f aca="false">OR(N207, P207)</f>
        <v>0</v>
      </c>
      <c r="S207" s="0" t="n">
        <f aca="false">IF(AND(P207, NOT(N207)))</f>
        <v>0</v>
      </c>
      <c r="T207" s="2" t="n">
        <f aca="false">IF(AND(O207, NOT(N207)))</f>
        <v>0</v>
      </c>
      <c r="U207" s="1" t="n">
        <f aca="false">IF(M207&lt;=-10)</f>
        <v>0</v>
      </c>
    </row>
    <row r="208" customFormat="false" ht="12.8" hidden="false" customHeight="false" outlineLevel="0" collapsed="false">
      <c r="A208" s="0" t="s">
        <v>460</v>
      </c>
      <c r="B208" s="0" t="s">
        <v>42</v>
      </c>
      <c r="C208" s="0" t="s">
        <v>117</v>
      </c>
      <c r="D208" s="0" t="n">
        <v>9</v>
      </c>
      <c r="E208" s="0" t="s">
        <v>24</v>
      </c>
      <c r="F208" s="0" t="n">
        <v>233</v>
      </c>
      <c r="G208" s="0" t="n">
        <v>0</v>
      </c>
      <c r="H208" s="0" t="s">
        <v>25</v>
      </c>
      <c r="I208" s="0" t="n">
        <v>200</v>
      </c>
      <c r="J208" s="0" t="s">
        <v>286</v>
      </c>
      <c r="K208" s="0" t="s">
        <v>461</v>
      </c>
      <c r="M208" s="0" t="n">
        <f aca="false">IF(NOT(ISBLANK(I208)), I208-F208, 1000)</f>
        <v>-33</v>
      </c>
      <c r="N208" s="1" t="n">
        <f aca="false">IF(F208&lt;100)</f>
        <v>0</v>
      </c>
      <c r="O208" s="1" t="n">
        <f aca="false">NOT(ISBLANK(I208))</f>
        <v>1</v>
      </c>
      <c r="P208" s="1" t="n">
        <f aca="false">IF(O208, I208&lt;100)</f>
        <v>0</v>
      </c>
      <c r="Q208" s="1" t="n">
        <f aca="false">AND(N208,P208)</f>
        <v>0</v>
      </c>
      <c r="R208" s="1" t="n">
        <f aca="false">OR(N208, P208)</f>
        <v>0</v>
      </c>
      <c r="S208" s="0" t="n">
        <f aca="false">IF(AND(P208, NOT(N208)))</f>
        <v>0</v>
      </c>
      <c r="T208" s="2" t="n">
        <f aca="false">IF(AND(O208, NOT(N208)))</f>
        <v>1</v>
      </c>
      <c r="U208" s="1" t="n">
        <f aca="false">IF(M208&lt;=-10)</f>
        <v>1</v>
      </c>
    </row>
    <row r="209" customFormat="false" ht="12.8" hidden="false" customHeight="false" outlineLevel="0" collapsed="false">
      <c r="A209" s="0" t="s">
        <v>462</v>
      </c>
      <c r="B209" s="0" t="s">
        <v>42</v>
      </c>
      <c r="C209" s="0" t="s">
        <v>69</v>
      </c>
      <c r="D209" s="0" t="n">
        <v>6</v>
      </c>
      <c r="E209" s="0" t="s">
        <v>24</v>
      </c>
      <c r="F209" s="0" t="n">
        <v>234</v>
      </c>
      <c r="G209" s="0" t="n">
        <v>0</v>
      </c>
      <c r="M209" s="0" t="n">
        <f aca="false">IF(NOT(ISBLANK(I209)), I209-F209, 1000)</f>
        <v>1000</v>
      </c>
      <c r="N209" s="1" t="n">
        <f aca="false">IF(F209&lt;100)</f>
        <v>0</v>
      </c>
      <c r="O209" s="1" t="n">
        <f aca="false">NOT(ISBLANK(I209))</f>
        <v>0</v>
      </c>
      <c r="P209" s="1" t="n">
        <f aca="false">IF(O209, I209&lt;100)</f>
        <v>0</v>
      </c>
      <c r="Q209" s="1" t="n">
        <f aca="false">AND(N209,P209)</f>
        <v>0</v>
      </c>
      <c r="R209" s="1" t="n">
        <f aca="false">OR(N209, P209)</f>
        <v>0</v>
      </c>
      <c r="S209" s="0" t="n">
        <f aca="false">IF(AND(P209, NOT(N209)))</f>
        <v>0</v>
      </c>
      <c r="T209" s="2" t="n">
        <f aca="false">IF(AND(O209, NOT(N209)))</f>
        <v>0</v>
      </c>
      <c r="U209" s="1" t="n">
        <f aca="false">IF(M209&lt;=-10)</f>
        <v>0</v>
      </c>
    </row>
    <row r="210" customFormat="false" ht="12.8" hidden="false" customHeight="false" outlineLevel="0" collapsed="false">
      <c r="A210" s="0" t="s">
        <v>463</v>
      </c>
      <c r="B210" s="0" t="s">
        <v>22</v>
      </c>
      <c r="C210" s="0" t="s">
        <v>52</v>
      </c>
      <c r="D210" s="0" t="n">
        <v>7</v>
      </c>
      <c r="E210" s="0" t="s">
        <v>24</v>
      </c>
      <c r="F210" s="0" t="n">
        <v>235</v>
      </c>
      <c r="G210" s="0" t="n">
        <v>0</v>
      </c>
      <c r="M210" s="0" t="n">
        <f aca="false">IF(NOT(ISBLANK(I210)), I210-F210, 1000)</f>
        <v>1000</v>
      </c>
      <c r="N210" s="1" t="n">
        <f aca="false">IF(F210&lt;100)</f>
        <v>0</v>
      </c>
      <c r="O210" s="1" t="n">
        <f aca="false">NOT(ISBLANK(I210))</f>
        <v>0</v>
      </c>
      <c r="P210" s="1" t="n">
        <f aca="false">IF(O210, I210&lt;100)</f>
        <v>0</v>
      </c>
      <c r="Q210" s="1" t="n">
        <f aca="false">AND(N210,P210)</f>
        <v>0</v>
      </c>
      <c r="R210" s="1" t="n">
        <f aca="false">OR(N210, P210)</f>
        <v>0</v>
      </c>
      <c r="S210" s="0" t="n">
        <f aca="false">IF(AND(P210, NOT(N210)))</f>
        <v>0</v>
      </c>
      <c r="T210" s="2" t="n">
        <f aca="false">IF(AND(O210, NOT(N210)))</f>
        <v>0</v>
      </c>
      <c r="U210" s="1" t="n">
        <f aca="false">IF(M210&lt;=-10)</f>
        <v>0</v>
      </c>
    </row>
    <row r="211" customFormat="false" ht="12.8" hidden="false" customHeight="false" outlineLevel="0" collapsed="false">
      <c r="A211" s="0" t="s">
        <v>464</v>
      </c>
      <c r="B211" s="0" t="s">
        <v>42</v>
      </c>
      <c r="C211" s="0" t="s">
        <v>205</v>
      </c>
      <c r="D211" s="0" t="n">
        <v>11</v>
      </c>
      <c r="E211" s="0" t="s">
        <v>24</v>
      </c>
      <c r="F211" s="0" t="n">
        <v>236</v>
      </c>
      <c r="G211" s="0" t="n">
        <v>0</v>
      </c>
      <c r="M211" s="0" t="n">
        <f aca="false">IF(NOT(ISBLANK(I211)), I211-F211, 1000)</f>
        <v>1000</v>
      </c>
      <c r="N211" s="1" t="n">
        <f aca="false">IF(F211&lt;100)</f>
        <v>0</v>
      </c>
      <c r="O211" s="1" t="n">
        <f aca="false">NOT(ISBLANK(I211))</f>
        <v>0</v>
      </c>
      <c r="P211" s="1" t="n">
        <f aca="false">IF(O211, I211&lt;100)</f>
        <v>0</v>
      </c>
      <c r="Q211" s="1" t="n">
        <f aca="false">AND(N211,P211)</f>
        <v>0</v>
      </c>
      <c r="R211" s="1" t="n">
        <f aca="false">OR(N211, P211)</f>
        <v>0</v>
      </c>
      <c r="S211" s="0" t="n">
        <f aca="false">IF(AND(P211, NOT(N211)))</f>
        <v>0</v>
      </c>
      <c r="T211" s="2" t="n">
        <f aca="false">IF(AND(O211, NOT(N211)))</f>
        <v>0</v>
      </c>
      <c r="U211" s="1" t="n">
        <f aca="false">IF(M211&lt;=-10)</f>
        <v>0</v>
      </c>
    </row>
    <row r="212" customFormat="false" ht="12.8" hidden="false" customHeight="false" outlineLevel="0" collapsed="false">
      <c r="A212" s="0" t="s">
        <v>465</v>
      </c>
      <c r="B212" s="0" t="s">
        <v>42</v>
      </c>
      <c r="C212" s="0" t="s">
        <v>167</v>
      </c>
      <c r="D212" s="0" t="n">
        <v>8</v>
      </c>
      <c r="E212" s="0" t="s">
        <v>24</v>
      </c>
      <c r="F212" s="0" t="n">
        <v>237</v>
      </c>
      <c r="G212" s="0" t="n">
        <v>0</v>
      </c>
      <c r="M212" s="0" t="n">
        <f aca="false">IF(NOT(ISBLANK(I212)), I212-F212, 1000)</f>
        <v>1000</v>
      </c>
      <c r="N212" s="1" t="n">
        <f aca="false">IF(F212&lt;100)</f>
        <v>0</v>
      </c>
      <c r="O212" s="1" t="n">
        <f aca="false">NOT(ISBLANK(I212))</f>
        <v>0</v>
      </c>
      <c r="P212" s="1" t="n">
        <f aca="false">IF(O212, I212&lt;100)</f>
        <v>0</v>
      </c>
      <c r="Q212" s="1" t="n">
        <f aca="false">AND(N212,P212)</f>
        <v>0</v>
      </c>
      <c r="R212" s="1" t="n">
        <f aca="false">OR(N212, P212)</f>
        <v>0</v>
      </c>
      <c r="S212" s="0" t="n">
        <f aca="false">IF(AND(P212, NOT(N212)))</f>
        <v>0</v>
      </c>
      <c r="T212" s="2" t="n">
        <f aca="false">IF(AND(O212, NOT(N212)))</f>
        <v>0</v>
      </c>
      <c r="U212" s="1" t="n">
        <f aca="false">IF(M212&lt;=-10)</f>
        <v>0</v>
      </c>
    </row>
    <row r="213" customFormat="false" ht="12.8" hidden="false" customHeight="false" outlineLevel="0" collapsed="false">
      <c r="A213" s="0" t="s">
        <v>466</v>
      </c>
      <c r="B213" s="0" t="s">
        <v>42</v>
      </c>
      <c r="C213" s="0" t="s">
        <v>111</v>
      </c>
      <c r="D213" s="0" t="n">
        <v>5</v>
      </c>
      <c r="E213" s="0" t="s">
        <v>24</v>
      </c>
      <c r="F213" s="0" t="n">
        <v>238</v>
      </c>
      <c r="G213" s="0" t="n">
        <v>0</v>
      </c>
      <c r="M213" s="0" t="n">
        <f aca="false">IF(NOT(ISBLANK(I213)), I213-F213, 1000)</f>
        <v>1000</v>
      </c>
      <c r="N213" s="1" t="n">
        <f aca="false">IF(F213&lt;100)</f>
        <v>0</v>
      </c>
      <c r="O213" s="1" t="n">
        <f aca="false">NOT(ISBLANK(I213))</f>
        <v>0</v>
      </c>
      <c r="P213" s="1" t="n">
        <f aca="false">IF(O213, I213&lt;100)</f>
        <v>0</v>
      </c>
      <c r="Q213" s="1" t="n">
        <f aca="false">AND(N213,P213)</f>
        <v>0</v>
      </c>
      <c r="R213" s="1" t="n">
        <f aca="false">OR(N213, P213)</f>
        <v>0</v>
      </c>
      <c r="S213" s="0" t="n">
        <f aca="false">IF(AND(P213, NOT(N213)))</f>
        <v>0</v>
      </c>
      <c r="T213" s="2" t="n">
        <f aca="false">IF(AND(O213, NOT(N213)))</f>
        <v>0</v>
      </c>
      <c r="U213" s="1" t="n">
        <f aca="false">IF(M213&lt;=-10)</f>
        <v>0</v>
      </c>
    </row>
    <row r="214" customFormat="false" ht="12.8" hidden="false" customHeight="false" outlineLevel="0" collapsed="false">
      <c r="A214" s="0" t="s">
        <v>467</v>
      </c>
      <c r="B214" s="0" t="s">
        <v>42</v>
      </c>
      <c r="C214" s="0" t="s">
        <v>52</v>
      </c>
      <c r="D214" s="0" t="n">
        <v>7</v>
      </c>
      <c r="E214" s="0" t="s">
        <v>24</v>
      </c>
      <c r="F214" s="0" t="n">
        <v>239</v>
      </c>
      <c r="G214" s="0" t="n">
        <v>0</v>
      </c>
      <c r="H214" s="0" t="s">
        <v>25</v>
      </c>
      <c r="I214" s="0" t="n">
        <v>140</v>
      </c>
      <c r="J214" s="0" t="s">
        <v>286</v>
      </c>
      <c r="K214" s="0" t="s">
        <v>468</v>
      </c>
      <c r="M214" s="0" t="n">
        <f aca="false">IF(NOT(ISBLANK(I214)), I214-F214, 1000)</f>
        <v>-99</v>
      </c>
      <c r="N214" s="1" t="n">
        <f aca="false">IF(F214&lt;100)</f>
        <v>0</v>
      </c>
      <c r="O214" s="1" t="n">
        <f aca="false">NOT(ISBLANK(I214))</f>
        <v>1</v>
      </c>
      <c r="P214" s="1" t="n">
        <f aca="false">IF(O214, I214&lt;100)</f>
        <v>0</v>
      </c>
      <c r="Q214" s="1" t="n">
        <f aca="false">AND(N214,P214)</f>
        <v>0</v>
      </c>
      <c r="R214" s="1" t="n">
        <f aca="false">OR(N214, P214)</f>
        <v>0</v>
      </c>
      <c r="S214" s="0" t="n">
        <f aca="false">IF(AND(P214, NOT(N214)))</f>
        <v>0</v>
      </c>
      <c r="T214" s="2" t="n">
        <f aca="false">IF(AND(O214, NOT(N214)))</f>
        <v>1</v>
      </c>
      <c r="U214" s="1" t="n">
        <f aca="false">IF(M214&lt;=-10)</f>
        <v>1</v>
      </c>
    </row>
    <row r="215" customFormat="false" ht="12.8" hidden="false" customHeight="false" outlineLevel="0" collapsed="false">
      <c r="A215" s="0" t="s">
        <v>469</v>
      </c>
      <c r="B215" s="0" t="s">
        <v>22</v>
      </c>
      <c r="C215" s="0" t="s">
        <v>69</v>
      </c>
      <c r="D215" s="0" t="n">
        <v>6</v>
      </c>
      <c r="E215" s="0" t="s">
        <v>24</v>
      </c>
      <c r="F215" s="0" t="n">
        <v>240</v>
      </c>
      <c r="G215" s="0" t="n">
        <v>0</v>
      </c>
      <c r="H215" s="0" t="s">
        <v>25</v>
      </c>
      <c r="I215" s="0" t="n">
        <v>143</v>
      </c>
      <c r="J215" s="0" t="s">
        <v>230</v>
      </c>
      <c r="K215" s="0" t="s">
        <v>470</v>
      </c>
      <c r="M215" s="0" t="n">
        <f aca="false">IF(NOT(ISBLANK(I215)), I215-F215, 1000)</f>
        <v>-97</v>
      </c>
      <c r="N215" s="1" t="n">
        <f aca="false">IF(F215&lt;100)</f>
        <v>0</v>
      </c>
      <c r="O215" s="1" t="n">
        <f aca="false">NOT(ISBLANK(I215))</f>
        <v>1</v>
      </c>
      <c r="P215" s="1" t="n">
        <f aca="false">IF(O215, I215&lt;100)</f>
        <v>0</v>
      </c>
      <c r="Q215" s="1" t="n">
        <f aca="false">AND(N215,P215)</f>
        <v>0</v>
      </c>
      <c r="R215" s="1" t="n">
        <f aca="false">OR(N215, P215)</f>
        <v>0</v>
      </c>
      <c r="S215" s="0" t="n">
        <f aca="false">IF(AND(P215, NOT(N215)))</f>
        <v>0</v>
      </c>
      <c r="T215" s="2" t="n">
        <f aca="false">IF(AND(O215, NOT(N215)))</f>
        <v>1</v>
      </c>
      <c r="U215" s="1" t="n">
        <f aca="false">IF(M215&lt;=-10)</f>
        <v>1</v>
      </c>
    </row>
    <row r="216" customFormat="false" ht="12.8" hidden="false" customHeight="false" outlineLevel="0" collapsed="false">
      <c r="A216" s="0" t="s">
        <v>471</v>
      </c>
      <c r="B216" s="0" t="s">
        <v>22</v>
      </c>
      <c r="C216" s="0" t="s">
        <v>52</v>
      </c>
      <c r="D216" s="0" t="n">
        <v>7</v>
      </c>
      <c r="E216" s="0" t="s">
        <v>24</v>
      </c>
      <c r="F216" s="0" t="n">
        <v>241</v>
      </c>
      <c r="G216" s="0" t="n">
        <v>0</v>
      </c>
      <c r="M216" s="0" t="n">
        <f aca="false">IF(NOT(ISBLANK(I216)), I216-F216, 1000)</f>
        <v>1000</v>
      </c>
      <c r="N216" s="1" t="n">
        <f aca="false">IF(F216&lt;100)</f>
        <v>0</v>
      </c>
      <c r="O216" s="1" t="n">
        <f aca="false">NOT(ISBLANK(I216))</f>
        <v>0</v>
      </c>
      <c r="P216" s="1" t="n">
        <f aca="false">IF(O216, I216&lt;100)</f>
        <v>0</v>
      </c>
      <c r="Q216" s="1" t="n">
        <f aca="false">AND(N216,P216)</f>
        <v>0</v>
      </c>
      <c r="R216" s="1" t="n">
        <f aca="false">OR(N216, P216)</f>
        <v>0</v>
      </c>
      <c r="S216" s="0" t="n">
        <f aca="false">IF(AND(P216, NOT(N216)))</f>
        <v>0</v>
      </c>
      <c r="T216" s="2" t="n">
        <f aca="false">IF(AND(O216, NOT(N216)))</f>
        <v>0</v>
      </c>
      <c r="U216" s="1" t="n">
        <f aca="false">IF(M216&lt;=-10)</f>
        <v>0</v>
      </c>
    </row>
    <row r="217" customFormat="false" ht="12.8" hidden="false" customHeight="false" outlineLevel="0" collapsed="false">
      <c r="A217" s="0" t="s">
        <v>472</v>
      </c>
      <c r="B217" s="0" t="s">
        <v>64</v>
      </c>
      <c r="C217" s="0" t="s">
        <v>61</v>
      </c>
      <c r="D217" s="0" t="n">
        <v>8</v>
      </c>
      <c r="E217" s="0" t="s">
        <v>24</v>
      </c>
      <c r="F217" s="0" t="n">
        <v>242</v>
      </c>
      <c r="G217" s="0" t="n">
        <v>0</v>
      </c>
      <c r="H217" s="0" t="s">
        <v>25</v>
      </c>
      <c r="I217" s="0" t="n">
        <v>161</v>
      </c>
      <c r="J217" s="0" t="s">
        <v>411</v>
      </c>
      <c r="K217" s="0" t="s">
        <v>473</v>
      </c>
      <c r="M217" s="0" t="n">
        <f aca="false">IF(NOT(ISBLANK(I217)), I217-F217, 1000)</f>
        <v>-81</v>
      </c>
      <c r="N217" s="1" t="n">
        <f aca="false">IF(F217&lt;100)</f>
        <v>0</v>
      </c>
      <c r="O217" s="1" t="n">
        <f aca="false">NOT(ISBLANK(I217))</f>
        <v>1</v>
      </c>
      <c r="P217" s="1" t="n">
        <f aca="false">IF(O217, I217&lt;100)</f>
        <v>0</v>
      </c>
      <c r="Q217" s="1" t="n">
        <f aca="false">AND(N217,P217)</f>
        <v>0</v>
      </c>
      <c r="R217" s="1" t="n">
        <f aca="false">OR(N217, P217)</f>
        <v>0</v>
      </c>
      <c r="S217" s="0" t="n">
        <f aca="false">IF(AND(P217, NOT(N217)))</f>
        <v>0</v>
      </c>
      <c r="T217" s="2" t="n">
        <f aca="false">IF(AND(O217, NOT(N217)))</f>
        <v>1</v>
      </c>
      <c r="U217" s="1" t="n">
        <f aca="false">IF(M217&lt;=-10)</f>
        <v>1</v>
      </c>
    </row>
    <row r="218" customFormat="false" ht="12.8" hidden="false" customHeight="false" outlineLevel="0" collapsed="false">
      <c r="A218" s="0" t="s">
        <v>458</v>
      </c>
      <c r="B218" s="0" t="s">
        <v>86</v>
      </c>
      <c r="C218" s="0" t="s">
        <v>32</v>
      </c>
      <c r="D218" s="0" t="n">
        <v>9</v>
      </c>
      <c r="E218" s="0" t="s">
        <v>24</v>
      </c>
      <c r="F218" s="0" t="n">
        <v>243</v>
      </c>
      <c r="G218" s="0" t="n">
        <v>0</v>
      </c>
      <c r="H218" s="0" t="s">
        <v>25</v>
      </c>
      <c r="I218" s="0" t="n">
        <v>184</v>
      </c>
      <c r="J218" s="0" t="s">
        <v>391</v>
      </c>
      <c r="K218" s="0" t="s">
        <v>474</v>
      </c>
      <c r="M218" s="0" t="n">
        <f aca="false">IF(NOT(ISBLANK(I218)), I218-F218, 1000)</f>
        <v>-59</v>
      </c>
      <c r="N218" s="1" t="n">
        <f aca="false">IF(F218&lt;100)</f>
        <v>0</v>
      </c>
      <c r="O218" s="1" t="n">
        <f aca="false">NOT(ISBLANK(I218))</f>
        <v>1</v>
      </c>
      <c r="P218" s="1" t="n">
        <f aca="false">IF(O218, I218&lt;100)</f>
        <v>0</v>
      </c>
      <c r="Q218" s="1" t="n">
        <f aca="false">AND(N218,P218)</f>
        <v>0</v>
      </c>
      <c r="R218" s="1" t="n">
        <f aca="false">OR(N218, P218)</f>
        <v>0</v>
      </c>
      <c r="S218" s="0" t="n">
        <f aca="false">IF(AND(P218, NOT(N218)))</f>
        <v>0</v>
      </c>
      <c r="T218" s="2" t="n">
        <f aca="false">IF(AND(O218, NOT(N218)))</f>
        <v>1</v>
      </c>
      <c r="U218" s="1" t="n">
        <f aca="false">IF(M218&lt;=-10)</f>
        <v>1</v>
      </c>
    </row>
    <row r="219" customFormat="false" ht="12.8" hidden="false" customHeight="false" outlineLevel="0" collapsed="false">
      <c r="A219" s="0" t="s">
        <v>475</v>
      </c>
      <c r="B219" s="0" t="s">
        <v>22</v>
      </c>
      <c r="C219" s="0" t="s">
        <v>123</v>
      </c>
      <c r="D219" s="0" t="n">
        <v>10</v>
      </c>
      <c r="E219" s="0" t="s">
        <v>24</v>
      </c>
      <c r="F219" s="0" t="n">
        <v>244</v>
      </c>
      <c r="G219" s="0" t="n">
        <v>0</v>
      </c>
      <c r="M219" s="0" t="n">
        <f aca="false">IF(NOT(ISBLANK(I219)), I219-F219, 1000)</f>
        <v>1000</v>
      </c>
      <c r="N219" s="1" t="n">
        <f aca="false">IF(F219&lt;100)</f>
        <v>0</v>
      </c>
      <c r="O219" s="1" t="n">
        <f aca="false">NOT(ISBLANK(I219))</f>
        <v>0</v>
      </c>
      <c r="P219" s="1" t="n">
        <f aca="false">IF(O219, I219&lt;100)</f>
        <v>0</v>
      </c>
      <c r="Q219" s="1" t="n">
        <f aca="false">AND(N219,P219)</f>
        <v>0</v>
      </c>
      <c r="R219" s="1" t="n">
        <f aca="false">OR(N219, P219)</f>
        <v>0</v>
      </c>
      <c r="S219" s="0" t="n">
        <f aca="false">IF(AND(P219, NOT(N219)))</f>
        <v>0</v>
      </c>
      <c r="T219" s="2" t="n">
        <f aca="false">IF(AND(O219, NOT(N219)))</f>
        <v>0</v>
      </c>
      <c r="U219" s="1" t="n">
        <f aca="false">IF(M219&lt;=-10)</f>
        <v>0</v>
      </c>
    </row>
    <row r="220" customFormat="false" ht="12.8" hidden="false" customHeight="false" outlineLevel="0" collapsed="false">
      <c r="A220" s="0" t="s">
        <v>476</v>
      </c>
      <c r="B220" s="0" t="s">
        <v>22</v>
      </c>
      <c r="C220" s="0" t="s">
        <v>102</v>
      </c>
      <c r="D220" s="0" t="n">
        <v>6</v>
      </c>
      <c r="E220" s="0" t="s">
        <v>24</v>
      </c>
      <c r="F220" s="0" t="n">
        <v>245</v>
      </c>
      <c r="G220" s="0" t="n">
        <v>0</v>
      </c>
      <c r="M220" s="0" t="n">
        <f aca="false">IF(NOT(ISBLANK(I220)), I220-F220, 1000)</f>
        <v>1000</v>
      </c>
      <c r="N220" s="1" t="n">
        <f aca="false">IF(F220&lt;100)</f>
        <v>0</v>
      </c>
      <c r="O220" s="1" t="n">
        <f aca="false">NOT(ISBLANK(I220))</f>
        <v>0</v>
      </c>
      <c r="P220" s="1" t="n">
        <f aca="false">IF(O220, I220&lt;100)</f>
        <v>0</v>
      </c>
      <c r="Q220" s="1" t="n">
        <f aca="false">AND(N220,P220)</f>
        <v>0</v>
      </c>
      <c r="R220" s="1" t="n">
        <f aca="false">OR(N220, P220)</f>
        <v>0</v>
      </c>
      <c r="S220" s="0" t="n">
        <f aca="false">IF(AND(P220, NOT(N220)))</f>
        <v>0</v>
      </c>
      <c r="T220" s="2" t="n">
        <f aca="false">IF(AND(O220, NOT(N220)))</f>
        <v>0</v>
      </c>
      <c r="U220" s="1" t="n">
        <f aca="false">IF(M220&lt;=-10)</f>
        <v>0</v>
      </c>
    </row>
    <row r="221" customFormat="false" ht="12.8" hidden="false" customHeight="false" outlineLevel="0" collapsed="false">
      <c r="A221" s="0" t="s">
        <v>477</v>
      </c>
      <c r="B221" s="0" t="s">
        <v>42</v>
      </c>
      <c r="C221" s="0" t="s">
        <v>65</v>
      </c>
      <c r="D221" s="0" t="n">
        <v>4</v>
      </c>
      <c r="E221" s="0" t="s">
        <v>24</v>
      </c>
      <c r="F221" s="0" t="n">
        <v>246</v>
      </c>
      <c r="G221" s="0" t="n">
        <v>0</v>
      </c>
      <c r="M221" s="0" t="n">
        <f aca="false">IF(NOT(ISBLANK(I221)), I221-F221, 1000)</f>
        <v>1000</v>
      </c>
      <c r="N221" s="1" t="n">
        <f aca="false">IF(F221&lt;100)</f>
        <v>0</v>
      </c>
      <c r="O221" s="1" t="n">
        <f aca="false">NOT(ISBLANK(I221))</f>
        <v>0</v>
      </c>
      <c r="P221" s="1" t="n">
        <f aca="false">IF(O221, I221&lt;100)</f>
        <v>0</v>
      </c>
      <c r="Q221" s="1" t="n">
        <f aca="false">AND(N221,P221)</f>
        <v>0</v>
      </c>
      <c r="R221" s="1" t="n">
        <f aca="false">OR(N221, P221)</f>
        <v>0</v>
      </c>
      <c r="S221" s="0" t="n">
        <f aca="false">IF(AND(P221, NOT(N221)))</f>
        <v>0</v>
      </c>
      <c r="T221" s="2" t="n">
        <f aca="false">IF(AND(O221, NOT(N221)))</f>
        <v>0</v>
      </c>
      <c r="U221" s="1" t="n">
        <f aca="false">IF(M221&lt;=-10)</f>
        <v>0</v>
      </c>
    </row>
    <row r="222" customFormat="false" ht="12.8" hidden="false" customHeight="false" outlineLevel="0" collapsed="false">
      <c r="A222" s="0" t="s">
        <v>478</v>
      </c>
      <c r="B222" s="0" t="s">
        <v>86</v>
      </c>
      <c r="C222" s="0" t="s">
        <v>264</v>
      </c>
      <c r="D222" s="0" t="n">
        <v>4</v>
      </c>
      <c r="E222" s="0" t="s">
        <v>24</v>
      </c>
      <c r="F222" s="0" t="n">
        <v>247</v>
      </c>
      <c r="G222" s="0" t="n">
        <v>0</v>
      </c>
      <c r="H222" s="0" t="s">
        <v>25</v>
      </c>
      <c r="I222" s="0" t="n">
        <v>182</v>
      </c>
      <c r="J222" s="0" t="s">
        <v>391</v>
      </c>
      <c r="K222" s="0" t="s">
        <v>479</v>
      </c>
      <c r="M222" s="0" t="n">
        <f aca="false">IF(NOT(ISBLANK(I222)), I222-F222, 1000)</f>
        <v>-65</v>
      </c>
      <c r="N222" s="1" t="n">
        <f aca="false">IF(F222&lt;100)</f>
        <v>0</v>
      </c>
      <c r="O222" s="1" t="n">
        <f aca="false">NOT(ISBLANK(I222))</f>
        <v>1</v>
      </c>
      <c r="P222" s="1" t="n">
        <f aca="false">IF(O222, I222&lt;100)</f>
        <v>0</v>
      </c>
      <c r="Q222" s="1" t="n">
        <f aca="false">AND(N222,P222)</f>
        <v>0</v>
      </c>
      <c r="R222" s="1" t="n">
        <f aca="false">OR(N222, P222)</f>
        <v>0</v>
      </c>
      <c r="S222" s="0" t="n">
        <f aca="false">IF(AND(P222, NOT(N222)))</f>
        <v>0</v>
      </c>
      <c r="T222" s="2" t="n">
        <f aca="false">IF(AND(O222, NOT(N222)))</f>
        <v>1</v>
      </c>
      <c r="U222" s="1" t="n">
        <f aca="false">IF(M222&lt;=-10)</f>
        <v>1</v>
      </c>
    </row>
    <row r="223" customFormat="false" ht="12.8" hidden="false" customHeight="false" outlineLevel="0" collapsed="false">
      <c r="A223" s="0" t="s">
        <v>480</v>
      </c>
      <c r="B223" s="0" t="s">
        <v>22</v>
      </c>
      <c r="C223" s="0" t="s">
        <v>167</v>
      </c>
      <c r="D223" s="0" t="n">
        <v>8</v>
      </c>
      <c r="E223" s="0" t="s">
        <v>24</v>
      </c>
      <c r="F223" s="0" t="n">
        <v>248</v>
      </c>
      <c r="G223" s="0" t="n">
        <v>0</v>
      </c>
      <c r="M223" s="0" t="n">
        <f aca="false">IF(NOT(ISBLANK(I223)), I223-F223, 1000)</f>
        <v>1000</v>
      </c>
      <c r="N223" s="1" t="n">
        <f aca="false">IF(F223&lt;100)</f>
        <v>0</v>
      </c>
      <c r="O223" s="1" t="n">
        <f aca="false">NOT(ISBLANK(I223))</f>
        <v>0</v>
      </c>
      <c r="P223" s="1" t="n">
        <f aca="false">IF(O223, I223&lt;100)</f>
        <v>0</v>
      </c>
      <c r="Q223" s="1" t="n">
        <f aca="false">AND(N223,P223)</f>
        <v>0</v>
      </c>
      <c r="R223" s="1" t="n">
        <f aca="false">OR(N223, P223)</f>
        <v>0</v>
      </c>
      <c r="S223" s="0" t="n">
        <f aca="false">IF(AND(P223, NOT(N223)))</f>
        <v>0</v>
      </c>
      <c r="T223" s="2" t="n">
        <f aca="false">IF(AND(O223, NOT(N223)))</f>
        <v>0</v>
      </c>
      <c r="U223" s="1" t="n">
        <f aca="false">IF(M223&lt;=-10)</f>
        <v>0</v>
      </c>
    </row>
    <row r="224" customFormat="false" ht="12.8" hidden="false" customHeight="false" outlineLevel="0" collapsed="false">
      <c r="A224" s="0" t="s">
        <v>481</v>
      </c>
      <c r="B224" s="0" t="s">
        <v>22</v>
      </c>
      <c r="C224" s="0" t="s">
        <v>114</v>
      </c>
      <c r="D224" s="0" t="n">
        <v>5</v>
      </c>
      <c r="E224" s="0" t="s">
        <v>24</v>
      </c>
      <c r="F224" s="0" t="n">
        <v>249</v>
      </c>
      <c r="G224" s="0" t="n">
        <v>0</v>
      </c>
      <c r="M224" s="0" t="n">
        <f aca="false">IF(NOT(ISBLANK(I224)), I224-F224, 1000)</f>
        <v>1000</v>
      </c>
      <c r="N224" s="1" t="n">
        <f aca="false">IF(F224&lt;100)</f>
        <v>0</v>
      </c>
      <c r="O224" s="1" t="n">
        <f aca="false">NOT(ISBLANK(I224))</f>
        <v>0</v>
      </c>
      <c r="P224" s="1" t="n">
        <f aca="false">IF(O224, I224&lt;100)</f>
        <v>0</v>
      </c>
      <c r="Q224" s="1" t="n">
        <f aca="false">AND(N224,P224)</f>
        <v>0</v>
      </c>
      <c r="R224" s="1" t="n">
        <f aca="false">OR(N224, P224)</f>
        <v>0</v>
      </c>
      <c r="S224" s="0" t="n">
        <f aca="false">IF(AND(P224, NOT(N224)))</f>
        <v>0</v>
      </c>
      <c r="T224" s="2" t="n">
        <f aca="false">IF(AND(O224, NOT(N224)))</f>
        <v>0</v>
      </c>
      <c r="U224" s="1" t="n">
        <f aca="false">IF(M224&lt;=-10)</f>
        <v>0</v>
      </c>
    </row>
    <row r="225" customFormat="false" ht="12.8" hidden="false" customHeight="false" outlineLevel="0" collapsed="false">
      <c r="A225" s="0" t="s">
        <v>482</v>
      </c>
      <c r="B225" s="0" t="s">
        <v>64</v>
      </c>
      <c r="C225" s="0" t="s">
        <v>93</v>
      </c>
      <c r="D225" s="0" t="n">
        <v>10</v>
      </c>
      <c r="E225" s="0" t="s">
        <v>24</v>
      </c>
      <c r="F225" s="0" t="n">
        <v>250</v>
      </c>
      <c r="G225" s="0" t="n">
        <v>0</v>
      </c>
      <c r="H225" s="0" t="s">
        <v>25</v>
      </c>
      <c r="I225" s="0" t="n">
        <v>144</v>
      </c>
      <c r="J225" s="0" t="s">
        <v>308</v>
      </c>
      <c r="K225" s="0" t="s">
        <v>483</v>
      </c>
      <c r="M225" s="0" t="n">
        <f aca="false">IF(NOT(ISBLANK(I225)), I225-F225, 1000)</f>
        <v>-106</v>
      </c>
      <c r="N225" s="1" t="n">
        <f aca="false">IF(F225&lt;100)</f>
        <v>0</v>
      </c>
      <c r="O225" s="1" t="n">
        <f aca="false">NOT(ISBLANK(I225))</f>
        <v>1</v>
      </c>
      <c r="P225" s="1" t="n">
        <f aca="false">IF(O225, I225&lt;100)</f>
        <v>0</v>
      </c>
      <c r="Q225" s="1" t="n">
        <f aca="false">AND(N225,P225)</f>
        <v>0</v>
      </c>
      <c r="R225" s="1" t="n">
        <f aca="false">OR(N225, P225)</f>
        <v>0</v>
      </c>
      <c r="S225" s="0" t="n">
        <f aca="false">IF(AND(P225, NOT(N225)))</f>
        <v>0</v>
      </c>
      <c r="T225" s="2" t="n">
        <f aca="false">IF(AND(O225, NOT(N225)))</f>
        <v>1</v>
      </c>
      <c r="U225" s="1" t="n">
        <f aca="false">IF(M225&lt;=-10)</f>
        <v>1</v>
      </c>
    </row>
    <row r="226" customFormat="false" ht="12.8" hidden="false" customHeight="false" outlineLevel="0" collapsed="false">
      <c r="A226" s="0" t="s">
        <v>484</v>
      </c>
      <c r="B226" s="0" t="s">
        <v>22</v>
      </c>
      <c r="C226" s="0" t="s">
        <v>93</v>
      </c>
      <c r="D226" s="0" t="n">
        <v>10</v>
      </c>
      <c r="E226" s="0" t="s">
        <v>24</v>
      </c>
      <c r="F226" s="0" t="n">
        <v>251</v>
      </c>
      <c r="G226" s="0" t="n">
        <v>0</v>
      </c>
      <c r="M226" s="0" t="n">
        <f aca="false">IF(NOT(ISBLANK(I226)), I226-F226, 1000)</f>
        <v>1000</v>
      </c>
      <c r="N226" s="1" t="n">
        <f aca="false">IF(F226&lt;100)</f>
        <v>0</v>
      </c>
      <c r="O226" s="1" t="n">
        <f aca="false">NOT(ISBLANK(I226))</f>
        <v>0</v>
      </c>
      <c r="P226" s="1" t="n">
        <f aca="false">IF(O226, I226&lt;100)</f>
        <v>0</v>
      </c>
      <c r="Q226" s="1" t="n">
        <f aca="false">AND(N226,P226)</f>
        <v>0</v>
      </c>
      <c r="R226" s="1" t="n">
        <f aca="false">OR(N226, P226)</f>
        <v>0</v>
      </c>
      <c r="S226" s="0" t="n">
        <f aca="false">IF(AND(P226, NOT(N226)))</f>
        <v>0</v>
      </c>
      <c r="T226" s="2" t="n">
        <f aca="false">IF(AND(O226, NOT(N226)))</f>
        <v>0</v>
      </c>
      <c r="U226" s="1" t="n">
        <f aca="false">IF(M226&lt;=-10)</f>
        <v>0</v>
      </c>
    </row>
    <row r="227" customFormat="false" ht="12.8" hidden="false" customHeight="false" outlineLevel="0" collapsed="false">
      <c r="A227" s="0" t="s">
        <v>485</v>
      </c>
      <c r="B227" s="0" t="s">
        <v>86</v>
      </c>
      <c r="C227" s="0" t="s">
        <v>72</v>
      </c>
      <c r="D227" s="0" t="n">
        <v>7</v>
      </c>
      <c r="E227" s="0" t="s">
        <v>24</v>
      </c>
      <c r="F227" s="0" t="n">
        <v>252</v>
      </c>
      <c r="G227" s="0" t="n">
        <v>0</v>
      </c>
      <c r="H227" s="0" t="s">
        <v>25</v>
      </c>
      <c r="I227" s="0" t="n">
        <v>172</v>
      </c>
      <c r="J227" s="0" t="s">
        <v>391</v>
      </c>
      <c r="K227" s="0" t="s">
        <v>486</v>
      </c>
      <c r="M227" s="0" t="n">
        <f aca="false">IF(NOT(ISBLANK(I227)), I227-F227, 1000)</f>
        <v>-80</v>
      </c>
      <c r="N227" s="1" t="n">
        <f aca="false">IF(F227&lt;100)</f>
        <v>0</v>
      </c>
      <c r="O227" s="1" t="n">
        <f aca="false">NOT(ISBLANK(I227))</f>
        <v>1</v>
      </c>
      <c r="P227" s="1" t="n">
        <f aca="false">IF(O227, I227&lt;100)</f>
        <v>0</v>
      </c>
      <c r="Q227" s="1" t="n">
        <f aca="false">AND(N227,P227)</f>
        <v>0</v>
      </c>
      <c r="R227" s="1" t="n">
        <f aca="false">OR(N227, P227)</f>
        <v>0</v>
      </c>
      <c r="S227" s="0" t="n">
        <f aca="false">IF(AND(P227, NOT(N227)))</f>
        <v>0</v>
      </c>
      <c r="T227" s="2" t="n">
        <f aca="false">IF(AND(O227, NOT(N227)))</f>
        <v>1</v>
      </c>
      <c r="U227" s="1" t="n">
        <f aca="false">IF(M227&lt;=-10)</f>
        <v>1</v>
      </c>
    </row>
    <row r="228" customFormat="false" ht="12.8" hidden="false" customHeight="false" outlineLevel="0" collapsed="false">
      <c r="A228" s="0" t="s">
        <v>487</v>
      </c>
      <c r="B228" s="0" t="s">
        <v>42</v>
      </c>
      <c r="C228" s="0" t="s">
        <v>39</v>
      </c>
      <c r="D228" s="0" t="n">
        <v>9</v>
      </c>
      <c r="E228" s="0" t="s">
        <v>24</v>
      </c>
      <c r="F228" s="0" t="n">
        <v>253</v>
      </c>
      <c r="G228" s="0" t="n">
        <v>0</v>
      </c>
      <c r="M228" s="0" t="n">
        <f aca="false">IF(NOT(ISBLANK(I228)), I228-F228, 1000)</f>
        <v>1000</v>
      </c>
      <c r="N228" s="1" t="n">
        <f aca="false">IF(F228&lt;100)</f>
        <v>0</v>
      </c>
      <c r="O228" s="1" t="n">
        <f aca="false">NOT(ISBLANK(I228))</f>
        <v>0</v>
      </c>
      <c r="P228" s="1" t="n">
        <f aca="false">IF(O228, I228&lt;100)</f>
        <v>0</v>
      </c>
      <c r="Q228" s="1" t="n">
        <f aca="false">AND(N228,P228)</f>
        <v>0</v>
      </c>
      <c r="R228" s="1" t="n">
        <f aca="false">OR(N228, P228)</f>
        <v>0</v>
      </c>
      <c r="S228" s="0" t="n">
        <f aca="false">IF(AND(P228, NOT(N228)))</f>
        <v>0</v>
      </c>
      <c r="T228" s="2" t="n">
        <f aca="false">IF(AND(O228, NOT(N228)))</f>
        <v>0</v>
      </c>
      <c r="U228" s="1" t="n">
        <f aca="false">IF(M228&lt;=-10)</f>
        <v>0</v>
      </c>
    </row>
    <row r="229" customFormat="false" ht="12.8" hidden="false" customHeight="false" outlineLevel="0" collapsed="false">
      <c r="A229" s="0" t="s">
        <v>488</v>
      </c>
      <c r="B229" s="0" t="s">
        <v>22</v>
      </c>
      <c r="C229" s="0" t="s">
        <v>191</v>
      </c>
      <c r="D229" s="0" t="n">
        <v>5</v>
      </c>
      <c r="E229" s="0" t="s">
        <v>24</v>
      </c>
      <c r="F229" s="0" t="n">
        <v>258</v>
      </c>
      <c r="G229" s="0" t="n">
        <v>0</v>
      </c>
      <c r="M229" s="0" t="n">
        <f aca="false">IF(NOT(ISBLANK(I229)), I229-F229, 1000)</f>
        <v>1000</v>
      </c>
      <c r="N229" s="1" t="n">
        <f aca="false">IF(F229&lt;100)</f>
        <v>0</v>
      </c>
      <c r="O229" s="1" t="n">
        <f aca="false">NOT(ISBLANK(I229))</f>
        <v>0</v>
      </c>
      <c r="P229" s="1" t="n">
        <f aca="false">IF(O229, I229&lt;100)</f>
        <v>0</v>
      </c>
      <c r="Q229" s="1" t="n">
        <f aca="false">AND(N229,P229)</f>
        <v>0</v>
      </c>
      <c r="R229" s="1" t="n">
        <f aca="false">OR(N229, P229)</f>
        <v>0</v>
      </c>
      <c r="S229" s="0" t="n">
        <f aca="false">IF(AND(P229, NOT(N229)))</f>
        <v>0</v>
      </c>
      <c r="T229" s="2" t="n">
        <f aca="false">IF(AND(O229, NOT(N229)))</f>
        <v>0</v>
      </c>
      <c r="U229" s="1" t="n">
        <f aca="false">IF(M229&lt;=-10)</f>
        <v>0</v>
      </c>
    </row>
    <row r="230" customFormat="false" ht="12.8" hidden="false" customHeight="false" outlineLevel="0" collapsed="false">
      <c r="A230" s="0" t="s">
        <v>489</v>
      </c>
      <c r="B230" s="0" t="s">
        <v>22</v>
      </c>
      <c r="C230" s="0" t="s">
        <v>65</v>
      </c>
      <c r="D230" s="0" t="n">
        <v>4</v>
      </c>
      <c r="E230" s="0" t="s">
        <v>24</v>
      </c>
      <c r="F230" s="0" t="n">
        <v>259</v>
      </c>
      <c r="G230" s="0" t="n">
        <v>0</v>
      </c>
      <c r="M230" s="0" t="n">
        <f aca="false">IF(NOT(ISBLANK(I230)), I230-F230, 1000)</f>
        <v>1000</v>
      </c>
      <c r="N230" s="1" t="n">
        <f aca="false">IF(F230&lt;100)</f>
        <v>0</v>
      </c>
      <c r="O230" s="1" t="n">
        <f aca="false">NOT(ISBLANK(I230))</f>
        <v>0</v>
      </c>
      <c r="P230" s="1" t="n">
        <f aca="false">IF(O230, I230&lt;100)</f>
        <v>0</v>
      </c>
      <c r="Q230" s="1" t="n">
        <f aca="false">AND(N230,P230)</f>
        <v>0</v>
      </c>
      <c r="R230" s="1" t="n">
        <f aca="false">OR(N230, P230)</f>
        <v>0</v>
      </c>
      <c r="S230" s="0" t="n">
        <f aca="false">IF(AND(P230, NOT(N230)))</f>
        <v>0</v>
      </c>
      <c r="T230" s="2" t="n">
        <f aca="false">IF(AND(O230, NOT(N230)))</f>
        <v>0</v>
      </c>
      <c r="U230" s="1" t="n">
        <f aca="false">IF(M230&lt;=-10)</f>
        <v>0</v>
      </c>
    </row>
    <row r="231" customFormat="false" ht="12.8" hidden="false" customHeight="false" outlineLevel="0" collapsed="false">
      <c r="A231" s="0" t="s">
        <v>490</v>
      </c>
      <c r="B231" s="0" t="s">
        <v>86</v>
      </c>
      <c r="C231" s="0" t="s">
        <v>108</v>
      </c>
      <c r="D231" s="0" t="n">
        <v>8</v>
      </c>
      <c r="E231" s="0" t="s">
        <v>24</v>
      </c>
      <c r="F231" s="0" t="n">
        <v>260</v>
      </c>
      <c r="G231" s="0" t="n">
        <v>0</v>
      </c>
      <c r="H231" s="0" t="s">
        <v>25</v>
      </c>
      <c r="I231" s="0" t="n">
        <v>195</v>
      </c>
      <c r="J231" s="0" t="s">
        <v>391</v>
      </c>
      <c r="K231" s="0" t="s">
        <v>491</v>
      </c>
      <c r="M231" s="0" t="n">
        <f aca="false">IF(NOT(ISBLANK(I231)), I231-F231, 1000)</f>
        <v>-65</v>
      </c>
      <c r="N231" s="1" t="n">
        <f aca="false">IF(F231&lt;100)</f>
        <v>0</v>
      </c>
      <c r="O231" s="1" t="n">
        <f aca="false">NOT(ISBLANK(I231))</f>
        <v>1</v>
      </c>
      <c r="P231" s="1" t="n">
        <f aca="false">IF(O231, I231&lt;100)</f>
        <v>0</v>
      </c>
      <c r="Q231" s="1" t="n">
        <f aca="false">AND(N231,P231)</f>
        <v>0</v>
      </c>
      <c r="R231" s="1" t="n">
        <f aca="false">OR(N231, P231)</f>
        <v>0</v>
      </c>
      <c r="S231" s="0" t="n">
        <f aca="false">IF(AND(P231, NOT(N231)))</f>
        <v>0</v>
      </c>
      <c r="T231" s="2" t="n">
        <f aca="false">IF(AND(O231, NOT(N231)))</f>
        <v>1</v>
      </c>
      <c r="U231" s="1" t="n">
        <f aca="false">IF(M231&lt;=-10)</f>
        <v>1</v>
      </c>
    </row>
    <row r="232" customFormat="false" ht="12.8" hidden="false" customHeight="false" outlineLevel="0" collapsed="false">
      <c r="A232" s="0" t="s">
        <v>492</v>
      </c>
      <c r="B232" s="0" t="s">
        <v>22</v>
      </c>
      <c r="C232" s="0" t="s">
        <v>117</v>
      </c>
      <c r="D232" s="0" t="n">
        <v>9</v>
      </c>
      <c r="E232" s="0" t="s">
        <v>24</v>
      </c>
      <c r="F232" s="0" t="n">
        <v>261</v>
      </c>
      <c r="G232" s="0" t="n">
        <v>0</v>
      </c>
      <c r="M232" s="0" t="n">
        <f aca="false">IF(NOT(ISBLANK(I232)), I232-F232, 1000)</f>
        <v>1000</v>
      </c>
      <c r="N232" s="1" t="n">
        <f aca="false">IF(F232&lt;100)</f>
        <v>0</v>
      </c>
      <c r="O232" s="1" t="n">
        <f aca="false">NOT(ISBLANK(I232))</f>
        <v>0</v>
      </c>
      <c r="P232" s="1" t="n">
        <f aca="false">IF(O232, I232&lt;100)</f>
        <v>0</v>
      </c>
      <c r="Q232" s="1" t="n">
        <f aca="false">AND(N232,P232)</f>
        <v>0</v>
      </c>
      <c r="R232" s="1" t="n">
        <f aca="false">OR(N232, P232)</f>
        <v>0</v>
      </c>
      <c r="S232" s="0" t="n">
        <f aca="false">IF(AND(P232, NOT(N232)))</f>
        <v>0</v>
      </c>
      <c r="T232" s="2" t="n">
        <f aca="false">IF(AND(O232, NOT(N232)))</f>
        <v>0</v>
      </c>
      <c r="U232" s="1" t="n">
        <f aca="false">IF(M232&lt;=-10)</f>
        <v>0</v>
      </c>
    </row>
    <row r="233" customFormat="false" ht="12.8" hidden="false" customHeight="false" outlineLevel="0" collapsed="false">
      <c r="A233" s="0" t="s">
        <v>493</v>
      </c>
      <c r="B233" s="0" t="s">
        <v>42</v>
      </c>
      <c r="C233" s="0" t="s">
        <v>32</v>
      </c>
      <c r="D233" s="0" t="n">
        <v>9</v>
      </c>
      <c r="E233" s="0" t="s">
        <v>24</v>
      </c>
      <c r="F233" s="0" t="n">
        <v>262</v>
      </c>
      <c r="G233" s="0" t="n">
        <v>0</v>
      </c>
      <c r="M233" s="0" t="n">
        <f aca="false">IF(NOT(ISBLANK(I233)), I233-F233, 1000)</f>
        <v>1000</v>
      </c>
      <c r="N233" s="1" t="n">
        <f aca="false">IF(F233&lt;100)</f>
        <v>0</v>
      </c>
      <c r="O233" s="1" t="n">
        <f aca="false">NOT(ISBLANK(I233))</f>
        <v>0</v>
      </c>
      <c r="P233" s="1" t="n">
        <f aca="false">IF(O233, I233&lt;100)</f>
        <v>0</v>
      </c>
      <c r="Q233" s="1" t="n">
        <f aca="false">AND(N233,P233)</f>
        <v>0</v>
      </c>
      <c r="R233" s="1" t="n">
        <f aca="false">OR(N233, P233)</f>
        <v>0</v>
      </c>
      <c r="S233" s="0" t="n">
        <f aca="false">IF(AND(P233, NOT(N233)))</f>
        <v>0</v>
      </c>
      <c r="T233" s="2" t="n">
        <f aca="false">IF(AND(O233, NOT(N233)))</f>
        <v>0</v>
      </c>
      <c r="U233" s="1" t="n">
        <f aca="false">IF(M233&lt;=-10)</f>
        <v>0</v>
      </c>
    </row>
    <row r="234" customFormat="false" ht="12.8" hidden="false" customHeight="false" outlineLevel="0" collapsed="false">
      <c r="A234" s="0" t="s">
        <v>494</v>
      </c>
      <c r="B234" s="0" t="s">
        <v>22</v>
      </c>
      <c r="C234" s="0" t="s">
        <v>61</v>
      </c>
      <c r="D234" s="0" t="n">
        <v>8</v>
      </c>
      <c r="E234" s="0" t="s">
        <v>24</v>
      </c>
      <c r="F234" s="0" t="n">
        <v>263</v>
      </c>
      <c r="G234" s="0" t="n">
        <v>0</v>
      </c>
      <c r="M234" s="0" t="n">
        <f aca="false">IF(NOT(ISBLANK(I234)), I234-F234, 1000)</f>
        <v>1000</v>
      </c>
      <c r="N234" s="1" t="n">
        <f aca="false">IF(F234&lt;100)</f>
        <v>0</v>
      </c>
      <c r="O234" s="1" t="n">
        <f aca="false">NOT(ISBLANK(I234))</f>
        <v>0</v>
      </c>
      <c r="P234" s="1" t="n">
        <f aca="false">IF(O234, I234&lt;100)</f>
        <v>0</v>
      </c>
      <c r="Q234" s="1" t="n">
        <f aca="false">AND(N234,P234)</f>
        <v>0</v>
      </c>
      <c r="R234" s="1" t="n">
        <f aca="false">OR(N234, P234)</f>
        <v>0</v>
      </c>
      <c r="S234" s="0" t="n">
        <f aca="false">IF(AND(P234, NOT(N234)))</f>
        <v>0</v>
      </c>
      <c r="T234" s="2" t="n">
        <f aca="false">IF(AND(O234, NOT(N234)))</f>
        <v>0</v>
      </c>
      <c r="U234" s="1" t="n">
        <f aca="false">IF(M234&lt;=-10)</f>
        <v>0</v>
      </c>
    </row>
    <row r="235" customFormat="false" ht="12.8" hidden="false" customHeight="false" outlineLevel="0" collapsed="false">
      <c r="A235" s="0" t="s">
        <v>495</v>
      </c>
      <c r="B235" s="0" t="s">
        <v>22</v>
      </c>
      <c r="C235" s="0" t="s">
        <v>65</v>
      </c>
      <c r="D235" s="0" t="n">
        <v>4</v>
      </c>
      <c r="E235" s="0" t="s">
        <v>24</v>
      </c>
      <c r="F235" s="0" t="n">
        <v>264</v>
      </c>
      <c r="G235" s="0" t="n">
        <v>0</v>
      </c>
      <c r="M235" s="0" t="n">
        <f aca="false">IF(NOT(ISBLANK(I235)), I235-F235, 1000)</f>
        <v>1000</v>
      </c>
      <c r="N235" s="1" t="n">
        <f aca="false">IF(F235&lt;100)</f>
        <v>0</v>
      </c>
      <c r="O235" s="1" t="n">
        <f aca="false">NOT(ISBLANK(I235))</f>
        <v>0</v>
      </c>
      <c r="P235" s="1" t="n">
        <f aca="false">IF(O235, I235&lt;100)</f>
        <v>0</v>
      </c>
      <c r="Q235" s="1" t="n">
        <f aca="false">AND(N235,P235)</f>
        <v>0</v>
      </c>
      <c r="R235" s="1" t="n">
        <f aca="false">OR(N235, P235)</f>
        <v>0</v>
      </c>
      <c r="S235" s="0" t="n">
        <f aca="false">IF(AND(P235, NOT(N235)))</f>
        <v>0</v>
      </c>
      <c r="T235" s="2" t="n">
        <f aca="false">IF(AND(O235, NOT(N235)))</f>
        <v>0</v>
      </c>
      <c r="U235" s="1" t="n">
        <f aca="false">IF(M235&lt;=-10)</f>
        <v>0</v>
      </c>
    </row>
    <row r="236" customFormat="false" ht="12.8" hidden="false" customHeight="false" outlineLevel="0" collapsed="false">
      <c r="A236" s="0" t="s">
        <v>496</v>
      </c>
      <c r="B236" s="0" t="s">
        <v>42</v>
      </c>
      <c r="C236" s="0" t="s">
        <v>78</v>
      </c>
      <c r="D236" s="0" t="n">
        <v>10</v>
      </c>
      <c r="E236" s="0" t="s">
        <v>24</v>
      </c>
      <c r="F236" s="0" t="n">
        <v>265</v>
      </c>
      <c r="G236" s="0" t="n">
        <v>0</v>
      </c>
      <c r="M236" s="0" t="n">
        <f aca="false">IF(NOT(ISBLANK(I236)), I236-F236, 1000)</f>
        <v>1000</v>
      </c>
      <c r="N236" s="1" t="n">
        <f aca="false">IF(F236&lt;100)</f>
        <v>0</v>
      </c>
      <c r="O236" s="1" t="n">
        <f aca="false">NOT(ISBLANK(I236))</f>
        <v>0</v>
      </c>
      <c r="P236" s="1" t="n">
        <f aca="false">IF(O236, I236&lt;100)</f>
        <v>0</v>
      </c>
      <c r="Q236" s="1" t="n">
        <f aca="false">AND(N236,P236)</f>
        <v>0</v>
      </c>
      <c r="R236" s="1" t="n">
        <f aca="false">OR(N236, P236)</f>
        <v>0</v>
      </c>
      <c r="S236" s="0" t="n">
        <f aca="false">IF(AND(P236, NOT(N236)))</f>
        <v>0</v>
      </c>
      <c r="T236" s="2" t="n">
        <f aca="false">IF(AND(O236, NOT(N236)))</f>
        <v>0</v>
      </c>
      <c r="U236" s="1" t="n">
        <f aca="false">IF(M236&lt;=-10)</f>
        <v>0</v>
      </c>
    </row>
    <row r="237" customFormat="false" ht="12.8" hidden="false" customHeight="false" outlineLevel="0" collapsed="false">
      <c r="A237" s="0" t="s">
        <v>497</v>
      </c>
      <c r="B237" s="0" t="s">
        <v>22</v>
      </c>
      <c r="C237" s="0" t="s">
        <v>154</v>
      </c>
      <c r="D237" s="0" t="n">
        <v>6</v>
      </c>
      <c r="E237" s="0" t="s">
        <v>24</v>
      </c>
      <c r="F237" s="0" t="n">
        <v>266</v>
      </c>
      <c r="G237" s="0" t="n">
        <v>0</v>
      </c>
      <c r="M237" s="0" t="n">
        <f aca="false">IF(NOT(ISBLANK(I237)), I237-F237, 1000)</f>
        <v>1000</v>
      </c>
      <c r="N237" s="1" t="n">
        <f aca="false">IF(F237&lt;100)</f>
        <v>0</v>
      </c>
      <c r="O237" s="1" t="n">
        <f aca="false">NOT(ISBLANK(I237))</f>
        <v>0</v>
      </c>
      <c r="P237" s="1" t="n">
        <f aca="false">IF(O237, I237&lt;100)</f>
        <v>0</v>
      </c>
      <c r="Q237" s="1" t="n">
        <f aca="false">AND(N237,P237)</f>
        <v>0</v>
      </c>
      <c r="R237" s="1" t="n">
        <f aca="false">OR(N237, P237)</f>
        <v>0</v>
      </c>
      <c r="S237" s="0" t="n">
        <f aca="false">IF(AND(P237, NOT(N237)))</f>
        <v>0</v>
      </c>
      <c r="T237" s="2" t="n">
        <f aca="false">IF(AND(O237, NOT(N237)))</f>
        <v>0</v>
      </c>
      <c r="U237" s="1" t="n">
        <f aca="false">IF(M237&lt;=-10)</f>
        <v>0</v>
      </c>
    </row>
    <row r="238" customFormat="false" ht="12.8" hidden="false" customHeight="false" outlineLevel="0" collapsed="false">
      <c r="A238" s="0" t="s">
        <v>498</v>
      </c>
      <c r="B238" s="0" t="s">
        <v>42</v>
      </c>
      <c r="C238" s="0" t="s">
        <v>36</v>
      </c>
      <c r="D238" s="0" t="n">
        <v>5</v>
      </c>
      <c r="E238" s="0" t="s">
        <v>24</v>
      </c>
      <c r="F238" s="0" t="n">
        <v>267</v>
      </c>
      <c r="G238" s="0" t="n">
        <v>0</v>
      </c>
      <c r="M238" s="0" t="n">
        <f aca="false">IF(NOT(ISBLANK(I238)), I238-F238, 1000)</f>
        <v>1000</v>
      </c>
      <c r="N238" s="1" t="n">
        <f aca="false">IF(F238&lt;100)</f>
        <v>0</v>
      </c>
      <c r="O238" s="1" t="n">
        <f aca="false">NOT(ISBLANK(I238))</f>
        <v>0</v>
      </c>
      <c r="P238" s="1" t="n">
        <f aca="false">IF(O238, I238&lt;100)</f>
        <v>0</v>
      </c>
      <c r="Q238" s="1" t="n">
        <f aca="false">AND(N238,P238)</f>
        <v>0</v>
      </c>
      <c r="R238" s="1" t="n">
        <f aca="false">OR(N238, P238)</f>
        <v>0</v>
      </c>
      <c r="S238" s="0" t="n">
        <f aca="false">IF(AND(P238, NOT(N238)))</f>
        <v>0</v>
      </c>
      <c r="T238" s="2" t="n">
        <f aca="false">IF(AND(O238, NOT(N238)))</f>
        <v>0</v>
      </c>
      <c r="U238" s="1" t="n">
        <f aca="false">IF(M238&lt;=-10)</f>
        <v>0</v>
      </c>
    </row>
    <row r="239" customFormat="false" ht="12.8" hidden="false" customHeight="false" outlineLevel="0" collapsed="false">
      <c r="A239" s="0" t="s">
        <v>499</v>
      </c>
      <c r="B239" s="0" t="s">
        <v>22</v>
      </c>
      <c r="C239" s="0" t="s">
        <v>61</v>
      </c>
      <c r="D239" s="0" t="n">
        <v>8</v>
      </c>
      <c r="E239" s="0" t="s">
        <v>24</v>
      </c>
      <c r="F239" s="0" t="n">
        <v>268</v>
      </c>
      <c r="G239" s="0" t="n">
        <v>0</v>
      </c>
      <c r="M239" s="0" t="n">
        <f aca="false">IF(NOT(ISBLANK(I239)), I239-F239, 1000)</f>
        <v>1000</v>
      </c>
      <c r="N239" s="1" t="n">
        <f aca="false">IF(F239&lt;100)</f>
        <v>0</v>
      </c>
      <c r="O239" s="1" t="n">
        <f aca="false">NOT(ISBLANK(I239))</f>
        <v>0</v>
      </c>
      <c r="P239" s="1" t="n">
        <f aca="false">IF(O239, I239&lt;100)</f>
        <v>0</v>
      </c>
      <c r="Q239" s="1" t="n">
        <f aca="false">AND(N239,P239)</f>
        <v>0</v>
      </c>
      <c r="R239" s="1" t="n">
        <f aca="false">OR(N239, P239)</f>
        <v>0</v>
      </c>
      <c r="S239" s="0" t="n">
        <f aca="false">IF(AND(P239, NOT(N239)))</f>
        <v>0</v>
      </c>
      <c r="T239" s="2" t="n">
        <f aca="false">IF(AND(O239, NOT(N239)))</f>
        <v>0</v>
      </c>
      <c r="U239" s="1" t="n">
        <f aca="false">IF(M239&lt;=-10)</f>
        <v>0</v>
      </c>
    </row>
    <row r="240" customFormat="false" ht="12.8" hidden="false" customHeight="false" outlineLevel="0" collapsed="false">
      <c r="A240" s="0" t="s">
        <v>500</v>
      </c>
      <c r="B240" s="0" t="s">
        <v>42</v>
      </c>
      <c r="C240" s="0" t="s">
        <v>126</v>
      </c>
      <c r="D240" s="0" t="n">
        <v>9</v>
      </c>
      <c r="E240" s="0" t="s">
        <v>24</v>
      </c>
      <c r="F240" s="0" t="n">
        <v>269</v>
      </c>
      <c r="G240" s="0" t="n">
        <v>0</v>
      </c>
      <c r="M240" s="0" t="n">
        <f aca="false">IF(NOT(ISBLANK(I240)), I240-F240, 1000)</f>
        <v>1000</v>
      </c>
      <c r="N240" s="1" t="n">
        <f aca="false">IF(F240&lt;100)</f>
        <v>0</v>
      </c>
      <c r="O240" s="1" t="n">
        <f aca="false">NOT(ISBLANK(I240))</f>
        <v>0</v>
      </c>
      <c r="P240" s="1" t="n">
        <f aca="false">IF(O240, I240&lt;100)</f>
        <v>0</v>
      </c>
      <c r="Q240" s="1" t="n">
        <f aca="false">AND(N240,P240)</f>
        <v>0</v>
      </c>
      <c r="R240" s="1" t="n">
        <f aca="false">OR(N240, P240)</f>
        <v>0</v>
      </c>
      <c r="S240" s="0" t="n">
        <f aca="false">IF(AND(P240, NOT(N240)))</f>
        <v>0</v>
      </c>
      <c r="T240" s="2" t="n">
        <f aca="false">IF(AND(O240, NOT(N240)))</f>
        <v>0</v>
      </c>
      <c r="U240" s="1" t="n">
        <f aca="false">IF(M240&lt;=-10)</f>
        <v>0</v>
      </c>
    </row>
    <row r="241" customFormat="false" ht="12.8" hidden="false" customHeight="false" outlineLevel="0" collapsed="false">
      <c r="A241" s="0" t="s">
        <v>501</v>
      </c>
      <c r="B241" s="0" t="s">
        <v>42</v>
      </c>
      <c r="C241" s="0" t="s">
        <v>154</v>
      </c>
      <c r="D241" s="0" t="n">
        <v>6</v>
      </c>
      <c r="E241" s="0" t="s">
        <v>24</v>
      </c>
      <c r="F241" s="0" t="n">
        <v>270</v>
      </c>
      <c r="G241" s="0" t="n">
        <v>0</v>
      </c>
      <c r="M241" s="0" t="n">
        <f aca="false">IF(NOT(ISBLANK(I241)), I241-F241, 1000)</f>
        <v>1000</v>
      </c>
      <c r="N241" s="1" t="n">
        <f aca="false">IF(F241&lt;100)</f>
        <v>0</v>
      </c>
      <c r="O241" s="1" t="n">
        <f aca="false">NOT(ISBLANK(I241))</f>
        <v>0</v>
      </c>
      <c r="P241" s="1" t="n">
        <f aca="false">IF(O241, I241&lt;100)</f>
        <v>0</v>
      </c>
      <c r="Q241" s="1" t="n">
        <f aca="false">AND(N241,P241)</f>
        <v>0</v>
      </c>
      <c r="R241" s="1" t="n">
        <f aca="false">OR(N241, P241)</f>
        <v>0</v>
      </c>
      <c r="S241" s="0" t="n">
        <f aca="false">IF(AND(P241, NOT(N241)))</f>
        <v>0</v>
      </c>
      <c r="T241" s="2" t="n">
        <f aca="false">IF(AND(O241, NOT(N241)))</f>
        <v>0</v>
      </c>
      <c r="U241" s="1" t="n">
        <f aca="false">IF(M241&lt;=-10)</f>
        <v>0</v>
      </c>
    </row>
    <row r="242" customFormat="false" ht="12.8" hidden="false" customHeight="false" outlineLevel="0" collapsed="false">
      <c r="A242" s="0" t="s">
        <v>58</v>
      </c>
      <c r="B242" s="0" t="s">
        <v>22</v>
      </c>
      <c r="C242" s="0" t="s">
        <v>32</v>
      </c>
      <c r="D242" s="0" t="n">
        <v>9</v>
      </c>
      <c r="E242" s="0" t="s">
        <v>24</v>
      </c>
      <c r="F242" s="0" t="n">
        <v>271</v>
      </c>
      <c r="G242" s="0" t="n">
        <v>0</v>
      </c>
      <c r="M242" s="0" t="n">
        <f aca="false">IF(NOT(ISBLANK(I242)), I242-F242, 1000)</f>
        <v>1000</v>
      </c>
      <c r="N242" s="1" t="n">
        <f aca="false">IF(F242&lt;100)</f>
        <v>0</v>
      </c>
      <c r="O242" s="1" t="n">
        <f aca="false">NOT(ISBLANK(I242))</f>
        <v>0</v>
      </c>
      <c r="P242" s="1" t="n">
        <f aca="false">IF(O242, I242&lt;100)</f>
        <v>0</v>
      </c>
      <c r="Q242" s="1" t="n">
        <f aca="false">AND(N242,P242)</f>
        <v>0</v>
      </c>
      <c r="R242" s="1" t="n">
        <f aca="false">OR(N242, P242)</f>
        <v>0</v>
      </c>
      <c r="S242" s="0" t="n">
        <f aca="false">IF(AND(P242, NOT(N242)))</f>
        <v>0</v>
      </c>
      <c r="T242" s="2" t="n">
        <f aca="false">IF(AND(O242, NOT(N242)))</f>
        <v>0</v>
      </c>
      <c r="U242" s="1" t="n">
        <f aca="false">IF(M242&lt;=-10)</f>
        <v>0</v>
      </c>
    </row>
    <row r="243" customFormat="false" ht="12.8" hidden="false" customHeight="false" outlineLevel="0" collapsed="false">
      <c r="A243" s="0" t="s">
        <v>502</v>
      </c>
      <c r="B243" s="0" t="s">
        <v>64</v>
      </c>
      <c r="C243" s="0" t="s">
        <v>81</v>
      </c>
      <c r="D243" s="0" t="n">
        <v>9</v>
      </c>
      <c r="E243" s="0" t="s">
        <v>24</v>
      </c>
      <c r="F243" s="0" t="n">
        <v>272</v>
      </c>
      <c r="G243" s="0" t="n">
        <v>0</v>
      </c>
      <c r="M243" s="0" t="n">
        <f aca="false">IF(NOT(ISBLANK(I243)), I243-F243, 1000)</f>
        <v>1000</v>
      </c>
      <c r="N243" s="1" t="n">
        <f aca="false">IF(F243&lt;100)</f>
        <v>0</v>
      </c>
      <c r="O243" s="1" t="n">
        <f aca="false">NOT(ISBLANK(I243))</f>
        <v>0</v>
      </c>
      <c r="P243" s="1" t="n">
        <f aca="false">IF(O243, I243&lt;100)</f>
        <v>0</v>
      </c>
      <c r="Q243" s="1" t="n">
        <f aca="false">AND(N243,P243)</f>
        <v>0</v>
      </c>
      <c r="R243" s="1" t="n">
        <f aca="false">OR(N243, P243)</f>
        <v>0</v>
      </c>
      <c r="S243" s="0" t="n">
        <f aca="false">IF(AND(P243, NOT(N243)))</f>
        <v>0</v>
      </c>
      <c r="T243" s="2" t="n">
        <f aca="false">IF(AND(O243, NOT(N243)))</f>
        <v>0</v>
      </c>
      <c r="U243" s="1" t="n">
        <f aca="false">IF(M243&lt;=-10)</f>
        <v>0</v>
      </c>
    </row>
    <row r="244" customFormat="false" ht="12.8" hidden="false" customHeight="false" outlineLevel="0" collapsed="false">
      <c r="A244" s="0" t="s">
        <v>503</v>
      </c>
      <c r="B244" s="0" t="s">
        <v>64</v>
      </c>
      <c r="C244" s="0" t="s">
        <v>72</v>
      </c>
      <c r="D244" s="0" t="n">
        <v>7</v>
      </c>
      <c r="E244" s="0" t="s">
        <v>24</v>
      </c>
      <c r="F244" s="0" t="n">
        <v>273</v>
      </c>
      <c r="G244" s="0" t="n">
        <v>0</v>
      </c>
      <c r="H244" s="0" t="s">
        <v>25</v>
      </c>
      <c r="I244" s="0" t="n">
        <v>132</v>
      </c>
      <c r="J244" s="0" t="s">
        <v>308</v>
      </c>
      <c r="K244" s="0" t="s">
        <v>504</v>
      </c>
      <c r="M244" s="0" t="n">
        <f aca="false">IF(NOT(ISBLANK(I244)), I244-F244, 1000)</f>
        <v>-141</v>
      </c>
      <c r="N244" s="1" t="n">
        <f aca="false">IF(F244&lt;100)</f>
        <v>0</v>
      </c>
      <c r="O244" s="1" t="n">
        <f aca="false">NOT(ISBLANK(I244))</f>
        <v>1</v>
      </c>
      <c r="P244" s="1" t="n">
        <f aca="false">IF(O244, I244&lt;100)</f>
        <v>0</v>
      </c>
      <c r="Q244" s="1" t="n">
        <f aca="false">AND(N244,P244)</f>
        <v>0</v>
      </c>
      <c r="R244" s="1" t="n">
        <f aca="false">OR(N244, P244)</f>
        <v>0</v>
      </c>
      <c r="S244" s="0" t="n">
        <f aca="false">IF(AND(P244, NOT(N244)))</f>
        <v>0</v>
      </c>
      <c r="T244" s="2" t="n">
        <f aca="false">IF(AND(O244, NOT(N244)))</f>
        <v>1</v>
      </c>
      <c r="U244" s="1" t="n">
        <f aca="false">IF(M244&lt;=-10)</f>
        <v>1</v>
      </c>
    </row>
    <row r="245" customFormat="false" ht="12.8" hidden="false" customHeight="false" outlineLevel="0" collapsed="false">
      <c r="A245" s="0" t="s">
        <v>505</v>
      </c>
      <c r="B245" s="0" t="s">
        <v>42</v>
      </c>
      <c r="C245" s="0" t="s">
        <v>56</v>
      </c>
      <c r="D245" s="0" t="n">
        <v>8</v>
      </c>
      <c r="E245" s="0" t="s">
        <v>24</v>
      </c>
      <c r="F245" s="0" t="n">
        <v>274</v>
      </c>
      <c r="G245" s="0" t="n">
        <v>0</v>
      </c>
      <c r="M245" s="0" t="n">
        <f aca="false">IF(NOT(ISBLANK(I245)), I245-F245, 1000)</f>
        <v>1000</v>
      </c>
      <c r="N245" s="1" t="n">
        <f aca="false">IF(F245&lt;100)</f>
        <v>0</v>
      </c>
      <c r="O245" s="1" t="n">
        <f aca="false">NOT(ISBLANK(I245))</f>
        <v>0</v>
      </c>
      <c r="P245" s="1" t="n">
        <f aca="false">IF(O245, I245&lt;100)</f>
        <v>0</v>
      </c>
      <c r="Q245" s="1" t="n">
        <f aca="false">AND(N245,P245)</f>
        <v>0</v>
      </c>
      <c r="R245" s="1" t="n">
        <f aca="false">OR(N245, P245)</f>
        <v>0</v>
      </c>
      <c r="S245" s="0" t="n">
        <f aca="false">IF(AND(P245, NOT(N245)))</f>
        <v>0</v>
      </c>
      <c r="T245" s="2" t="n">
        <f aca="false">IF(AND(O245, NOT(N245)))</f>
        <v>0</v>
      </c>
      <c r="U245" s="1" t="n">
        <f aca="false">IF(M245&lt;=-10)</f>
        <v>0</v>
      </c>
    </row>
    <row r="246" customFormat="false" ht="12.8" hidden="false" customHeight="false" outlineLevel="0" collapsed="false">
      <c r="A246" s="0" t="s">
        <v>506</v>
      </c>
      <c r="B246" s="0" t="s">
        <v>42</v>
      </c>
      <c r="C246" s="0" t="s">
        <v>61</v>
      </c>
      <c r="D246" s="0" t="n">
        <v>8</v>
      </c>
      <c r="E246" s="0" t="s">
        <v>24</v>
      </c>
      <c r="F246" s="0" t="n">
        <v>275</v>
      </c>
      <c r="G246" s="0" t="n">
        <v>0</v>
      </c>
      <c r="M246" s="0" t="n">
        <f aca="false">IF(NOT(ISBLANK(I246)), I246-F246, 1000)</f>
        <v>1000</v>
      </c>
      <c r="N246" s="1" t="n">
        <f aca="false">IF(F246&lt;100)</f>
        <v>0</v>
      </c>
      <c r="O246" s="1" t="n">
        <f aca="false">NOT(ISBLANK(I246))</f>
        <v>0</v>
      </c>
      <c r="P246" s="1" t="n">
        <f aca="false">IF(O246, I246&lt;100)</f>
        <v>0</v>
      </c>
      <c r="Q246" s="1" t="n">
        <f aca="false">AND(N246,P246)</f>
        <v>0</v>
      </c>
      <c r="R246" s="1" t="n">
        <f aca="false">OR(N246, P246)</f>
        <v>0</v>
      </c>
      <c r="S246" s="0" t="n">
        <f aca="false">IF(AND(P246, NOT(N246)))</f>
        <v>0</v>
      </c>
      <c r="T246" s="2" t="n">
        <f aca="false">IF(AND(O246, NOT(N246)))</f>
        <v>0</v>
      </c>
      <c r="U246" s="1" t="n">
        <f aca="false">IF(M246&lt;=-10)</f>
        <v>0</v>
      </c>
    </row>
    <row r="247" customFormat="false" ht="12.8" hidden="false" customHeight="false" outlineLevel="0" collapsed="false">
      <c r="A247" s="0" t="s">
        <v>507</v>
      </c>
      <c r="B247" s="0" t="s">
        <v>22</v>
      </c>
      <c r="C247" s="0" t="s">
        <v>264</v>
      </c>
      <c r="D247" s="0" t="n">
        <v>4</v>
      </c>
      <c r="E247" s="0" t="s">
        <v>24</v>
      </c>
      <c r="F247" s="0" t="n">
        <v>276</v>
      </c>
      <c r="G247" s="0" t="n">
        <v>0</v>
      </c>
      <c r="M247" s="0" t="n">
        <f aca="false">IF(NOT(ISBLANK(I247)), I247-F247, 1000)</f>
        <v>1000</v>
      </c>
      <c r="N247" s="1" t="n">
        <f aca="false">IF(F247&lt;100)</f>
        <v>0</v>
      </c>
      <c r="O247" s="1" t="n">
        <f aca="false">NOT(ISBLANK(I247))</f>
        <v>0</v>
      </c>
      <c r="P247" s="1" t="n">
        <f aca="false">IF(O247, I247&lt;100)</f>
        <v>0</v>
      </c>
      <c r="Q247" s="1" t="n">
        <f aca="false">AND(N247,P247)</f>
        <v>0</v>
      </c>
      <c r="R247" s="1" t="n">
        <f aca="false">OR(N247, P247)</f>
        <v>0</v>
      </c>
      <c r="S247" s="0" t="n">
        <f aca="false">IF(AND(P247, NOT(N247)))</f>
        <v>0</v>
      </c>
      <c r="T247" s="2" t="n">
        <f aca="false">IF(AND(O247, NOT(N247)))</f>
        <v>0</v>
      </c>
      <c r="U247" s="1" t="n">
        <f aca="false">IF(M247&lt;=-10)</f>
        <v>0</v>
      </c>
    </row>
    <row r="248" customFormat="false" ht="12.8" hidden="false" customHeight="false" outlineLevel="0" collapsed="false">
      <c r="A248" s="0" t="s">
        <v>508</v>
      </c>
      <c r="B248" s="0" t="s">
        <v>64</v>
      </c>
      <c r="C248" s="0" t="s">
        <v>191</v>
      </c>
      <c r="D248" s="0" t="n">
        <v>5</v>
      </c>
      <c r="E248" s="0" t="s">
        <v>24</v>
      </c>
      <c r="F248" s="0" t="n">
        <v>277</v>
      </c>
      <c r="G248" s="0" t="n">
        <v>0</v>
      </c>
      <c r="M248" s="0" t="n">
        <f aca="false">IF(NOT(ISBLANK(I248)), I248-F248, 1000)</f>
        <v>1000</v>
      </c>
      <c r="N248" s="1" t="n">
        <f aca="false">IF(F248&lt;100)</f>
        <v>0</v>
      </c>
      <c r="O248" s="1" t="n">
        <f aca="false">NOT(ISBLANK(I248))</f>
        <v>0</v>
      </c>
      <c r="P248" s="1" t="n">
        <f aca="false">IF(O248, I248&lt;100)</f>
        <v>0</v>
      </c>
      <c r="Q248" s="1" t="n">
        <f aca="false">AND(N248,P248)</f>
        <v>0</v>
      </c>
      <c r="R248" s="1" t="n">
        <f aca="false">OR(N248, P248)</f>
        <v>0</v>
      </c>
      <c r="S248" s="0" t="n">
        <f aca="false">IF(AND(P248, NOT(N248)))</f>
        <v>0</v>
      </c>
      <c r="T248" s="2" t="n">
        <f aca="false">IF(AND(O248, NOT(N248)))</f>
        <v>0</v>
      </c>
      <c r="U248" s="1" t="n">
        <f aca="false">IF(M248&lt;=-10)</f>
        <v>0</v>
      </c>
    </row>
    <row r="249" customFormat="false" ht="12.8" hidden="false" customHeight="false" outlineLevel="0" collapsed="false">
      <c r="A249" s="0" t="s">
        <v>509</v>
      </c>
      <c r="B249" s="0" t="s">
        <v>64</v>
      </c>
      <c r="C249" s="0" t="s">
        <v>126</v>
      </c>
      <c r="D249" s="0" t="n">
        <v>9</v>
      </c>
      <c r="E249" s="0" t="s">
        <v>24</v>
      </c>
      <c r="F249" s="0" t="n">
        <v>278</v>
      </c>
      <c r="G249" s="0" t="n">
        <v>0</v>
      </c>
      <c r="M249" s="0" t="n">
        <f aca="false">IF(NOT(ISBLANK(I249)), I249-F249, 1000)</f>
        <v>1000</v>
      </c>
      <c r="N249" s="1" t="n">
        <f aca="false">IF(F249&lt;100)</f>
        <v>0</v>
      </c>
      <c r="O249" s="1" t="n">
        <f aca="false">NOT(ISBLANK(I249))</f>
        <v>0</v>
      </c>
      <c r="P249" s="1" t="n">
        <f aca="false">IF(O249, I249&lt;100)</f>
        <v>0</v>
      </c>
      <c r="Q249" s="1" t="n">
        <f aca="false">AND(N249,P249)</f>
        <v>0</v>
      </c>
      <c r="R249" s="1" t="n">
        <f aca="false">OR(N249, P249)</f>
        <v>0</v>
      </c>
      <c r="S249" s="0" t="n">
        <f aca="false">IF(AND(P249, NOT(N249)))</f>
        <v>0</v>
      </c>
      <c r="T249" s="2" t="n">
        <f aca="false">IF(AND(O249, NOT(N249)))</f>
        <v>0</v>
      </c>
      <c r="U249" s="1" t="n">
        <f aca="false">IF(M249&lt;=-10)</f>
        <v>0</v>
      </c>
    </row>
    <row r="250" customFormat="false" ht="12.8" hidden="false" customHeight="false" outlineLevel="0" collapsed="false">
      <c r="A250" s="0" t="s">
        <v>510</v>
      </c>
      <c r="B250" s="0" t="s">
        <v>42</v>
      </c>
      <c r="C250" s="0" t="s">
        <v>32</v>
      </c>
      <c r="D250" s="0" t="n">
        <v>9</v>
      </c>
      <c r="E250" s="0" t="s">
        <v>24</v>
      </c>
      <c r="F250" s="0" t="n">
        <v>279</v>
      </c>
      <c r="G250" s="0" t="n">
        <v>0</v>
      </c>
      <c r="M250" s="0" t="n">
        <f aca="false">IF(NOT(ISBLANK(I250)), I250-F250, 1000)</f>
        <v>1000</v>
      </c>
      <c r="N250" s="1" t="n">
        <f aca="false">IF(F250&lt;100)</f>
        <v>0</v>
      </c>
      <c r="O250" s="1" t="n">
        <f aca="false">NOT(ISBLANK(I250))</f>
        <v>0</v>
      </c>
      <c r="P250" s="1" t="n">
        <f aca="false">IF(O250, I250&lt;100)</f>
        <v>0</v>
      </c>
      <c r="Q250" s="1" t="n">
        <f aca="false">AND(N250,P250)</f>
        <v>0</v>
      </c>
      <c r="R250" s="1" t="n">
        <f aca="false">OR(N250, P250)</f>
        <v>0</v>
      </c>
      <c r="S250" s="0" t="n">
        <f aca="false">IF(AND(P250, NOT(N250)))</f>
        <v>0</v>
      </c>
      <c r="T250" s="2" t="n">
        <f aca="false">IF(AND(O250, NOT(N250)))</f>
        <v>0</v>
      </c>
      <c r="U250" s="1" t="n">
        <f aca="false">IF(M250&lt;=-10)</f>
        <v>0</v>
      </c>
    </row>
    <row r="251" customFormat="false" ht="12.8" hidden="false" customHeight="false" outlineLevel="0" collapsed="false">
      <c r="A251" s="0" t="s">
        <v>511</v>
      </c>
      <c r="B251" s="0" t="s">
        <v>42</v>
      </c>
      <c r="C251" s="0" t="s">
        <v>102</v>
      </c>
      <c r="D251" s="0" t="n">
        <v>6</v>
      </c>
      <c r="E251" s="0" t="s">
        <v>24</v>
      </c>
      <c r="F251" s="0" t="n">
        <v>280</v>
      </c>
      <c r="G251" s="0" t="n">
        <v>0</v>
      </c>
      <c r="M251" s="0" t="n">
        <f aca="false">IF(NOT(ISBLANK(I251)), I251-F251, 1000)</f>
        <v>1000</v>
      </c>
      <c r="N251" s="1" t="n">
        <f aca="false">IF(F251&lt;100)</f>
        <v>0</v>
      </c>
      <c r="O251" s="1" t="n">
        <f aca="false">NOT(ISBLANK(I251))</f>
        <v>0</v>
      </c>
      <c r="P251" s="1" t="n">
        <f aca="false">IF(O251, I251&lt;100)</f>
        <v>0</v>
      </c>
      <c r="Q251" s="1" t="n">
        <f aca="false">AND(N251,P251)</f>
        <v>0</v>
      </c>
      <c r="R251" s="1" t="n">
        <f aca="false">OR(N251, P251)</f>
        <v>0</v>
      </c>
      <c r="S251" s="0" t="n">
        <f aca="false">IF(AND(P251, NOT(N251)))</f>
        <v>0</v>
      </c>
      <c r="T251" s="2" t="n">
        <f aca="false">IF(AND(O251, NOT(N251)))</f>
        <v>0</v>
      </c>
      <c r="U251" s="1" t="n">
        <f aca="false">IF(M251&lt;=-10)</f>
        <v>0</v>
      </c>
    </row>
    <row r="252" customFormat="false" ht="12.8" hidden="false" customHeight="false" outlineLevel="0" collapsed="false">
      <c r="A252" s="0" t="s">
        <v>512</v>
      </c>
      <c r="B252" s="0" t="s">
        <v>22</v>
      </c>
      <c r="C252" s="0" t="s">
        <v>114</v>
      </c>
      <c r="D252" s="0" t="n">
        <v>5</v>
      </c>
      <c r="E252" s="0" t="s">
        <v>24</v>
      </c>
      <c r="F252" s="0" t="n">
        <v>281</v>
      </c>
      <c r="G252" s="0" t="n">
        <v>0</v>
      </c>
      <c r="M252" s="0" t="n">
        <f aca="false">IF(NOT(ISBLANK(I252)), I252-F252, 1000)</f>
        <v>1000</v>
      </c>
      <c r="N252" s="1" t="n">
        <f aca="false">IF(F252&lt;100)</f>
        <v>0</v>
      </c>
      <c r="O252" s="1" t="n">
        <f aca="false">NOT(ISBLANK(I252))</f>
        <v>0</v>
      </c>
      <c r="P252" s="1" t="n">
        <f aca="false">IF(O252, I252&lt;100)</f>
        <v>0</v>
      </c>
      <c r="Q252" s="1" t="n">
        <f aca="false">AND(N252,P252)</f>
        <v>0</v>
      </c>
      <c r="R252" s="1" t="n">
        <f aca="false">OR(N252, P252)</f>
        <v>0</v>
      </c>
      <c r="S252" s="0" t="n">
        <f aca="false">IF(AND(P252, NOT(N252)))</f>
        <v>0</v>
      </c>
      <c r="T252" s="2" t="n">
        <f aca="false">IF(AND(O252, NOT(N252)))</f>
        <v>0</v>
      </c>
      <c r="U252" s="1" t="n">
        <f aca="false">IF(M252&lt;=-10)</f>
        <v>0</v>
      </c>
    </row>
    <row r="253" customFormat="false" ht="12.8" hidden="false" customHeight="false" outlineLevel="0" collapsed="false">
      <c r="A253" s="0" t="s">
        <v>513</v>
      </c>
      <c r="B253" s="0" t="s">
        <v>42</v>
      </c>
      <c r="C253" s="0" t="s">
        <v>72</v>
      </c>
      <c r="D253" s="0" t="n">
        <v>7</v>
      </c>
      <c r="E253" s="0" t="s">
        <v>24</v>
      </c>
      <c r="F253" s="0" t="n">
        <v>282</v>
      </c>
      <c r="G253" s="0" t="n">
        <v>0</v>
      </c>
      <c r="M253" s="0" t="n">
        <f aca="false">IF(NOT(ISBLANK(I253)), I253-F253, 1000)</f>
        <v>1000</v>
      </c>
      <c r="N253" s="1" t="n">
        <f aca="false">IF(F253&lt;100)</f>
        <v>0</v>
      </c>
      <c r="O253" s="1" t="n">
        <f aca="false">NOT(ISBLANK(I253))</f>
        <v>0</v>
      </c>
      <c r="P253" s="1" t="n">
        <f aca="false">IF(O253, I253&lt;100)</f>
        <v>0</v>
      </c>
      <c r="Q253" s="1" t="n">
        <f aca="false">AND(N253,P253)</f>
        <v>0</v>
      </c>
      <c r="R253" s="1" t="n">
        <f aca="false">OR(N253, P253)</f>
        <v>0</v>
      </c>
      <c r="S253" s="0" t="n">
        <f aca="false">IF(AND(P253, NOT(N253)))</f>
        <v>0</v>
      </c>
      <c r="T253" s="2" t="n">
        <f aca="false">IF(AND(O253, NOT(N253)))</f>
        <v>0</v>
      </c>
      <c r="U253" s="1" t="n">
        <f aca="false">IF(M253&lt;=-10)</f>
        <v>0</v>
      </c>
    </row>
    <row r="254" customFormat="false" ht="12.8" hidden="false" customHeight="false" outlineLevel="0" collapsed="false">
      <c r="A254" s="0" t="s">
        <v>514</v>
      </c>
      <c r="B254" s="0" t="s">
        <v>22</v>
      </c>
      <c r="C254" s="0" t="s">
        <v>162</v>
      </c>
      <c r="D254" s="0" t="n">
        <v>6</v>
      </c>
      <c r="E254" s="0" t="s">
        <v>24</v>
      </c>
      <c r="F254" s="0" t="n">
        <v>283</v>
      </c>
      <c r="G254" s="0" t="n">
        <v>0</v>
      </c>
      <c r="M254" s="0" t="n">
        <f aca="false">IF(NOT(ISBLANK(I254)), I254-F254, 1000)</f>
        <v>1000</v>
      </c>
      <c r="N254" s="1" t="n">
        <f aca="false">IF(F254&lt;100)</f>
        <v>0</v>
      </c>
      <c r="O254" s="1" t="n">
        <f aca="false">NOT(ISBLANK(I254))</f>
        <v>0</v>
      </c>
      <c r="P254" s="1" t="n">
        <f aca="false">IF(O254, I254&lt;100)</f>
        <v>0</v>
      </c>
      <c r="Q254" s="1" t="n">
        <f aca="false">AND(N254,P254)</f>
        <v>0</v>
      </c>
      <c r="R254" s="1" t="n">
        <f aca="false">OR(N254, P254)</f>
        <v>0</v>
      </c>
      <c r="S254" s="0" t="n">
        <f aca="false">IF(AND(P254, NOT(N254)))</f>
        <v>0</v>
      </c>
      <c r="T254" s="2" t="n">
        <f aca="false">IF(AND(O254, NOT(N254)))</f>
        <v>0</v>
      </c>
      <c r="U254" s="1" t="n">
        <f aca="false">IF(M254&lt;=-10)</f>
        <v>0</v>
      </c>
    </row>
    <row r="255" customFormat="false" ht="12.8" hidden="false" customHeight="false" outlineLevel="0" collapsed="false">
      <c r="A255" s="0" t="s">
        <v>452</v>
      </c>
      <c r="B255" s="0" t="s">
        <v>22</v>
      </c>
      <c r="C255" s="0" t="s">
        <v>167</v>
      </c>
      <c r="D255" s="0" t="n">
        <v>8</v>
      </c>
      <c r="E255" s="0" t="s">
        <v>24</v>
      </c>
      <c r="F255" s="0" t="n">
        <v>288</v>
      </c>
      <c r="G255" s="0" t="n">
        <v>0</v>
      </c>
      <c r="M255" s="0" t="n">
        <f aca="false">IF(NOT(ISBLANK(I255)), I255-F255, 1000)</f>
        <v>1000</v>
      </c>
      <c r="N255" s="1" t="n">
        <f aca="false">IF(F255&lt;100)</f>
        <v>0</v>
      </c>
      <c r="O255" s="1" t="n">
        <f aca="false">NOT(ISBLANK(I255))</f>
        <v>0</v>
      </c>
      <c r="P255" s="1" t="n">
        <f aca="false">IF(O255, I255&lt;100)</f>
        <v>0</v>
      </c>
      <c r="Q255" s="1" t="n">
        <f aca="false">AND(N255,P255)</f>
        <v>0</v>
      </c>
      <c r="R255" s="1" t="n">
        <f aca="false">OR(N255, P255)</f>
        <v>0</v>
      </c>
      <c r="S255" s="0" t="n">
        <f aca="false">IF(AND(P255, NOT(N255)))</f>
        <v>0</v>
      </c>
      <c r="T255" s="2" t="n">
        <f aca="false">IF(AND(O255, NOT(N255)))</f>
        <v>0</v>
      </c>
      <c r="U255" s="1" t="n">
        <f aca="false">IF(M255&lt;=-10)</f>
        <v>0</v>
      </c>
    </row>
    <row r="256" customFormat="false" ht="12.8" hidden="false" customHeight="false" outlineLevel="0" collapsed="false">
      <c r="A256" s="0" t="s">
        <v>515</v>
      </c>
      <c r="B256" s="0" t="s">
        <v>22</v>
      </c>
      <c r="C256" s="0" t="s">
        <v>108</v>
      </c>
      <c r="D256" s="0" t="n">
        <v>8</v>
      </c>
      <c r="E256" s="0" t="s">
        <v>24</v>
      </c>
      <c r="F256" s="0" t="n">
        <v>289</v>
      </c>
      <c r="G256" s="0" t="n">
        <v>0</v>
      </c>
      <c r="M256" s="0" t="n">
        <f aca="false">IF(NOT(ISBLANK(I256)), I256-F256, 1000)</f>
        <v>1000</v>
      </c>
      <c r="N256" s="1" t="n">
        <f aca="false">IF(F256&lt;100)</f>
        <v>0</v>
      </c>
      <c r="O256" s="1" t="n">
        <f aca="false">NOT(ISBLANK(I256))</f>
        <v>0</v>
      </c>
      <c r="P256" s="1" t="n">
        <f aca="false">IF(O256, I256&lt;100)</f>
        <v>0</v>
      </c>
      <c r="Q256" s="1" t="n">
        <f aca="false">AND(N256,P256)</f>
        <v>0</v>
      </c>
      <c r="R256" s="1" t="n">
        <f aca="false">OR(N256, P256)</f>
        <v>0</v>
      </c>
      <c r="S256" s="0" t="n">
        <f aca="false">IF(AND(P256, NOT(N256)))</f>
        <v>0</v>
      </c>
      <c r="T256" s="2" t="n">
        <f aca="false">IF(AND(O256, NOT(N256)))</f>
        <v>0</v>
      </c>
      <c r="U256" s="1" t="n">
        <f aca="false">IF(M256&lt;=-10)</f>
        <v>0</v>
      </c>
    </row>
    <row r="257" customFormat="false" ht="12.8" hidden="false" customHeight="false" outlineLevel="0" collapsed="false">
      <c r="A257" s="0" t="s">
        <v>516</v>
      </c>
      <c r="B257" s="0" t="s">
        <v>22</v>
      </c>
      <c r="C257" s="0" t="s">
        <v>175</v>
      </c>
      <c r="D257" s="0" t="n">
        <v>9</v>
      </c>
      <c r="E257" s="0" t="s">
        <v>24</v>
      </c>
      <c r="F257" s="0" t="n">
        <v>290</v>
      </c>
      <c r="G257" s="0" t="n">
        <v>0</v>
      </c>
      <c r="M257" s="0" t="n">
        <f aca="false">IF(NOT(ISBLANK(I257)), I257-F257, 1000)</f>
        <v>1000</v>
      </c>
      <c r="N257" s="1" t="n">
        <f aca="false">IF(F257&lt;100)</f>
        <v>0</v>
      </c>
      <c r="O257" s="1" t="n">
        <f aca="false">NOT(ISBLANK(I257))</f>
        <v>0</v>
      </c>
      <c r="P257" s="1" t="n">
        <f aca="false">IF(O257, I257&lt;100)</f>
        <v>0</v>
      </c>
      <c r="Q257" s="1" t="n">
        <f aca="false">AND(N257,P257)</f>
        <v>0</v>
      </c>
      <c r="R257" s="1" t="n">
        <f aca="false">OR(N257, P257)</f>
        <v>0</v>
      </c>
      <c r="S257" s="0" t="n">
        <f aca="false">IF(AND(P257, NOT(N257)))</f>
        <v>0</v>
      </c>
      <c r="T257" s="2" t="n">
        <f aca="false">IF(AND(O257, NOT(N257)))</f>
        <v>0</v>
      </c>
      <c r="U257" s="1" t="n">
        <f aca="false">IF(M257&lt;=-10)</f>
        <v>0</v>
      </c>
    </row>
    <row r="258" customFormat="false" ht="12.8" hidden="false" customHeight="false" outlineLevel="0" collapsed="false">
      <c r="A258" s="0" t="s">
        <v>517</v>
      </c>
      <c r="B258" s="0" t="s">
        <v>64</v>
      </c>
      <c r="C258" s="0" t="s">
        <v>123</v>
      </c>
      <c r="D258" s="0" t="n">
        <v>10</v>
      </c>
      <c r="E258" s="0" t="s">
        <v>24</v>
      </c>
      <c r="F258" s="0" t="n">
        <v>291</v>
      </c>
      <c r="G258" s="0" t="n">
        <v>0</v>
      </c>
      <c r="H258" s="0" t="s">
        <v>25</v>
      </c>
      <c r="I258" s="0" t="n">
        <v>178</v>
      </c>
      <c r="J258" s="0" t="s">
        <v>411</v>
      </c>
      <c r="K258" s="0" t="s">
        <v>518</v>
      </c>
      <c r="M258" s="0" t="n">
        <f aca="false">IF(NOT(ISBLANK(I258)), I258-F258, 1000)</f>
        <v>-113</v>
      </c>
      <c r="N258" s="1" t="n">
        <f aca="false">IF(F258&lt;100)</f>
        <v>0</v>
      </c>
      <c r="O258" s="1" t="n">
        <f aca="false">NOT(ISBLANK(I258))</f>
        <v>1</v>
      </c>
      <c r="P258" s="1" t="n">
        <f aca="false">IF(O258, I258&lt;100)</f>
        <v>0</v>
      </c>
      <c r="Q258" s="1" t="n">
        <f aca="false">AND(N258,P258)</f>
        <v>0</v>
      </c>
      <c r="R258" s="1" t="n">
        <f aca="false">OR(N258, P258)</f>
        <v>0</v>
      </c>
      <c r="S258" s="0" t="n">
        <f aca="false">IF(AND(P258, NOT(N258)))</f>
        <v>0</v>
      </c>
      <c r="T258" s="2" t="n">
        <f aca="false">IF(AND(O258, NOT(N258)))</f>
        <v>1</v>
      </c>
      <c r="U258" s="1" t="n">
        <f aca="false">IF(M258&lt;=-10)</f>
        <v>1</v>
      </c>
    </row>
    <row r="259" customFormat="false" ht="12.8" hidden="false" customHeight="false" outlineLevel="0" collapsed="false">
      <c r="A259" s="0" t="s">
        <v>519</v>
      </c>
      <c r="B259" s="0" t="s">
        <v>86</v>
      </c>
      <c r="C259" s="0" t="s">
        <v>162</v>
      </c>
      <c r="D259" s="0" t="n">
        <v>6</v>
      </c>
      <c r="E259" s="0" t="s">
        <v>24</v>
      </c>
      <c r="F259" s="0" t="n">
        <v>292</v>
      </c>
      <c r="G259" s="0" t="n">
        <v>0</v>
      </c>
      <c r="K259" s="0" t="s">
        <v>520</v>
      </c>
      <c r="M259" s="0" t="n">
        <f aca="false">IF(NOT(ISBLANK(I259)), I259-F259, 1000)</f>
        <v>1000</v>
      </c>
      <c r="N259" s="1" t="n">
        <f aca="false">IF(F259&lt;100)</f>
        <v>0</v>
      </c>
      <c r="O259" s="1" t="n">
        <f aca="false">NOT(ISBLANK(I259))</f>
        <v>0</v>
      </c>
      <c r="P259" s="1" t="n">
        <f aca="false">IF(O259, I259&lt;100)</f>
        <v>0</v>
      </c>
      <c r="Q259" s="1" t="n">
        <f aca="false">AND(N259,P259)</f>
        <v>0</v>
      </c>
      <c r="R259" s="1" t="n">
        <f aca="false">OR(N259, P259)</f>
        <v>0</v>
      </c>
      <c r="S259" s="0" t="n">
        <f aca="false">IF(AND(P259, NOT(N259)))</f>
        <v>0</v>
      </c>
      <c r="T259" s="2" t="n">
        <f aca="false">IF(AND(O259, NOT(N259)))</f>
        <v>0</v>
      </c>
      <c r="U259" s="1" t="n">
        <f aca="false">IF(M259&lt;=-10)</f>
        <v>0</v>
      </c>
    </row>
    <row r="260" customFormat="false" ht="12.8" hidden="false" customHeight="false" outlineLevel="0" collapsed="false">
      <c r="A260" s="0" t="s">
        <v>521</v>
      </c>
      <c r="B260" s="0" t="s">
        <v>42</v>
      </c>
      <c r="C260" s="0" t="s">
        <v>162</v>
      </c>
      <c r="D260" s="0" t="n">
        <v>6</v>
      </c>
      <c r="E260" s="0" t="s">
        <v>24</v>
      </c>
      <c r="F260" s="0" t="n">
        <v>293</v>
      </c>
      <c r="G260" s="0" t="n">
        <v>0</v>
      </c>
      <c r="M260" s="0" t="n">
        <f aca="false">IF(NOT(ISBLANK(I260)), I260-F260, 1000)</f>
        <v>1000</v>
      </c>
      <c r="N260" s="1" t="n">
        <f aca="false">IF(F260&lt;100)</f>
        <v>0</v>
      </c>
      <c r="O260" s="1" t="n">
        <f aca="false">NOT(ISBLANK(I260))</f>
        <v>0</v>
      </c>
      <c r="P260" s="1" t="n">
        <f aca="false">IF(O260, I260&lt;100)</f>
        <v>0</v>
      </c>
      <c r="Q260" s="1" t="n">
        <f aca="false">AND(N260,P260)</f>
        <v>0</v>
      </c>
      <c r="R260" s="1" t="n">
        <f aca="false">OR(N260, P260)</f>
        <v>0</v>
      </c>
      <c r="S260" s="0" t="n">
        <f aca="false">IF(AND(P260, NOT(N260)))</f>
        <v>0</v>
      </c>
      <c r="T260" s="2" t="n">
        <f aca="false">IF(AND(O260, NOT(N260)))</f>
        <v>0</v>
      </c>
      <c r="U260" s="1" t="n">
        <f aca="false">IF(M260&lt;=-10)</f>
        <v>0</v>
      </c>
    </row>
    <row r="261" customFormat="false" ht="12.8" hidden="false" customHeight="false" outlineLevel="0" collapsed="false">
      <c r="A261" s="0" t="s">
        <v>516</v>
      </c>
      <c r="B261" s="0" t="s">
        <v>22</v>
      </c>
      <c r="C261" s="0" t="s">
        <v>61</v>
      </c>
      <c r="D261" s="0" t="n">
        <v>8</v>
      </c>
      <c r="E261" s="0" t="s">
        <v>24</v>
      </c>
      <c r="F261" s="0" t="n">
        <v>294</v>
      </c>
      <c r="G261" s="0" t="n">
        <v>0</v>
      </c>
      <c r="M261" s="0" t="n">
        <f aca="false">IF(NOT(ISBLANK(I261)), I261-F261, 1000)</f>
        <v>1000</v>
      </c>
      <c r="N261" s="1" t="n">
        <f aca="false">IF(F261&lt;100)</f>
        <v>0</v>
      </c>
      <c r="O261" s="1" t="n">
        <f aca="false">NOT(ISBLANK(I261))</f>
        <v>0</v>
      </c>
      <c r="P261" s="1" t="n">
        <f aca="false">IF(O261, I261&lt;100)</f>
        <v>0</v>
      </c>
      <c r="Q261" s="1" t="n">
        <f aca="false">AND(N261,P261)</f>
        <v>0</v>
      </c>
      <c r="R261" s="1" t="n">
        <f aca="false">OR(N261, P261)</f>
        <v>0</v>
      </c>
      <c r="S261" s="0" t="n">
        <f aca="false">IF(AND(P261, NOT(N261)))</f>
        <v>0</v>
      </c>
      <c r="T261" s="2" t="n">
        <f aca="false">IF(AND(O261, NOT(N261)))</f>
        <v>0</v>
      </c>
      <c r="U261" s="1" t="n">
        <f aca="false">IF(M261&lt;=-10)</f>
        <v>0</v>
      </c>
    </row>
    <row r="262" customFormat="false" ht="12.8" hidden="false" customHeight="false" outlineLevel="0" collapsed="false">
      <c r="A262" s="0" t="s">
        <v>522</v>
      </c>
      <c r="B262" s="0" t="s">
        <v>42</v>
      </c>
      <c r="C262" s="0" t="s">
        <v>154</v>
      </c>
      <c r="D262" s="0" t="n">
        <v>6</v>
      </c>
      <c r="E262" s="0" t="s">
        <v>24</v>
      </c>
      <c r="F262" s="0" t="n">
        <v>295</v>
      </c>
      <c r="G262" s="0" t="n">
        <v>0</v>
      </c>
      <c r="M262" s="0" t="n">
        <f aca="false">IF(NOT(ISBLANK(I262)), I262-F262, 1000)</f>
        <v>1000</v>
      </c>
      <c r="N262" s="1" t="n">
        <f aca="false">IF(F262&lt;100)</f>
        <v>0</v>
      </c>
      <c r="O262" s="1" t="n">
        <f aca="false">NOT(ISBLANK(I262))</f>
        <v>0</v>
      </c>
      <c r="P262" s="1" t="n">
        <f aca="false">IF(O262, I262&lt;100)</f>
        <v>0</v>
      </c>
      <c r="Q262" s="1" t="n">
        <f aca="false">AND(N262,P262)</f>
        <v>0</v>
      </c>
      <c r="R262" s="1" t="n">
        <f aca="false">OR(N262, P262)</f>
        <v>0</v>
      </c>
      <c r="S262" s="0" t="n">
        <f aca="false">IF(AND(P262, NOT(N262)))</f>
        <v>0</v>
      </c>
      <c r="T262" s="2" t="n">
        <f aca="false">IF(AND(O262, NOT(N262)))</f>
        <v>0</v>
      </c>
      <c r="U262" s="1" t="n">
        <f aca="false">IF(M262&lt;=-10)</f>
        <v>0</v>
      </c>
    </row>
    <row r="263" customFormat="false" ht="12.8" hidden="false" customHeight="false" outlineLevel="0" collapsed="false">
      <c r="A263" s="0" t="s">
        <v>523</v>
      </c>
      <c r="B263" s="0" t="s">
        <v>22</v>
      </c>
      <c r="C263" s="0" t="s">
        <v>108</v>
      </c>
      <c r="D263" s="0" t="n">
        <v>8</v>
      </c>
      <c r="E263" s="0" t="s">
        <v>24</v>
      </c>
      <c r="F263" s="0" t="n">
        <v>296</v>
      </c>
      <c r="G263" s="0" t="n">
        <v>0</v>
      </c>
      <c r="M263" s="0" t="n">
        <f aca="false">IF(NOT(ISBLANK(I263)), I263-F263, 1000)</f>
        <v>1000</v>
      </c>
      <c r="N263" s="1" t="n">
        <f aca="false">IF(F263&lt;100)</f>
        <v>0</v>
      </c>
      <c r="O263" s="1" t="n">
        <f aca="false">NOT(ISBLANK(I263))</f>
        <v>0</v>
      </c>
      <c r="P263" s="1" t="n">
        <f aca="false">IF(O263, I263&lt;100)</f>
        <v>0</v>
      </c>
      <c r="Q263" s="1" t="n">
        <f aca="false">AND(N263,P263)</f>
        <v>0</v>
      </c>
      <c r="R263" s="1" t="n">
        <f aca="false">OR(N263, P263)</f>
        <v>0</v>
      </c>
      <c r="S263" s="0" t="n">
        <f aca="false">IF(AND(P263, NOT(N263)))</f>
        <v>0</v>
      </c>
      <c r="T263" s="2" t="n">
        <f aca="false">IF(AND(O263, NOT(N263)))</f>
        <v>0</v>
      </c>
      <c r="U263" s="1" t="n">
        <f aca="false">IF(M263&lt;=-10)</f>
        <v>0</v>
      </c>
    </row>
    <row r="264" customFormat="false" ht="12.8" hidden="false" customHeight="false" outlineLevel="0" collapsed="false">
      <c r="A264" s="0" t="s">
        <v>524</v>
      </c>
      <c r="B264" s="0" t="s">
        <v>64</v>
      </c>
      <c r="C264" s="0" t="s">
        <v>29</v>
      </c>
      <c r="D264" s="0" t="n">
        <v>7</v>
      </c>
      <c r="E264" s="0" t="s">
        <v>24</v>
      </c>
      <c r="F264" s="0" t="n">
        <v>297</v>
      </c>
      <c r="G264" s="0" t="n">
        <v>0</v>
      </c>
      <c r="M264" s="0" t="n">
        <f aca="false">IF(NOT(ISBLANK(I264)), I264-F264, 1000)</f>
        <v>1000</v>
      </c>
      <c r="N264" s="1" t="n">
        <f aca="false">IF(F264&lt;100)</f>
        <v>0</v>
      </c>
      <c r="O264" s="1" t="n">
        <f aca="false">NOT(ISBLANK(I264))</f>
        <v>0</v>
      </c>
      <c r="P264" s="1" t="n">
        <f aca="false">IF(O264, I264&lt;100)</f>
        <v>0</v>
      </c>
      <c r="Q264" s="1" t="n">
        <f aca="false">AND(N264,P264)</f>
        <v>0</v>
      </c>
      <c r="R264" s="1" t="n">
        <f aca="false">OR(N264, P264)</f>
        <v>0</v>
      </c>
      <c r="S264" s="0" t="n">
        <f aca="false">IF(AND(P264, NOT(N264)))</f>
        <v>0</v>
      </c>
      <c r="T264" s="2" t="n">
        <f aca="false">IF(AND(O264, NOT(N264)))</f>
        <v>0</v>
      </c>
      <c r="U264" s="1" t="n">
        <f aca="false">IF(M264&lt;=-10)</f>
        <v>0</v>
      </c>
    </row>
    <row r="265" customFormat="false" ht="12.8" hidden="false" customHeight="false" outlineLevel="0" collapsed="false">
      <c r="A265" s="0" t="s">
        <v>525</v>
      </c>
      <c r="B265" s="0" t="s">
        <v>42</v>
      </c>
      <c r="C265" s="0" t="s">
        <v>56</v>
      </c>
      <c r="D265" s="0" t="n">
        <v>8</v>
      </c>
      <c r="E265" s="0" t="s">
        <v>24</v>
      </c>
      <c r="F265" s="0" t="n">
        <v>298</v>
      </c>
      <c r="G265" s="0" t="n">
        <v>0</v>
      </c>
      <c r="M265" s="0" t="n">
        <f aca="false">IF(NOT(ISBLANK(I265)), I265-F265, 1000)</f>
        <v>1000</v>
      </c>
      <c r="N265" s="1" t="n">
        <f aca="false">IF(F265&lt;100)</f>
        <v>0</v>
      </c>
      <c r="O265" s="1" t="n">
        <f aca="false">NOT(ISBLANK(I265))</f>
        <v>0</v>
      </c>
      <c r="P265" s="1" t="n">
        <f aca="false">IF(O265, I265&lt;100)</f>
        <v>0</v>
      </c>
      <c r="Q265" s="1" t="n">
        <f aca="false">AND(N265,P265)</f>
        <v>0</v>
      </c>
      <c r="R265" s="1" t="n">
        <f aca="false">OR(N265, P265)</f>
        <v>0</v>
      </c>
      <c r="S265" s="0" t="n">
        <f aca="false">IF(AND(P265, NOT(N265)))</f>
        <v>0</v>
      </c>
      <c r="T265" s="2" t="n">
        <f aca="false">IF(AND(O265, NOT(N265)))</f>
        <v>0</v>
      </c>
      <c r="U265" s="1" t="n">
        <f aca="false">IF(M265&lt;=-10)</f>
        <v>0</v>
      </c>
    </row>
    <row r="266" customFormat="false" ht="12.8" hidden="false" customHeight="false" outlineLevel="0" collapsed="false">
      <c r="A266" s="0" t="s">
        <v>526</v>
      </c>
      <c r="B266" s="0" t="s">
        <v>22</v>
      </c>
      <c r="C266" s="0" t="s">
        <v>175</v>
      </c>
      <c r="D266" s="0" t="n">
        <v>9</v>
      </c>
      <c r="E266" s="0" t="s">
        <v>24</v>
      </c>
      <c r="F266" s="0" t="n">
        <v>299</v>
      </c>
      <c r="G266" s="0" t="n">
        <v>0</v>
      </c>
      <c r="M266" s="0" t="n">
        <f aca="false">IF(NOT(ISBLANK(I266)), I266-F266, 1000)</f>
        <v>1000</v>
      </c>
      <c r="N266" s="1" t="n">
        <f aca="false">IF(F266&lt;100)</f>
        <v>0</v>
      </c>
      <c r="O266" s="1" t="n">
        <f aca="false">NOT(ISBLANK(I266))</f>
        <v>0</v>
      </c>
      <c r="P266" s="1" t="n">
        <f aca="false">IF(O266, I266&lt;100)</f>
        <v>0</v>
      </c>
      <c r="Q266" s="1" t="n">
        <f aca="false">AND(N266,P266)</f>
        <v>0</v>
      </c>
      <c r="R266" s="1" t="n">
        <f aca="false">OR(N266, P266)</f>
        <v>0</v>
      </c>
      <c r="S266" s="0" t="n">
        <f aca="false">IF(AND(P266, NOT(N266)))</f>
        <v>0</v>
      </c>
      <c r="T266" s="2" t="n">
        <f aca="false">IF(AND(O266, NOT(N266)))</f>
        <v>0</v>
      </c>
      <c r="U266" s="1" t="n">
        <f aca="false">IF(M266&lt;=-10)</f>
        <v>0</v>
      </c>
    </row>
    <row r="267" customFormat="false" ht="12.8" hidden="false" customHeight="false" outlineLevel="0" collapsed="false">
      <c r="A267" s="0" t="s">
        <v>527</v>
      </c>
      <c r="B267" s="0" t="s">
        <v>22</v>
      </c>
      <c r="C267" s="0" t="s">
        <v>23</v>
      </c>
      <c r="D267" s="0" t="n">
        <v>11</v>
      </c>
      <c r="E267" s="0" t="s">
        <v>24</v>
      </c>
      <c r="F267" s="0" t="n">
        <v>300</v>
      </c>
      <c r="G267" s="0" t="n">
        <v>0</v>
      </c>
      <c r="M267" s="0" t="n">
        <f aca="false">IF(NOT(ISBLANK(I267)), I267-F267, 1000)</f>
        <v>1000</v>
      </c>
      <c r="N267" s="1" t="n">
        <f aca="false">IF(F267&lt;100)</f>
        <v>0</v>
      </c>
      <c r="O267" s="1" t="n">
        <f aca="false">NOT(ISBLANK(I267))</f>
        <v>0</v>
      </c>
      <c r="P267" s="1" t="n">
        <f aca="false">IF(O267, I267&lt;100)</f>
        <v>0</v>
      </c>
      <c r="Q267" s="1" t="n">
        <f aca="false">AND(N267,P267)</f>
        <v>0</v>
      </c>
      <c r="R267" s="1" t="n">
        <f aca="false">OR(N267, P267)</f>
        <v>0</v>
      </c>
      <c r="S267" s="0" t="n">
        <f aca="false">IF(AND(P267, NOT(N267)))</f>
        <v>0</v>
      </c>
      <c r="T267" s="2" t="n">
        <f aca="false">IF(AND(O267, NOT(N267)))</f>
        <v>0</v>
      </c>
      <c r="U267" s="1" t="n">
        <f aca="false">IF(M267&lt;=-10)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