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mpstartbroadcastltd-my.sharepoint.com/personal/nbernard_jumpstartbroadcast_com/Documents/Projects/Python_Projects/vipe_schedule_creator/"/>
    </mc:Choice>
  </mc:AlternateContent>
  <xr:revisionPtr revIDLastSave="171" documentId="13_ncr:1_{D2FADEBD-C437-AF47-A0D3-5AE033D37246}" xr6:coauthVersionLast="47" xr6:coauthVersionMax="47" xr10:uidLastSave="{DA278676-861A-431A-B2F0-445E755FCF76}"/>
  <bookViews>
    <workbookView minimized="1" xWindow="11205" yWindow="480" windowWidth="27300" windowHeight="14985" xr2:uid="{00000000-000D-0000-FFFF-FFFF00000000}"/>
  </bookViews>
  <sheets>
    <sheet name="WITH_BASIC_ADS_INTER" sheetId="4" r:id="rId1"/>
    <sheet name="WITH_BASIC_ADS" sheetId="3" r:id="rId2"/>
    <sheet name="BASE_POC" sheetId="2" r:id="rId3"/>
    <sheet name="MAM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2" i="4" l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L277" i="4" s="1"/>
  <c r="L278" i="4" s="1"/>
  <c r="L279" i="4" s="1"/>
  <c r="L280" i="4" s="1"/>
  <c r="L281" i="4" s="1"/>
  <c r="L282" i="4" s="1"/>
  <c r="L283" i="4" s="1"/>
  <c r="L284" i="4" s="1"/>
  <c r="L285" i="4" s="1"/>
  <c r="L286" i="4" s="1"/>
  <c r="L287" i="4" s="1"/>
  <c r="L288" i="4" s="1"/>
  <c r="L289" i="4" s="1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L304" i="4" s="1"/>
  <c r="L305" i="4" s="1"/>
  <c r="L306" i="4" s="1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L343" i="4" s="1"/>
  <c r="L344" i="4" s="1"/>
  <c r="L345" i="4" s="1"/>
  <c r="L346" i="4" s="1"/>
  <c r="L347" i="4" s="1"/>
  <c r="L348" i="4" s="1"/>
  <c r="L349" i="4" s="1"/>
  <c r="L350" i="4" s="1"/>
  <c r="L351" i="4" s="1"/>
  <c r="L352" i="4" s="1"/>
  <c r="L353" i="4" s="1"/>
  <c r="J546" i="4"/>
  <c r="F546" i="4" s="1"/>
  <c r="C546" i="4"/>
  <c r="B546" i="4"/>
  <c r="J545" i="4"/>
  <c r="F545" i="4" s="1"/>
  <c r="C545" i="4"/>
  <c r="J544" i="4"/>
  <c r="F544" i="4"/>
  <c r="C544" i="4"/>
  <c r="B544" i="4"/>
  <c r="J543" i="4"/>
  <c r="F543" i="4" s="1"/>
  <c r="C543" i="4"/>
  <c r="B543" i="4"/>
  <c r="J542" i="4"/>
  <c r="F542" i="4" s="1"/>
  <c r="C542" i="4"/>
  <c r="J541" i="4"/>
  <c r="F541" i="4"/>
  <c r="C541" i="4"/>
  <c r="B541" i="4"/>
  <c r="J540" i="4"/>
  <c r="F540" i="4" s="1"/>
  <c r="C540" i="4"/>
  <c r="J539" i="4"/>
  <c r="F539" i="4" s="1"/>
  <c r="C539" i="4"/>
  <c r="J538" i="4"/>
  <c r="F538" i="4"/>
  <c r="C538" i="4"/>
  <c r="B538" i="4"/>
  <c r="J537" i="4"/>
  <c r="B537" i="4" s="1"/>
  <c r="F537" i="4"/>
  <c r="C537" i="4"/>
  <c r="J536" i="4"/>
  <c r="F536" i="4"/>
  <c r="C536" i="4"/>
  <c r="B536" i="4"/>
  <c r="J535" i="4"/>
  <c r="F535" i="4"/>
  <c r="C535" i="4"/>
  <c r="B535" i="4"/>
  <c r="J534" i="4"/>
  <c r="F534" i="4" s="1"/>
  <c r="C534" i="4"/>
  <c r="J533" i="4"/>
  <c r="F533" i="4"/>
  <c r="C533" i="4"/>
  <c r="B533" i="4"/>
  <c r="J532" i="4"/>
  <c r="F532" i="4" s="1"/>
  <c r="C532" i="4"/>
  <c r="J531" i="4"/>
  <c r="F531" i="4" s="1"/>
  <c r="C531" i="4"/>
  <c r="B531" i="4"/>
  <c r="J530" i="4"/>
  <c r="F530" i="4" s="1"/>
  <c r="C530" i="4"/>
  <c r="B530" i="4"/>
  <c r="J529" i="4"/>
  <c r="F529" i="4" s="1"/>
  <c r="C529" i="4"/>
  <c r="J528" i="4"/>
  <c r="F528" i="4"/>
  <c r="C528" i="4"/>
  <c r="B528" i="4"/>
  <c r="J527" i="4"/>
  <c r="F527" i="4" s="1"/>
  <c r="C527" i="4"/>
  <c r="B527" i="4"/>
  <c r="J526" i="4"/>
  <c r="F526" i="4" s="1"/>
  <c r="C526" i="4"/>
  <c r="J525" i="4"/>
  <c r="F525" i="4"/>
  <c r="C525" i="4"/>
  <c r="B525" i="4"/>
  <c r="J524" i="4"/>
  <c r="F524" i="4" s="1"/>
  <c r="C524" i="4"/>
  <c r="J523" i="4"/>
  <c r="F523" i="4" s="1"/>
  <c r="C523" i="4"/>
  <c r="J522" i="4"/>
  <c r="F522" i="4"/>
  <c r="C522" i="4"/>
  <c r="B522" i="4"/>
  <c r="J521" i="4"/>
  <c r="B521" i="4" s="1"/>
  <c r="F521" i="4"/>
  <c r="C521" i="4"/>
  <c r="J520" i="4"/>
  <c r="F520" i="4"/>
  <c r="C520" i="4"/>
  <c r="B520" i="4"/>
  <c r="J519" i="4"/>
  <c r="F519" i="4"/>
  <c r="C519" i="4"/>
  <c r="B519" i="4"/>
  <c r="J518" i="4"/>
  <c r="F518" i="4" s="1"/>
  <c r="C518" i="4"/>
  <c r="J517" i="4"/>
  <c r="F517" i="4"/>
  <c r="C517" i="4"/>
  <c r="B517" i="4"/>
  <c r="J516" i="4"/>
  <c r="F516" i="4" s="1"/>
  <c r="C516" i="4"/>
  <c r="J515" i="4"/>
  <c r="F515" i="4" s="1"/>
  <c r="C515" i="4"/>
  <c r="B515" i="4"/>
  <c r="J514" i="4"/>
  <c r="F514" i="4" s="1"/>
  <c r="C514" i="4"/>
  <c r="B514" i="4"/>
  <c r="J513" i="4"/>
  <c r="F513" i="4" s="1"/>
  <c r="C513" i="4"/>
  <c r="J512" i="4"/>
  <c r="F512" i="4"/>
  <c r="C512" i="4"/>
  <c r="B512" i="4"/>
  <c r="J511" i="4"/>
  <c r="F511" i="4" s="1"/>
  <c r="C511" i="4"/>
  <c r="B511" i="4"/>
  <c r="J510" i="4"/>
  <c r="F510" i="4" s="1"/>
  <c r="C510" i="4"/>
  <c r="J509" i="4"/>
  <c r="F509" i="4"/>
  <c r="C509" i="4"/>
  <c r="B509" i="4"/>
  <c r="J508" i="4"/>
  <c r="F508" i="4" s="1"/>
  <c r="C508" i="4"/>
  <c r="J507" i="4"/>
  <c r="F507" i="4" s="1"/>
  <c r="C507" i="4"/>
  <c r="J506" i="4"/>
  <c r="F506" i="4"/>
  <c r="C506" i="4"/>
  <c r="B506" i="4"/>
  <c r="J505" i="4"/>
  <c r="B505" i="4" s="1"/>
  <c r="F505" i="4"/>
  <c r="C505" i="4"/>
  <c r="J504" i="4"/>
  <c r="F504" i="4"/>
  <c r="C504" i="4"/>
  <c r="B504" i="4"/>
  <c r="J503" i="4"/>
  <c r="F503" i="4"/>
  <c r="C503" i="4"/>
  <c r="B503" i="4"/>
  <c r="J502" i="4"/>
  <c r="F502" i="4" s="1"/>
  <c r="C502" i="4"/>
  <c r="J501" i="4"/>
  <c r="F501" i="4"/>
  <c r="C501" i="4"/>
  <c r="B501" i="4"/>
  <c r="J500" i="4"/>
  <c r="F500" i="4" s="1"/>
  <c r="C500" i="4"/>
  <c r="J499" i="4"/>
  <c r="F499" i="4" s="1"/>
  <c r="C499" i="4"/>
  <c r="B499" i="4"/>
  <c r="J498" i="4"/>
  <c r="F498" i="4" s="1"/>
  <c r="C498" i="4"/>
  <c r="B498" i="4"/>
  <c r="J497" i="4"/>
  <c r="F497" i="4" s="1"/>
  <c r="C497" i="4"/>
  <c r="J496" i="4"/>
  <c r="F496" i="4"/>
  <c r="C496" i="4"/>
  <c r="B496" i="4"/>
  <c r="J495" i="4"/>
  <c r="F495" i="4" s="1"/>
  <c r="C495" i="4"/>
  <c r="B495" i="4"/>
  <c r="J494" i="4"/>
  <c r="F494" i="4" s="1"/>
  <c r="C494" i="4"/>
  <c r="J493" i="4"/>
  <c r="F493" i="4"/>
  <c r="C493" i="4"/>
  <c r="B493" i="4"/>
  <c r="J492" i="4"/>
  <c r="F492" i="4" s="1"/>
  <c r="C492" i="4"/>
  <c r="J491" i="4"/>
  <c r="F491" i="4" s="1"/>
  <c r="C491" i="4"/>
  <c r="J490" i="4"/>
  <c r="F490" i="4"/>
  <c r="C490" i="4"/>
  <c r="B490" i="4"/>
  <c r="J489" i="4"/>
  <c r="B489" i="4" s="1"/>
  <c r="F489" i="4"/>
  <c r="C489" i="4"/>
  <c r="J488" i="4"/>
  <c r="F488" i="4"/>
  <c r="C488" i="4"/>
  <c r="B488" i="4"/>
  <c r="J487" i="4"/>
  <c r="F487" i="4"/>
  <c r="C487" i="4"/>
  <c r="B487" i="4"/>
  <c r="J486" i="4"/>
  <c r="F486" i="4" s="1"/>
  <c r="C486" i="4"/>
  <c r="J485" i="4"/>
  <c r="F485" i="4"/>
  <c r="C485" i="4"/>
  <c r="B485" i="4"/>
  <c r="J484" i="4"/>
  <c r="F484" i="4" s="1"/>
  <c r="C484" i="4"/>
  <c r="J483" i="4"/>
  <c r="F483" i="4" s="1"/>
  <c r="C483" i="4"/>
  <c r="B483" i="4"/>
  <c r="J482" i="4"/>
  <c r="F482" i="4" s="1"/>
  <c r="C482" i="4"/>
  <c r="B482" i="4"/>
  <c r="J481" i="4"/>
  <c r="F481" i="4" s="1"/>
  <c r="C481" i="4"/>
  <c r="J480" i="4"/>
  <c r="F480" i="4" s="1"/>
  <c r="C480" i="4"/>
  <c r="B480" i="4"/>
  <c r="J479" i="4"/>
  <c r="F479" i="4"/>
  <c r="C479" i="4"/>
  <c r="B479" i="4"/>
  <c r="J478" i="4"/>
  <c r="F478" i="4" s="1"/>
  <c r="C478" i="4"/>
  <c r="J477" i="4"/>
  <c r="F477" i="4"/>
  <c r="C477" i="4"/>
  <c r="B477" i="4"/>
  <c r="J476" i="4"/>
  <c r="F476" i="4" s="1"/>
  <c r="C476" i="4"/>
  <c r="J475" i="4"/>
  <c r="F475" i="4" s="1"/>
  <c r="C475" i="4"/>
  <c r="J474" i="4"/>
  <c r="B474" i="4" s="1"/>
  <c r="F474" i="4"/>
  <c r="C474" i="4"/>
  <c r="J473" i="4"/>
  <c r="F473" i="4" s="1"/>
  <c r="C473" i="4"/>
  <c r="J472" i="4"/>
  <c r="F472" i="4"/>
  <c r="C472" i="4"/>
  <c r="B472" i="4"/>
  <c r="J471" i="4"/>
  <c r="F471" i="4"/>
  <c r="C471" i="4"/>
  <c r="B471" i="4"/>
  <c r="J470" i="4"/>
  <c r="F470" i="4"/>
  <c r="C470" i="4"/>
  <c r="B470" i="4"/>
  <c r="J469" i="4"/>
  <c r="B469" i="4" s="1"/>
  <c r="F469" i="4"/>
  <c r="C469" i="4"/>
  <c r="J468" i="4"/>
  <c r="F468" i="4" s="1"/>
  <c r="C468" i="4"/>
  <c r="J467" i="4"/>
  <c r="B467" i="4" s="1"/>
  <c r="F467" i="4"/>
  <c r="C467" i="4"/>
  <c r="J466" i="4"/>
  <c r="F466" i="4" s="1"/>
  <c r="C466" i="4"/>
  <c r="B466" i="4"/>
  <c r="J465" i="4"/>
  <c r="F465" i="4" s="1"/>
  <c r="C465" i="4"/>
  <c r="B465" i="4"/>
  <c r="J464" i="4"/>
  <c r="F464" i="4" s="1"/>
  <c r="C464" i="4"/>
  <c r="B464" i="4"/>
  <c r="J463" i="4"/>
  <c r="F463" i="4"/>
  <c r="C463" i="4"/>
  <c r="B463" i="4"/>
  <c r="J462" i="4"/>
  <c r="F462" i="4" s="1"/>
  <c r="C462" i="4"/>
  <c r="J461" i="4"/>
  <c r="F461" i="4"/>
  <c r="C461" i="4"/>
  <c r="B461" i="4"/>
  <c r="J460" i="4"/>
  <c r="F460" i="4" s="1"/>
  <c r="C460" i="4"/>
  <c r="J459" i="4"/>
  <c r="F459" i="4" s="1"/>
  <c r="C459" i="4"/>
  <c r="J458" i="4"/>
  <c r="B458" i="4" s="1"/>
  <c r="F458" i="4"/>
  <c r="C458" i="4"/>
  <c r="J457" i="4"/>
  <c r="F457" i="4" s="1"/>
  <c r="C457" i="4"/>
  <c r="J456" i="4"/>
  <c r="F456" i="4"/>
  <c r="C456" i="4"/>
  <c r="B456" i="4"/>
  <c r="J455" i="4"/>
  <c r="F455" i="4"/>
  <c r="C455" i="4"/>
  <c r="B455" i="4"/>
  <c r="J454" i="4"/>
  <c r="F454" i="4"/>
  <c r="C454" i="4"/>
  <c r="B454" i="4"/>
  <c r="J453" i="4"/>
  <c r="F453" i="4"/>
  <c r="C453" i="4"/>
  <c r="B453" i="4"/>
  <c r="J452" i="4"/>
  <c r="F452" i="4" s="1"/>
  <c r="C452" i="4"/>
  <c r="J451" i="4"/>
  <c r="F451" i="4" s="1"/>
  <c r="C451" i="4"/>
  <c r="J450" i="4"/>
  <c r="F450" i="4" s="1"/>
  <c r="C450" i="4"/>
  <c r="B450" i="4"/>
  <c r="J449" i="4"/>
  <c r="F449" i="4" s="1"/>
  <c r="C449" i="4"/>
  <c r="J448" i="4"/>
  <c r="F448" i="4" s="1"/>
  <c r="C448" i="4"/>
  <c r="B448" i="4"/>
  <c r="J447" i="4"/>
  <c r="F447" i="4"/>
  <c r="C447" i="4"/>
  <c r="B447" i="4"/>
  <c r="J446" i="4"/>
  <c r="F446" i="4" s="1"/>
  <c r="C446" i="4"/>
  <c r="J445" i="4"/>
  <c r="F445" i="4"/>
  <c r="C445" i="4"/>
  <c r="B445" i="4"/>
  <c r="J444" i="4"/>
  <c r="F444" i="4" s="1"/>
  <c r="C444" i="4"/>
  <c r="J443" i="4"/>
  <c r="F443" i="4" s="1"/>
  <c r="C443" i="4"/>
  <c r="J442" i="4"/>
  <c r="F442" i="4"/>
  <c r="C442" i="4"/>
  <c r="B442" i="4"/>
  <c r="J441" i="4"/>
  <c r="F441" i="4" s="1"/>
  <c r="C441" i="4"/>
  <c r="J440" i="4"/>
  <c r="F440" i="4"/>
  <c r="C440" i="4"/>
  <c r="B440" i="4"/>
  <c r="J439" i="4"/>
  <c r="F439" i="4"/>
  <c r="C439" i="4"/>
  <c r="B439" i="4"/>
  <c r="J438" i="4"/>
  <c r="F438" i="4"/>
  <c r="C438" i="4"/>
  <c r="B438" i="4"/>
  <c r="J437" i="4"/>
  <c r="F437" i="4"/>
  <c r="C437" i="4"/>
  <c r="B437" i="4"/>
  <c r="J436" i="4"/>
  <c r="F436" i="4" s="1"/>
  <c r="C436" i="4"/>
  <c r="J435" i="4"/>
  <c r="F435" i="4" s="1"/>
  <c r="C435" i="4"/>
  <c r="J434" i="4"/>
  <c r="F434" i="4" s="1"/>
  <c r="C434" i="4"/>
  <c r="B434" i="4"/>
  <c r="J433" i="4"/>
  <c r="F433" i="4" s="1"/>
  <c r="C433" i="4"/>
  <c r="J432" i="4"/>
  <c r="F432" i="4" s="1"/>
  <c r="C432" i="4"/>
  <c r="B432" i="4"/>
  <c r="J431" i="4"/>
  <c r="F431" i="4"/>
  <c r="C431" i="4"/>
  <c r="B431" i="4"/>
  <c r="J430" i="4"/>
  <c r="F430" i="4" s="1"/>
  <c r="C430" i="4"/>
  <c r="J429" i="4"/>
  <c r="F429" i="4"/>
  <c r="C429" i="4"/>
  <c r="B429" i="4"/>
  <c r="J428" i="4"/>
  <c r="B428" i="4" s="1"/>
  <c r="F428" i="4"/>
  <c r="C428" i="4"/>
  <c r="J427" i="4"/>
  <c r="F427" i="4" s="1"/>
  <c r="C427" i="4"/>
  <c r="J426" i="4"/>
  <c r="F426" i="4"/>
  <c r="C426" i="4"/>
  <c r="B426" i="4"/>
  <c r="J425" i="4"/>
  <c r="F425" i="4" s="1"/>
  <c r="C425" i="4"/>
  <c r="J424" i="4"/>
  <c r="F424" i="4"/>
  <c r="C424" i="4"/>
  <c r="B424" i="4"/>
  <c r="J423" i="4"/>
  <c r="F423" i="4"/>
  <c r="C423" i="4"/>
  <c r="B423" i="4"/>
  <c r="J422" i="4"/>
  <c r="F422" i="4"/>
  <c r="C422" i="4"/>
  <c r="B422" i="4"/>
  <c r="J421" i="4"/>
  <c r="F421" i="4"/>
  <c r="C421" i="4"/>
  <c r="B421" i="4"/>
  <c r="J420" i="4"/>
  <c r="F420" i="4" s="1"/>
  <c r="C420" i="4"/>
  <c r="J419" i="4"/>
  <c r="F419" i="4" s="1"/>
  <c r="C419" i="4"/>
  <c r="J418" i="4"/>
  <c r="F418" i="4" s="1"/>
  <c r="C418" i="4"/>
  <c r="B418" i="4"/>
  <c r="J417" i="4"/>
  <c r="F417" i="4" s="1"/>
  <c r="C417" i="4"/>
  <c r="J416" i="4"/>
  <c r="F416" i="4" s="1"/>
  <c r="C416" i="4"/>
  <c r="B416" i="4"/>
  <c r="J415" i="4"/>
  <c r="F415" i="4"/>
  <c r="C415" i="4"/>
  <c r="B415" i="4"/>
  <c r="J414" i="4"/>
  <c r="F414" i="4" s="1"/>
  <c r="C414" i="4"/>
  <c r="J413" i="4"/>
  <c r="F413" i="4"/>
  <c r="C413" i="4"/>
  <c r="B413" i="4"/>
  <c r="J412" i="4"/>
  <c r="B412" i="4" s="1"/>
  <c r="F412" i="4"/>
  <c r="C412" i="4"/>
  <c r="J411" i="4"/>
  <c r="F411" i="4" s="1"/>
  <c r="C411" i="4"/>
  <c r="J410" i="4"/>
  <c r="F410" i="4"/>
  <c r="C410" i="4"/>
  <c r="B410" i="4"/>
  <c r="J409" i="4"/>
  <c r="F409" i="4" s="1"/>
  <c r="C409" i="4"/>
  <c r="J408" i="4"/>
  <c r="F408" i="4"/>
  <c r="C408" i="4"/>
  <c r="B408" i="4"/>
  <c r="J407" i="4"/>
  <c r="F407" i="4"/>
  <c r="C407" i="4"/>
  <c r="B407" i="4"/>
  <c r="J406" i="4"/>
  <c r="F406" i="4"/>
  <c r="C406" i="4"/>
  <c r="B406" i="4"/>
  <c r="J405" i="4"/>
  <c r="F405" i="4"/>
  <c r="C405" i="4"/>
  <c r="B405" i="4"/>
  <c r="J404" i="4"/>
  <c r="F404" i="4" s="1"/>
  <c r="C404" i="4"/>
  <c r="J403" i="4"/>
  <c r="F403" i="4" s="1"/>
  <c r="C403" i="4"/>
  <c r="J402" i="4"/>
  <c r="F402" i="4" s="1"/>
  <c r="C402" i="4"/>
  <c r="B402" i="4"/>
  <c r="J401" i="4"/>
  <c r="F401" i="4" s="1"/>
  <c r="C401" i="4"/>
  <c r="J400" i="4"/>
  <c r="F400" i="4" s="1"/>
  <c r="C400" i="4"/>
  <c r="B400" i="4"/>
  <c r="J399" i="4"/>
  <c r="F399" i="4"/>
  <c r="C399" i="4"/>
  <c r="B399" i="4"/>
  <c r="J398" i="4"/>
  <c r="F398" i="4" s="1"/>
  <c r="C398" i="4"/>
  <c r="J397" i="4"/>
  <c r="F397" i="4"/>
  <c r="C397" i="4"/>
  <c r="B397" i="4"/>
  <c r="J396" i="4"/>
  <c r="B396" i="4" s="1"/>
  <c r="F396" i="4"/>
  <c r="C396" i="4"/>
  <c r="J395" i="4"/>
  <c r="F395" i="4" s="1"/>
  <c r="C395" i="4"/>
  <c r="J394" i="4"/>
  <c r="F394" i="4"/>
  <c r="C394" i="4"/>
  <c r="B394" i="4"/>
  <c r="J393" i="4"/>
  <c r="F393" i="4" s="1"/>
  <c r="C393" i="4"/>
  <c r="J392" i="4"/>
  <c r="F392" i="4"/>
  <c r="C392" i="4"/>
  <c r="B392" i="4"/>
  <c r="J391" i="4"/>
  <c r="F391" i="4"/>
  <c r="C391" i="4"/>
  <c r="B391" i="4"/>
  <c r="J390" i="4"/>
  <c r="F390" i="4"/>
  <c r="C390" i="4"/>
  <c r="B390" i="4"/>
  <c r="J389" i="4"/>
  <c r="F389" i="4"/>
  <c r="C389" i="4"/>
  <c r="B389" i="4"/>
  <c r="J388" i="4"/>
  <c r="F388" i="4" s="1"/>
  <c r="C388" i="4"/>
  <c r="J387" i="4"/>
  <c r="F387" i="4" s="1"/>
  <c r="C387" i="4"/>
  <c r="J386" i="4"/>
  <c r="F386" i="4" s="1"/>
  <c r="C386" i="4"/>
  <c r="B386" i="4"/>
  <c r="J385" i="4"/>
  <c r="F385" i="4" s="1"/>
  <c r="C385" i="4"/>
  <c r="J384" i="4"/>
  <c r="F384" i="4" s="1"/>
  <c r="C384" i="4"/>
  <c r="B384" i="4"/>
  <c r="J383" i="4"/>
  <c r="F383" i="4"/>
  <c r="C383" i="4"/>
  <c r="B383" i="4"/>
  <c r="J382" i="4"/>
  <c r="F382" i="4" s="1"/>
  <c r="C382" i="4"/>
  <c r="J381" i="4"/>
  <c r="F381" i="4"/>
  <c r="C381" i="4"/>
  <c r="B381" i="4"/>
  <c r="J380" i="4"/>
  <c r="F380" i="4" s="1"/>
  <c r="C380" i="4"/>
  <c r="J379" i="4"/>
  <c r="F379" i="4" s="1"/>
  <c r="C379" i="4"/>
  <c r="J378" i="4"/>
  <c r="F378" i="4"/>
  <c r="C378" i="4"/>
  <c r="B378" i="4"/>
  <c r="J377" i="4"/>
  <c r="F377" i="4" s="1"/>
  <c r="C377" i="4"/>
  <c r="J376" i="4"/>
  <c r="F376" i="4"/>
  <c r="C376" i="4"/>
  <c r="B376" i="4"/>
  <c r="J375" i="4"/>
  <c r="F375" i="4"/>
  <c r="C375" i="4"/>
  <c r="B375" i="4"/>
  <c r="J374" i="4"/>
  <c r="F374" i="4"/>
  <c r="C374" i="4"/>
  <c r="B374" i="4"/>
  <c r="J373" i="4"/>
  <c r="F373" i="4"/>
  <c r="C373" i="4"/>
  <c r="B373" i="4"/>
  <c r="J372" i="4"/>
  <c r="F372" i="4" s="1"/>
  <c r="C372" i="4"/>
  <c r="J371" i="4"/>
  <c r="F371" i="4" s="1"/>
  <c r="C371" i="4"/>
  <c r="J370" i="4"/>
  <c r="F370" i="4" s="1"/>
  <c r="C370" i="4"/>
  <c r="B370" i="4"/>
  <c r="J369" i="4"/>
  <c r="F369" i="4" s="1"/>
  <c r="C369" i="4"/>
  <c r="J368" i="4"/>
  <c r="F368" i="4"/>
  <c r="C368" i="4"/>
  <c r="B368" i="4"/>
  <c r="J367" i="4"/>
  <c r="F367" i="4"/>
  <c r="C367" i="4"/>
  <c r="B367" i="4"/>
  <c r="J366" i="4"/>
  <c r="F366" i="4" s="1"/>
  <c r="C366" i="4"/>
  <c r="J365" i="4"/>
  <c r="F365" i="4"/>
  <c r="C365" i="4"/>
  <c r="B365" i="4"/>
  <c r="J364" i="4"/>
  <c r="F364" i="4" s="1"/>
  <c r="C364" i="4"/>
  <c r="J363" i="4"/>
  <c r="F363" i="4" s="1"/>
  <c r="C363" i="4"/>
  <c r="J362" i="4"/>
  <c r="F362" i="4"/>
  <c r="C362" i="4"/>
  <c r="B362" i="4"/>
  <c r="J361" i="4"/>
  <c r="F361" i="4" s="1"/>
  <c r="C361" i="4"/>
  <c r="J360" i="4"/>
  <c r="F360" i="4"/>
  <c r="C360" i="4"/>
  <c r="B360" i="4"/>
  <c r="J359" i="4"/>
  <c r="F359" i="4"/>
  <c r="C359" i="4"/>
  <c r="B359" i="4"/>
  <c r="J358" i="4"/>
  <c r="F358" i="4"/>
  <c r="C358" i="4"/>
  <c r="B358" i="4"/>
  <c r="J357" i="4"/>
  <c r="F357" i="4"/>
  <c r="C357" i="4"/>
  <c r="B357" i="4"/>
  <c r="J356" i="4"/>
  <c r="F356" i="4" s="1"/>
  <c r="C356" i="4"/>
  <c r="J355" i="4"/>
  <c r="B355" i="4" s="1"/>
  <c r="F355" i="4"/>
  <c r="C355" i="4"/>
  <c r="J354" i="4"/>
  <c r="F354" i="4" s="1"/>
  <c r="C354" i="4"/>
  <c r="B354" i="4"/>
  <c r="J353" i="4"/>
  <c r="F353" i="4" s="1"/>
  <c r="C353" i="4"/>
  <c r="J352" i="4"/>
  <c r="H352" i="4"/>
  <c r="F352" i="4"/>
  <c r="C352" i="4"/>
  <c r="B352" i="4"/>
  <c r="J351" i="4"/>
  <c r="H351" i="4"/>
  <c r="F351" i="4"/>
  <c r="C351" i="4"/>
  <c r="B351" i="4"/>
  <c r="J350" i="4"/>
  <c r="F350" i="4" s="1"/>
  <c r="H350" i="4"/>
  <c r="C350" i="4"/>
  <c r="J349" i="4"/>
  <c r="H349" i="4"/>
  <c r="F349" i="4"/>
  <c r="C349" i="4"/>
  <c r="B349" i="4"/>
  <c r="J348" i="4"/>
  <c r="F348" i="4" s="1"/>
  <c r="H348" i="4"/>
  <c r="C348" i="4"/>
  <c r="J347" i="4"/>
  <c r="F347" i="4" s="1"/>
  <c r="H347" i="4"/>
  <c r="C347" i="4"/>
  <c r="J346" i="4"/>
  <c r="H346" i="4"/>
  <c r="F346" i="4"/>
  <c r="C346" i="4"/>
  <c r="B346" i="4"/>
  <c r="J345" i="4"/>
  <c r="F345" i="4" s="1"/>
  <c r="H345" i="4"/>
  <c r="C345" i="4"/>
  <c r="J344" i="4"/>
  <c r="H344" i="4"/>
  <c r="F344" i="4"/>
  <c r="C344" i="4"/>
  <c r="B344" i="4"/>
  <c r="J343" i="4"/>
  <c r="H343" i="4"/>
  <c r="F343" i="4"/>
  <c r="C343" i="4"/>
  <c r="B343" i="4"/>
  <c r="J342" i="4"/>
  <c r="H342" i="4"/>
  <c r="F342" i="4"/>
  <c r="C342" i="4"/>
  <c r="B342" i="4"/>
  <c r="J341" i="4"/>
  <c r="H341" i="4"/>
  <c r="F341" i="4"/>
  <c r="C341" i="4"/>
  <c r="B341" i="4"/>
  <c r="J340" i="4"/>
  <c r="F340" i="4" s="1"/>
  <c r="H340" i="4"/>
  <c r="C340" i="4"/>
  <c r="J339" i="4"/>
  <c r="B339" i="4" s="1"/>
  <c r="H339" i="4"/>
  <c r="F339" i="4"/>
  <c r="C339" i="4"/>
  <c r="J338" i="4"/>
  <c r="F338" i="4" s="1"/>
  <c r="H338" i="4"/>
  <c r="C338" i="4"/>
  <c r="B338" i="4"/>
  <c r="J337" i="4"/>
  <c r="F337" i="4" s="1"/>
  <c r="H337" i="4"/>
  <c r="C337" i="4"/>
  <c r="J336" i="4"/>
  <c r="H336" i="4"/>
  <c r="F336" i="4"/>
  <c r="C336" i="4"/>
  <c r="B336" i="4"/>
  <c r="J335" i="4"/>
  <c r="H335" i="4"/>
  <c r="F335" i="4"/>
  <c r="C335" i="4"/>
  <c r="B335" i="4"/>
  <c r="J334" i="4"/>
  <c r="F334" i="4" s="1"/>
  <c r="H334" i="4"/>
  <c r="C334" i="4"/>
  <c r="J333" i="4"/>
  <c r="H333" i="4"/>
  <c r="F333" i="4"/>
  <c r="C333" i="4"/>
  <c r="B333" i="4"/>
  <c r="J332" i="4"/>
  <c r="F332" i="4" s="1"/>
  <c r="H332" i="4"/>
  <c r="C332" i="4"/>
  <c r="J331" i="4"/>
  <c r="F331" i="4" s="1"/>
  <c r="H331" i="4"/>
  <c r="C331" i="4"/>
  <c r="J330" i="4"/>
  <c r="H330" i="4"/>
  <c r="F330" i="4"/>
  <c r="C330" i="4"/>
  <c r="B330" i="4"/>
  <c r="J329" i="4"/>
  <c r="F329" i="4" s="1"/>
  <c r="H329" i="4"/>
  <c r="C329" i="4"/>
  <c r="J328" i="4"/>
  <c r="H328" i="4"/>
  <c r="F328" i="4"/>
  <c r="C328" i="4"/>
  <c r="B328" i="4"/>
  <c r="J327" i="4"/>
  <c r="H327" i="4"/>
  <c r="F327" i="4"/>
  <c r="C327" i="4"/>
  <c r="B327" i="4"/>
  <c r="J326" i="4"/>
  <c r="H326" i="4"/>
  <c r="F326" i="4"/>
  <c r="C326" i="4"/>
  <c r="B326" i="4"/>
  <c r="J325" i="4"/>
  <c r="H325" i="4"/>
  <c r="F325" i="4"/>
  <c r="C325" i="4"/>
  <c r="B325" i="4"/>
  <c r="J324" i="4"/>
  <c r="F324" i="4" s="1"/>
  <c r="H324" i="4"/>
  <c r="C324" i="4"/>
  <c r="J323" i="4"/>
  <c r="B323" i="4" s="1"/>
  <c r="H323" i="4"/>
  <c r="F323" i="4"/>
  <c r="C323" i="4"/>
  <c r="J322" i="4"/>
  <c r="F322" i="4" s="1"/>
  <c r="H322" i="4"/>
  <c r="C322" i="4"/>
  <c r="B322" i="4"/>
  <c r="J321" i="4"/>
  <c r="F321" i="4" s="1"/>
  <c r="H321" i="4"/>
  <c r="C321" i="4"/>
  <c r="J320" i="4"/>
  <c r="H320" i="4"/>
  <c r="F320" i="4"/>
  <c r="C320" i="4"/>
  <c r="B320" i="4"/>
  <c r="J319" i="4"/>
  <c r="H319" i="4"/>
  <c r="F319" i="4"/>
  <c r="C319" i="4"/>
  <c r="B319" i="4"/>
  <c r="J318" i="4"/>
  <c r="F318" i="4" s="1"/>
  <c r="H318" i="4"/>
  <c r="C318" i="4"/>
  <c r="J317" i="4"/>
  <c r="H317" i="4"/>
  <c r="F317" i="4"/>
  <c r="C317" i="4"/>
  <c r="B317" i="4"/>
  <c r="J316" i="4"/>
  <c r="F316" i="4" s="1"/>
  <c r="H316" i="4"/>
  <c r="C316" i="4"/>
  <c r="J315" i="4"/>
  <c r="F315" i="4" s="1"/>
  <c r="H315" i="4"/>
  <c r="C315" i="4"/>
  <c r="J314" i="4"/>
  <c r="H314" i="4"/>
  <c r="F314" i="4"/>
  <c r="C314" i="4"/>
  <c r="B314" i="4"/>
  <c r="J313" i="4"/>
  <c r="F313" i="4" s="1"/>
  <c r="H313" i="4"/>
  <c r="C313" i="4"/>
  <c r="J312" i="4"/>
  <c r="H312" i="4"/>
  <c r="F312" i="4"/>
  <c r="C312" i="4"/>
  <c r="B312" i="4"/>
  <c r="J311" i="4"/>
  <c r="H311" i="4"/>
  <c r="F311" i="4"/>
  <c r="C311" i="4"/>
  <c r="B311" i="4"/>
  <c r="J310" i="4"/>
  <c r="H310" i="4"/>
  <c r="F310" i="4"/>
  <c r="C310" i="4"/>
  <c r="B310" i="4"/>
  <c r="J309" i="4"/>
  <c r="H309" i="4"/>
  <c r="F309" i="4"/>
  <c r="C309" i="4"/>
  <c r="B309" i="4"/>
  <c r="J308" i="4"/>
  <c r="F308" i="4" s="1"/>
  <c r="H308" i="4"/>
  <c r="C308" i="4"/>
  <c r="J307" i="4"/>
  <c r="B307" i="4" s="1"/>
  <c r="H307" i="4"/>
  <c r="F307" i="4"/>
  <c r="C307" i="4"/>
  <c r="J306" i="4"/>
  <c r="F306" i="4" s="1"/>
  <c r="H306" i="4"/>
  <c r="C306" i="4"/>
  <c r="B306" i="4"/>
  <c r="J305" i="4"/>
  <c r="F305" i="4" s="1"/>
  <c r="H305" i="4"/>
  <c r="C305" i="4"/>
  <c r="J304" i="4"/>
  <c r="H304" i="4"/>
  <c r="F304" i="4"/>
  <c r="C304" i="4"/>
  <c r="B304" i="4"/>
  <c r="J303" i="4"/>
  <c r="H303" i="4"/>
  <c r="F303" i="4"/>
  <c r="C303" i="4"/>
  <c r="B303" i="4"/>
  <c r="J302" i="4"/>
  <c r="F302" i="4" s="1"/>
  <c r="H302" i="4"/>
  <c r="C302" i="4"/>
  <c r="J301" i="4"/>
  <c r="H301" i="4"/>
  <c r="F301" i="4"/>
  <c r="C301" i="4"/>
  <c r="B301" i="4"/>
  <c r="J300" i="4"/>
  <c r="F300" i="4" s="1"/>
  <c r="H300" i="4"/>
  <c r="C300" i="4"/>
  <c r="J299" i="4"/>
  <c r="F299" i="4" s="1"/>
  <c r="H299" i="4"/>
  <c r="C299" i="4"/>
  <c r="J298" i="4"/>
  <c r="H298" i="4"/>
  <c r="F298" i="4"/>
  <c r="C298" i="4"/>
  <c r="B298" i="4"/>
  <c r="J297" i="4"/>
  <c r="F297" i="4" s="1"/>
  <c r="H297" i="4"/>
  <c r="C297" i="4"/>
  <c r="J296" i="4"/>
  <c r="H296" i="4"/>
  <c r="F296" i="4"/>
  <c r="C296" i="4"/>
  <c r="B296" i="4"/>
  <c r="J295" i="4"/>
  <c r="H295" i="4"/>
  <c r="F295" i="4"/>
  <c r="C295" i="4"/>
  <c r="B295" i="4"/>
  <c r="J294" i="4"/>
  <c r="H294" i="4"/>
  <c r="F294" i="4"/>
  <c r="C294" i="4"/>
  <c r="B294" i="4"/>
  <c r="J293" i="4"/>
  <c r="H293" i="4"/>
  <c r="F293" i="4"/>
  <c r="C293" i="4"/>
  <c r="B293" i="4"/>
  <c r="J292" i="4"/>
  <c r="F292" i="4" s="1"/>
  <c r="H292" i="4"/>
  <c r="C292" i="4"/>
  <c r="J291" i="4"/>
  <c r="B291" i="4" s="1"/>
  <c r="H291" i="4"/>
  <c r="F291" i="4"/>
  <c r="C291" i="4"/>
  <c r="J290" i="4"/>
  <c r="F290" i="4" s="1"/>
  <c r="H290" i="4"/>
  <c r="C290" i="4"/>
  <c r="B290" i="4"/>
  <c r="J289" i="4"/>
  <c r="F289" i="4" s="1"/>
  <c r="H289" i="4"/>
  <c r="C289" i="4"/>
  <c r="J288" i="4"/>
  <c r="H288" i="4"/>
  <c r="F288" i="4"/>
  <c r="C288" i="4"/>
  <c r="B288" i="4"/>
  <c r="J287" i="4"/>
  <c r="H287" i="4"/>
  <c r="F287" i="4"/>
  <c r="C287" i="4"/>
  <c r="B287" i="4"/>
  <c r="J286" i="4"/>
  <c r="F286" i="4" s="1"/>
  <c r="H286" i="4"/>
  <c r="C286" i="4"/>
  <c r="J285" i="4"/>
  <c r="H285" i="4"/>
  <c r="F285" i="4"/>
  <c r="C285" i="4"/>
  <c r="B285" i="4"/>
  <c r="J284" i="4"/>
  <c r="F284" i="4" s="1"/>
  <c r="H284" i="4"/>
  <c r="C284" i="4"/>
  <c r="J283" i="4"/>
  <c r="F283" i="4" s="1"/>
  <c r="H283" i="4"/>
  <c r="C283" i="4"/>
  <c r="J282" i="4"/>
  <c r="H282" i="4"/>
  <c r="F282" i="4"/>
  <c r="C282" i="4"/>
  <c r="B282" i="4"/>
  <c r="J281" i="4"/>
  <c r="F281" i="4" s="1"/>
  <c r="H281" i="4"/>
  <c r="C281" i="4"/>
  <c r="J280" i="4"/>
  <c r="H280" i="4"/>
  <c r="F280" i="4"/>
  <c r="C280" i="4"/>
  <c r="B280" i="4"/>
  <c r="J279" i="4"/>
  <c r="H279" i="4"/>
  <c r="F279" i="4"/>
  <c r="C279" i="4"/>
  <c r="B279" i="4"/>
  <c r="J278" i="4"/>
  <c r="H278" i="4"/>
  <c r="F278" i="4"/>
  <c r="C278" i="4"/>
  <c r="B278" i="4"/>
  <c r="J277" i="4"/>
  <c r="H277" i="4"/>
  <c r="F277" i="4"/>
  <c r="C277" i="4"/>
  <c r="B277" i="4"/>
  <c r="J276" i="4"/>
  <c r="F276" i="4" s="1"/>
  <c r="H276" i="4"/>
  <c r="C276" i="4"/>
  <c r="J275" i="4"/>
  <c r="B275" i="4" s="1"/>
  <c r="H275" i="4"/>
  <c r="F275" i="4"/>
  <c r="C275" i="4"/>
  <c r="J274" i="4"/>
  <c r="F274" i="4" s="1"/>
  <c r="H274" i="4"/>
  <c r="C274" i="4"/>
  <c r="B274" i="4"/>
  <c r="J273" i="4"/>
  <c r="F273" i="4" s="1"/>
  <c r="H273" i="4"/>
  <c r="C273" i="4"/>
  <c r="J272" i="4"/>
  <c r="H272" i="4"/>
  <c r="F272" i="4"/>
  <c r="C272" i="4"/>
  <c r="B272" i="4"/>
  <c r="J271" i="4"/>
  <c r="H271" i="4"/>
  <c r="F271" i="4"/>
  <c r="C271" i="4"/>
  <c r="B271" i="4"/>
  <c r="J270" i="4"/>
  <c r="F270" i="4" s="1"/>
  <c r="H270" i="4"/>
  <c r="C270" i="4"/>
  <c r="J269" i="4"/>
  <c r="H269" i="4"/>
  <c r="F269" i="4"/>
  <c r="C269" i="4"/>
  <c r="B269" i="4"/>
  <c r="J268" i="4"/>
  <c r="F268" i="4" s="1"/>
  <c r="H268" i="4"/>
  <c r="C268" i="4"/>
  <c r="J267" i="4"/>
  <c r="F267" i="4" s="1"/>
  <c r="H267" i="4"/>
  <c r="C267" i="4"/>
  <c r="J266" i="4"/>
  <c r="H266" i="4"/>
  <c r="F266" i="4"/>
  <c r="C266" i="4"/>
  <c r="B266" i="4"/>
  <c r="J265" i="4"/>
  <c r="F265" i="4" s="1"/>
  <c r="H265" i="4"/>
  <c r="C265" i="4"/>
  <c r="J264" i="4"/>
  <c r="H264" i="4"/>
  <c r="F264" i="4"/>
  <c r="C264" i="4"/>
  <c r="B264" i="4"/>
  <c r="J263" i="4"/>
  <c r="H263" i="4"/>
  <c r="F263" i="4"/>
  <c r="C263" i="4"/>
  <c r="B263" i="4"/>
  <c r="J262" i="4"/>
  <c r="H262" i="4"/>
  <c r="F262" i="4"/>
  <c r="C262" i="4"/>
  <c r="B262" i="4"/>
  <c r="J261" i="4"/>
  <c r="H261" i="4"/>
  <c r="F261" i="4"/>
  <c r="C261" i="4"/>
  <c r="B261" i="4"/>
  <c r="J260" i="4"/>
  <c r="F260" i="4" s="1"/>
  <c r="H260" i="4"/>
  <c r="C260" i="4"/>
  <c r="J259" i="4"/>
  <c r="B259" i="4" s="1"/>
  <c r="H259" i="4"/>
  <c r="F259" i="4"/>
  <c r="C259" i="4"/>
  <c r="J258" i="4"/>
  <c r="F258" i="4" s="1"/>
  <c r="H258" i="4"/>
  <c r="C258" i="4"/>
  <c r="B258" i="4"/>
  <c r="J257" i="4"/>
  <c r="F257" i="4" s="1"/>
  <c r="H257" i="4"/>
  <c r="C257" i="4"/>
  <c r="J256" i="4"/>
  <c r="H256" i="4"/>
  <c r="F256" i="4"/>
  <c r="C256" i="4"/>
  <c r="B256" i="4"/>
  <c r="J255" i="4"/>
  <c r="H255" i="4"/>
  <c r="F255" i="4"/>
  <c r="C255" i="4"/>
  <c r="B255" i="4"/>
  <c r="J254" i="4"/>
  <c r="F254" i="4" s="1"/>
  <c r="H254" i="4"/>
  <c r="C254" i="4"/>
  <c r="J253" i="4"/>
  <c r="H253" i="4"/>
  <c r="F253" i="4"/>
  <c r="C253" i="4"/>
  <c r="B253" i="4"/>
  <c r="J252" i="4"/>
  <c r="F252" i="4" s="1"/>
  <c r="H252" i="4"/>
  <c r="C252" i="4"/>
  <c r="J251" i="4"/>
  <c r="F251" i="4" s="1"/>
  <c r="H251" i="4"/>
  <c r="C251" i="4"/>
  <c r="J250" i="4"/>
  <c r="H250" i="4"/>
  <c r="F250" i="4"/>
  <c r="C250" i="4"/>
  <c r="B250" i="4"/>
  <c r="J249" i="4"/>
  <c r="F249" i="4" s="1"/>
  <c r="H249" i="4"/>
  <c r="C249" i="4"/>
  <c r="J248" i="4"/>
  <c r="H248" i="4"/>
  <c r="F248" i="4"/>
  <c r="C248" i="4"/>
  <c r="B248" i="4"/>
  <c r="J247" i="4"/>
  <c r="H247" i="4"/>
  <c r="F247" i="4"/>
  <c r="C247" i="4"/>
  <c r="B247" i="4"/>
  <c r="J246" i="4"/>
  <c r="H246" i="4"/>
  <c r="F246" i="4"/>
  <c r="C246" i="4"/>
  <c r="B246" i="4"/>
  <c r="J245" i="4"/>
  <c r="H245" i="4"/>
  <c r="F245" i="4"/>
  <c r="C245" i="4"/>
  <c r="B245" i="4"/>
  <c r="J244" i="4"/>
  <c r="F244" i="4" s="1"/>
  <c r="H244" i="4"/>
  <c r="C244" i="4"/>
  <c r="J243" i="4"/>
  <c r="B243" i="4" s="1"/>
  <c r="H243" i="4"/>
  <c r="F243" i="4"/>
  <c r="C243" i="4"/>
  <c r="J242" i="4"/>
  <c r="F242" i="4" s="1"/>
  <c r="H242" i="4"/>
  <c r="C242" i="4"/>
  <c r="B242" i="4"/>
  <c r="L26" i="4"/>
  <c r="L27" i="4" s="1"/>
  <c r="J241" i="4"/>
  <c r="F241" i="4" s="1"/>
  <c r="C241" i="4"/>
  <c r="J240" i="4"/>
  <c r="F240" i="4" s="1"/>
  <c r="C240" i="4"/>
  <c r="J239" i="4"/>
  <c r="F239" i="4"/>
  <c r="C239" i="4"/>
  <c r="B239" i="4"/>
  <c r="J238" i="4"/>
  <c r="B238" i="4" s="1"/>
  <c r="F238" i="4"/>
  <c r="C238" i="4"/>
  <c r="J237" i="4"/>
  <c r="F237" i="4"/>
  <c r="C237" i="4"/>
  <c r="B237" i="4"/>
  <c r="J236" i="4"/>
  <c r="F236" i="4"/>
  <c r="C236" i="4"/>
  <c r="B236" i="4"/>
  <c r="J235" i="4"/>
  <c r="F235" i="4" s="1"/>
  <c r="C235" i="4"/>
  <c r="J234" i="4"/>
  <c r="F234" i="4"/>
  <c r="C234" i="4"/>
  <c r="B234" i="4"/>
  <c r="J233" i="4"/>
  <c r="F233" i="4"/>
  <c r="C233" i="4"/>
  <c r="B233" i="4"/>
  <c r="J232" i="4"/>
  <c r="F232" i="4"/>
  <c r="C232" i="4"/>
  <c r="B232" i="4"/>
  <c r="J231" i="4"/>
  <c r="F231" i="4"/>
  <c r="C231" i="4"/>
  <c r="B231" i="4"/>
  <c r="J230" i="4"/>
  <c r="F230" i="4"/>
  <c r="C230" i="4"/>
  <c r="B230" i="4"/>
  <c r="J229" i="4"/>
  <c r="B229" i="4" s="1"/>
  <c r="F229" i="4"/>
  <c r="C229" i="4"/>
  <c r="J228" i="4"/>
  <c r="F228" i="4" s="1"/>
  <c r="C228" i="4"/>
  <c r="J227" i="4"/>
  <c r="F227" i="4" s="1"/>
  <c r="C227" i="4"/>
  <c r="J226" i="4"/>
  <c r="F226" i="4" s="1"/>
  <c r="C226" i="4"/>
  <c r="J225" i="4"/>
  <c r="F225" i="4"/>
  <c r="C225" i="4"/>
  <c r="B225" i="4"/>
  <c r="J224" i="4"/>
  <c r="B224" i="4" s="1"/>
  <c r="F224" i="4"/>
  <c r="C224" i="4"/>
  <c r="J223" i="4"/>
  <c r="F223" i="4"/>
  <c r="C223" i="4"/>
  <c r="B223" i="4"/>
  <c r="J222" i="4"/>
  <c r="B222" i="4" s="1"/>
  <c r="F222" i="4"/>
  <c r="C222" i="4"/>
  <c r="J221" i="4"/>
  <c r="B221" i="4" s="1"/>
  <c r="F221" i="4"/>
  <c r="C221" i="4"/>
  <c r="J220" i="4"/>
  <c r="F220" i="4"/>
  <c r="C220" i="4"/>
  <c r="B220" i="4"/>
  <c r="J219" i="4"/>
  <c r="F219" i="4" s="1"/>
  <c r="C219" i="4"/>
  <c r="J218" i="4"/>
  <c r="F218" i="4"/>
  <c r="C218" i="4"/>
  <c r="B218" i="4"/>
  <c r="J217" i="4"/>
  <c r="F217" i="4" s="1"/>
  <c r="C217" i="4"/>
  <c r="J216" i="4"/>
  <c r="F216" i="4" s="1"/>
  <c r="C216" i="4"/>
  <c r="J215" i="4"/>
  <c r="F215" i="4" s="1"/>
  <c r="C215" i="4"/>
  <c r="B215" i="4"/>
  <c r="J214" i="4"/>
  <c r="F214" i="4" s="1"/>
  <c r="C214" i="4"/>
  <c r="J213" i="4"/>
  <c r="F213" i="4"/>
  <c r="C213" i="4"/>
  <c r="B213" i="4"/>
  <c r="J212" i="4"/>
  <c r="F212" i="4"/>
  <c r="C212" i="4"/>
  <c r="B212" i="4"/>
  <c r="J211" i="4"/>
  <c r="F211" i="4" s="1"/>
  <c r="C211" i="4"/>
  <c r="J210" i="4"/>
  <c r="B210" i="4" s="1"/>
  <c r="F210" i="4"/>
  <c r="C210" i="4"/>
  <c r="J209" i="4"/>
  <c r="B209" i="4" s="1"/>
  <c r="F209" i="4"/>
  <c r="C209" i="4"/>
  <c r="J208" i="4"/>
  <c r="B208" i="4" s="1"/>
  <c r="F208" i="4"/>
  <c r="C208" i="4"/>
  <c r="J207" i="4"/>
  <c r="F207" i="4"/>
  <c r="C207" i="4"/>
  <c r="B207" i="4"/>
  <c r="J206" i="4"/>
  <c r="F206" i="4"/>
  <c r="C206" i="4"/>
  <c r="B206" i="4"/>
  <c r="J205" i="4"/>
  <c r="F205" i="4"/>
  <c r="C205" i="4"/>
  <c r="B205" i="4"/>
  <c r="J204" i="4"/>
  <c r="F204" i="4"/>
  <c r="C204" i="4"/>
  <c r="B204" i="4"/>
  <c r="J203" i="4"/>
  <c r="F203" i="4" s="1"/>
  <c r="C203" i="4"/>
  <c r="J202" i="4"/>
  <c r="F202" i="4" s="1"/>
  <c r="C202" i="4"/>
  <c r="B202" i="4"/>
  <c r="J201" i="4"/>
  <c r="F201" i="4"/>
  <c r="C201" i="4"/>
  <c r="B201" i="4"/>
  <c r="J200" i="4"/>
  <c r="F200" i="4" s="1"/>
  <c r="C200" i="4"/>
  <c r="J199" i="4"/>
  <c r="F199" i="4" s="1"/>
  <c r="C199" i="4"/>
  <c r="B199" i="4"/>
  <c r="J198" i="4"/>
  <c r="F198" i="4" s="1"/>
  <c r="C198" i="4"/>
  <c r="J197" i="4"/>
  <c r="B197" i="4" s="1"/>
  <c r="F197" i="4"/>
  <c r="C197" i="4"/>
  <c r="J196" i="4"/>
  <c r="F196" i="4"/>
  <c r="C196" i="4"/>
  <c r="B196" i="4"/>
  <c r="J195" i="4"/>
  <c r="F195" i="4" s="1"/>
  <c r="C195" i="4"/>
  <c r="J194" i="4"/>
  <c r="B194" i="4" s="1"/>
  <c r="F194" i="4"/>
  <c r="C194" i="4"/>
  <c r="J193" i="4"/>
  <c r="F193" i="4" s="1"/>
  <c r="C193" i="4"/>
  <c r="J192" i="4"/>
  <c r="F192" i="4" s="1"/>
  <c r="C192" i="4"/>
  <c r="J191" i="4"/>
  <c r="F191" i="4"/>
  <c r="C191" i="4"/>
  <c r="B191" i="4"/>
  <c r="J190" i="4"/>
  <c r="F190" i="4" s="1"/>
  <c r="C190" i="4"/>
  <c r="J189" i="4"/>
  <c r="F189" i="4"/>
  <c r="C189" i="4"/>
  <c r="B189" i="4"/>
  <c r="J188" i="4"/>
  <c r="F188" i="4"/>
  <c r="C188" i="4"/>
  <c r="B188" i="4"/>
  <c r="J187" i="4"/>
  <c r="F187" i="4" s="1"/>
  <c r="C187" i="4"/>
  <c r="J186" i="4"/>
  <c r="B186" i="4" s="1"/>
  <c r="F186" i="4"/>
  <c r="C186" i="4"/>
  <c r="J185" i="4"/>
  <c r="F185" i="4"/>
  <c r="C185" i="4"/>
  <c r="B185" i="4"/>
  <c r="J184" i="4"/>
  <c r="F184" i="4"/>
  <c r="C184" i="4"/>
  <c r="B184" i="4"/>
  <c r="J183" i="4"/>
  <c r="F183" i="4"/>
  <c r="C183" i="4"/>
  <c r="B183" i="4"/>
  <c r="J182" i="4"/>
  <c r="F182" i="4"/>
  <c r="C182" i="4"/>
  <c r="B182" i="4"/>
  <c r="J181" i="4"/>
  <c r="B181" i="4" s="1"/>
  <c r="F181" i="4"/>
  <c r="C181" i="4"/>
  <c r="J180" i="4"/>
  <c r="F180" i="4" s="1"/>
  <c r="C180" i="4"/>
  <c r="J179" i="4"/>
  <c r="F179" i="4" s="1"/>
  <c r="C179" i="4"/>
  <c r="J178" i="4"/>
  <c r="F178" i="4" s="1"/>
  <c r="C178" i="4"/>
  <c r="B178" i="4"/>
  <c r="J177" i="4"/>
  <c r="F177" i="4" s="1"/>
  <c r="C177" i="4"/>
  <c r="J176" i="4"/>
  <c r="F176" i="4"/>
  <c r="C176" i="4"/>
  <c r="B176" i="4"/>
  <c r="J175" i="4"/>
  <c r="F175" i="4"/>
  <c r="C175" i="4"/>
  <c r="B175" i="4"/>
  <c r="J174" i="4"/>
  <c r="F174" i="4" s="1"/>
  <c r="C174" i="4"/>
  <c r="J173" i="4"/>
  <c r="F173" i="4"/>
  <c r="C173" i="4"/>
  <c r="B173" i="4"/>
  <c r="J172" i="4"/>
  <c r="F172" i="4"/>
  <c r="C172" i="4"/>
  <c r="B172" i="4"/>
  <c r="J171" i="4"/>
  <c r="F171" i="4" s="1"/>
  <c r="C171" i="4"/>
  <c r="J170" i="4"/>
  <c r="F170" i="4"/>
  <c r="C170" i="4"/>
  <c r="B170" i="4"/>
  <c r="J169" i="4"/>
  <c r="F169" i="4" s="1"/>
  <c r="C169" i="4"/>
  <c r="J168" i="4"/>
  <c r="F168" i="4" s="1"/>
  <c r="C168" i="4"/>
  <c r="B168" i="4"/>
  <c r="J167" i="4"/>
  <c r="F167" i="4" s="1"/>
  <c r="C167" i="4"/>
  <c r="B167" i="4"/>
  <c r="J166" i="4"/>
  <c r="F166" i="4" s="1"/>
  <c r="C166" i="4"/>
  <c r="J165" i="4"/>
  <c r="F165" i="4"/>
  <c r="C165" i="4"/>
  <c r="B165" i="4"/>
  <c r="J164" i="4"/>
  <c r="B164" i="4" s="1"/>
  <c r="F164" i="4"/>
  <c r="C164" i="4"/>
  <c r="J163" i="4"/>
  <c r="F163" i="4" s="1"/>
  <c r="C163" i="4"/>
  <c r="J162" i="4"/>
  <c r="B162" i="4" s="1"/>
  <c r="F162" i="4"/>
  <c r="C162" i="4"/>
  <c r="J161" i="4"/>
  <c r="B161" i="4" s="1"/>
  <c r="F161" i="4"/>
  <c r="C161" i="4"/>
  <c r="J160" i="4"/>
  <c r="F160" i="4"/>
  <c r="C160" i="4"/>
  <c r="B160" i="4"/>
  <c r="J159" i="4"/>
  <c r="F159" i="4"/>
  <c r="C159" i="4"/>
  <c r="B159" i="4"/>
  <c r="J158" i="4"/>
  <c r="F158" i="4"/>
  <c r="C158" i="4"/>
  <c r="B158" i="4"/>
  <c r="J157" i="4"/>
  <c r="F157" i="4"/>
  <c r="C157" i="4"/>
  <c r="B157" i="4"/>
  <c r="J156" i="4"/>
  <c r="F156" i="4" s="1"/>
  <c r="C156" i="4"/>
  <c r="J155" i="4"/>
  <c r="F155" i="4" s="1"/>
  <c r="C155" i="4"/>
  <c r="B155" i="4"/>
  <c r="J154" i="4"/>
  <c r="F154" i="4" s="1"/>
  <c r="C154" i="4"/>
  <c r="B154" i="4"/>
  <c r="J153" i="4"/>
  <c r="F153" i="4" s="1"/>
  <c r="C153" i="4"/>
  <c r="J152" i="4"/>
  <c r="F152" i="4" s="1"/>
  <c r="C152" i="4"/>
  <c r="B152" i="4"/>
  <c r="J151" i="4"/>
  <c r="F151" i="4" s="1"/>
  <c r="C151" i="4"/>
  <c r="J150" i="4"/>
  <c r="F150" i="4" s="1"/>
  <c r="C150" i="4"/>
  <c r="J149" i="4"/>
  <c r="F149" i="4"/>
  <c r="C149" i="4"/>
  <c r="B149" i="4"/>
  <c r="J148" i="4"/>
  <c r="B148" i="4" s="1"/>
  <c r="F148" i="4"/>
  <c r="C148" i="4"/>
  <c r="J147" i="4"/>
  <c r="F147" i="4" s="1"/>
  <c r="C147" i="4"/>
  <c r="J146" i="4"/>
  <c r="B146" i="4" s="1"/>
  <c r="F146" i="4"/>
  <c r="C146" i="4"/>
  <c r="J145" i="4"/>
  <c r="F145" i="4" s="1"/>
  <c r="C145" i="4"/>
  <c r="J144" i="4"/>
  <c r="F144" i="4" s="1"/>
  <c r="C144" i="4"/>
  <c r="J143" i="4"/>
  <c r="F143" i="4"/>
  <c r="C143" i="4"/>
  <c r="B143" i="4"/>
  <c r="J142" i="4"/>
  <c r="B142" i="4" s="1"/>
  <c r="F142" i="4"/>
  <c r="C142" i="4"/>
  <c r="J141" i="4"/>
  <c r="F141" i="4"/>
  <c r="C141" i="4"/>
  <c r="B141" i="4"/>
  <c r="J140" i="4"/>
  <c r="F140" i="4"/>
  <c r="C140" i="4"/>
  <c r="B140" i="4"/>
  <c r="J139" i="4"/>
  <c r="F139" i="4" s="1"/>
  <c r="C139" i="4"/>
  <c r="J138" i="4"/>
  <c r="B138" i="4" s="1"/>
  <c r="F138" i="4"/>
  <c r="C138" i="4"/>
  <c r="J137" i="4"/>
  <c r="F137" i="4"/>
  <c r="C137" i="4"/>
  <c r="B137" i="4"/>
  <c r="J136" i="4"/>
  <c r="F136" i="4"/>
  <c r="C136" i="4"/>
  <c r="B136" i="4"/>
  <c r="J135" i="4"/>
  <c r="F135" i="4"/>
  <c r="C135" i="4"/>
  <c r="B135" i="4"/>
  <c r="J134" i="4"/>
  <c r="F134" i="4"/>
  <c r="C134" i="4"/>
  <c r="B134" i="4"/>
  <c r="J133" i="4"/>
  <c r="B133" i="4" s="1"/>
  <c r="C133" i="4"/>
  <c r="J132" i="4"/>
  <c r="F132" i="4" s="1"/>
  <c r="C132" i="4"/>
  <c r="B132" i="4"/>
  <c r="J131" i="4"/>
  <c r="F131" i="4" s="1"/>
  <c r="C131" i="4"/>
  <c r="J130" i="4"/>
  <c r="F130" i="4" s="1"/>
  <c r="C130" i="4"/>
  <c r="J129" i="4"/>
  <c r="B129" i="4" s="1"/>
  <c r="F129" i="4"/>
  <c r="C129" i="4"/>
  <c r="J128" i="4"/>
  <c r="F128" i="4" s="1"/>
  <c r="C128" i="4"/>
  <c r="B128" i="4"/>
  <c r="J127" i="4"/>
  <c r="F127" i="4"/>
  <c r="C127" i="4"/>
  <c r="B127" i="4"/>
  <c r="J126" i="4"/>
  <c r="B126" i="4" s="1"/>
  <c r="F126" i="4"/>
  <c r="C126" i="4"/>
  <c r="J125" i="4"/>
  <c r="F125" i="4"/>
  <c r="C125" i="4"/>
  <c r="B125" i="4"/>
  <c r="J124" i="4"/>
  <c r="B124" i="4" s="1"/>
  <c r="F124" i="4"/>
  <c r="C124" i="4"/>
  <c r="J123" i="4"/>
  <c r="F123" i="4" s="1"/>
  <c r="C123" i="4"/>
  <c r="J122" i="4"/>
  <c r="B122" i="4" s="1"/>
  <c r="F122" i="4"/>
  <c r="C122" i="4"/>
  <c r="J121" i="4"/>
  <c r="F121" i="4" s="1"/>
  <c r="C121" i="4"/>
  <c r="J120" i="4"/>
  <c r="F120" i="4" s="1"/>
  <c r="C120" i="4"/>
  <c r="B120" i="4"/>
  <c r="J119" i="4"/>
  <c r="F119" i="4"/>
  <c r="C119" i="4"/>
  <c r="B119" i="4"/>
  <c r="J118" i="4"/>
  <c r="F118" i="4" s="1"/>
  <c r="C118" i="4"/>
  <c r="J117" i="4"/>
  <c r="F117" i="4"/>
  <c r="C117" i="4"/>
  <c r="B117" i="4"/>
  <c r="J116" i="4"/>
  <c r="B116" i="4" s="1"/>
  <c r="F116" i="4"/>
  <c r="C116" i="4"/>
  <c r="J115" i="4"/>
  <c r="F115" i="4" s="1"/>
  <c r="C115" i="4"/>
  <c r="J114" i="4"/>
  <c r="B114" i="4" s="1"/>
  <c r="F114" i="4"/>
  <c r="C114" i="4"/>
  <c r="J113" i="4"/>
  <c r="F113" i="4"/>
  <c r="C113" i="4"/>
  <c r="B113" i="4"/>
  <c r="J112" i="4"/>
  <c r="F112" i="4"/>
  <c r="C112" i="4"/>
  <c r="B112" i="4"/>
  <c r="J111" i="4"/>
  <c r="F111" i="4"/>
  <c r="C111" i="4"/>
  <c r="B111" i="4"/>
  <c r="J110" i="4"/>
  <c r="F110" i="4"/>
  <c r="C110" i="4"/>
  <c r="B110" i="4"/>
  <c r="J109" i="4"/>
  <c r="B109" i="4" s="1"/>
  <c r="F109" i="4"/>
  <c r="C109" i="4"/>
  <c r="J108" i="4"/>
  <c r="B108" i="4" s="1"/>
  <c r="F108" i="4"/>
  <c r="C108" i="4"/>
  <c r="J107" i="4"/>
  <c r="F107" i="4"/>
  <c r="C107" i="4"/>
  <c r="B107" i="4"/>
  <c r="J106" i="4"/>
  <c r="F106" i="4" s="1"/>
  <c r="C106" i="4"/>
  <c r="B106" i="4"/>
  <c r="J105" i="4"/>
  <c r="F105" i="4"/>
  <c r="C105" i="4"/>
  <c r="B105" i="4"/>
  <c r="J104" i="4"/>
  <c r="F104" i="4" s="1"/>
  <c r="C104" i="4"/>
  <c r="B104" i="4"/>
  <c r="J103" i="4"/>
  <c r="F103" i="4"/>
  <c r="C103" i="4"/>
  <c r="B103" i="4"/>
  <c r="J102" i="4"/>
  <c r="F102" i="4" s="1"/>
  <c r="C102" i="4"/>
  <c r="J101" i="4"/>
  <c r="F101" i="4" s="1"/>
  <c r="C101" i="4"/>
  <c r="J100" i="4"/>
  <c r="B100" i="4" s="1"/>
  <c r="F100" i="4"/>
  <c r="C100" i="4"/>
  <c r="J99" i="4"/>
  <c r="F99" i="4" s="1"/>
  <c r="C99" i="4"/>
  <c r="J98" i="4"/>
  <c r="F98" i="4" s="1"/>
  <c r="C98" i="4"/>
  <c r="J97" i="4"/>
  <c r="F97" i="4" s="1"/>
  <c r="C97" i="4"/>
  <c r="J96" i="4"/>
  <c r="F96" i="4" s="1"/>
  <c r="C96" i="4"/>
  <c r="J95" i="4"/>
  <c r="F95" i="4"/>
  <c r="C95" i="4"/>
  <c r="B95" i="4"/>
  <c r="J94" i="4"/>
  <c r="F94" i="4" s="1"/>
  <c r="C94" i="4"/>
  <c r="J93" i="4"/>
  <c r="F93" i="4"/>
  <c r="C93" i="4"/>
  <c r="B93" i="4"/>
  <c r="J92" i="4"/>
  <c r="F92" i="4"/>
  <c r="C92" i="4"/>
  <c r="B92" i="4"/>
  <c r="J91" i="4"/>
  <c r="F91" i="4" s="1"/>
  <c r="C91" i="4"/>
  <c r="J90" i="4"/>
  <c r="B90" i="4" s="1"/>
  <c r="F90" i="4"/>
  <c r="C90" i="4"/>
  <c r="J89" i="4"/>
  <c r="F89" i="4"/>
  <c r="C89" i="4"/>
  <c r="B89" i="4"/>
  <c r="J88" i="4"/>
  <c r="F88" i="4"/>
  <c r="C88" i="4"/>
  <c r="B88" i="4"/>
  <c r="J87" i="4"/>
  <c r="F87" i="4"/>
  <c r="C87" i="4"/>
  <c r="B87" i="4"/>
  <c r="J86" i="4"/>
  <c r="F86" i="4"/>
  <c r="C86" i="4"/>
  <c r="B86" i="4"/>
  <c r="J85" i="4"/>
  <c r="B85" i="4" s="1"/>
  <c r="F85" i="4"/>
  <c r="C85" i="4"/>
  <c r="J84" i="4"/>
  <c r="F84" i="4" s="1"/>
  <c r="C84" i="4"/>
  <c r="J83" i="4"/>
  <c r="F83" i="4" s="1"/>
  <c r="C83" i="4"/>
  <c r="J82" i="4"/>
  <c r="F82" i="4" s="1"/>
  <c r="C82" i="4"/>
  <c r="B82" i="4"/>
  <c r="J81" i="4"/>
  <c r="F81" i="4" s="1"/>
  <c r="C81" i="4"/>
  <c r="B81" i="4"/>
  <c r="J80" i="4"/>
  <c r="F80" i="4"/>
  <c r="C80" i="4"/>
  <c r="B80" i="4"/>
  <c r="J79" i="4"/>
  <c r="F79" i="4"/>
  <c r="C79" i="4"/>
  <c r="B79" i="4"/>
  <c r="J78" i="4"/>
  <c r="F78" i="4" s="1"/>
  <c r="C78" i="4"/>
  <c r="J77" i="4"/>
  <c r="B77" i="4" s="1"/>
  <c r="F77" i="4"/>
  <c r="C77" i="4"/>
  <c r="J76" i="4"/>
  <c r="B76" i="4" s="1"/>
  <c r="F76" i="4"/>
  <c r="C76" i="4"/>
  <c r="J75" i="4"/>
  <c r="F75" i="4" s="1"/>
  <c r="C75" i="4"/>
  <c r="J74" i="4"/>
  <c r="F74" i="4"/>
  <c r="C74" i="4"/>
  <c r="B74" i="4"/>
  <c r="J73" i="4"/>
  <c r="F73" i="4" s="1"/>
  <c r="C73" i="4"/>
  <c r="J72" i="4"/>
  <c r="F72" i="4" s="1"/>
  <c r="C72" i="4"/>
  <c r="J71" i="4"/>
  <c r="F71" i="4"/>
  <c r="C71" i="4"/>
  <c r="B71" i="4"/>
  <c r="J70" i="4"/>
  <c r="F70" i="4" s="1"/>
  <c r="C70" i="4"/>
  <c r="J69" i="4"/>
  <c r="F69" i="4"/>
  <c r="C69" i="4"/>
  <c r="B69" i="4"/>
  <c r="J68" i="4"/>
  <c r="F68" i="4"/>
  <c r="C68" i="4"/>
  <c r="B68" i="4"/>
  <c r="J67" i="4"/>
  <c r="F67" i="4" s="1"/>
  <c r="C67" i="4"/>
  <c r="J66" i="4"/>
  <c r="B66" i="4" s="1"/>
  <c r="F66" i="4"/>
  <c r="C66" i="4"/>
  <c r="J65" i="4"/>
  <c r="F65" i="4"/>
  <c r="C65" i="4"/>
  <c r="B65" i="4"/>
  <c r="J64" i="4"/>
  <c r="B64" i="4" s="1"/>
  <c r="F64" i="4"/>
  <c r="C64" i="4"/>
  <c r="J63" i="4"/>
  <c r="F63" i="4"/>
  <c r="C63" i="4"/>
  <c r="B63" i="4"/>
  <c r="J62" i="4"/>
  <c r="F62" i="4"/>
  <c r="C62" i="4"/>
  <c r="B62" i="4"/>
  <c r="J61" i="4"/>
  <c r="B61" i="4" s="1"/>
  <c r="F61" i="4"/>
  <c r="C61" i="4"/>
  <c r="J60" i="4"/>
  <c r="F60" i="4"/>
  <c r="C60" i="4"/>
  <c r="B60" i="4"/>
  <c r="J59" i="4"/>
  <c r="F59" i="4" s="1"/>
  <c r="C59" i="4"/>
  <c r="B59" i="4"/>
  <c r="J58" i="4"/>
  <c r="F58" i="4"/>
  <c r="C58" i="4"/>
  <c r="B58" i="4"/>
  <c r="J57" i="4"/>
  <c r="F57" i="4"/>
  <c r="C57" i="4"/>
  <c r="B57" i="4"/>
  <c r="J56" i="4"/>
  <c r="F56" i="4" s="1"/>
  <c r="C56" i="4"/>
  <c r="J55" i="4"/>
  <c r="F55" i="4"/>
  <c r="C55" i="4"/>
  <c r="B55" i="4"/>
  <c r="J54" i="4"/>
  <c r="F54" i="4" s="1"/>
  <c r="C54" i="4"/>
  <c r="J53" i="4"/>
  <c r="B53" i="4" s="1"/>
  <c r="F53" i="4"/>
  <c r="C53" i="4"/>
  <c r="J52" i="4"/>
  <c r="F52" i="4"/>
  <c r="C52" i="4"/>
  <c r="B52" i="4"/>
  <c r="J51" i="4"/>
  <c r="F51" i="4" s="1"/>
  <c r="C51" i="4"/>
  <c r="J50" i="4"/>
  <c r="B50" i="4" s="1"/>
  <c r="F50" i="4"/>
  <c r="C50" i="4"/>
  <c r="J49" i="4"/>
  <c r="F49" i="4" s="1"/>
  <c r="C49" i="4"/>
  <c r="J48" i="4"/>
  <c r="F48" i="4"/>
  <c r="C48" i="4"/>
  <c r="B48" i="4"/>
  <c r="J47" i="4"/>
  <c r="F47" i="4"/>
  <c r="C47" i="4"/>
  <c r="B47" i="4"/>
  <c r="J46" i="4"/>
  <c r="F46" i="4" s="1"/>
  <c r="C46" i="4"/>
  <c r="J45" i="4"/>
  <c r="F45" i="4"/>
  <c r="C45" i="4"/>
  <c r="B45" i="4"/>
  <c r="J44" i="4"/>
  <c r="F44" i="4"/>
  <c r="C44" i="4"/>
  <c r="B44" i="4"/>
  <c r="J43" i="4"/>
  <c r="F43" i="4" s="1"/>
  <c r="C43" i="4"/>
  <c r="J42" i="4"/>
  <c r="F42" i="4"/>
  <c r="C42" i="4"/>
  <c r="B42" i="4"/>
  <c r="J41" i="4"/>
  <c r="F41" i="4"/>
  <c r="C41" i="4"/>
  <c r="B41" i="4"/>
  <c r="J40" i="4"/>
  <c r="B40" i="4" s="1"/>
  <c r="C40" i="4"/>
  <c r="J39" i="4"/>
  <c r="F39" i="4"/>
  <c r="C39" i="4"/>
  <c r="B39" i="4"/>
  <c r="J38" i="4"/>
  <c r="F38" i="4"/>
  <c r="C38" i="4"/>
  <c r="B38" i="4"/>
  <c r="J37" i="4"/>
  <c r="B37" i="4" s="1"/>
  <c r="F37" i="4"/>
  <c r="C37" i="4"/>
  <c r="J36" i="4"/>
  <c r="F36" i="4"/>
  <c r="C36" i="4"/>
  <c r="B36" i="4"/>
  <c r="J35" i="4"/>
  <c r="F35" i="4"/>
  <c r="C35" i="4"/>
  <c r="B35" i="4"/>
  <c r="J34" i="4"/>
  <c r="F34" i="4"/>
  <c r="C34" i="4"/>
  <c r="B34" i="4"/>
  <c r="J33" i="4"/>
  <c r="F33" i="4" s="1"/>
  <c r="C33" i="4"/>
  <c r="J32" i="4"/>
  <c r="F32" i="4"/>
  <c r="C32" i="4"/>
  <c r="B32" i="4"/>
  <c r="J31" i="4"/>
  <c r="F31" i="4"/>
  <c r="C31" i="4"/>
  <c r="B31" i="4"/>
  <c r="J30" i="4"/>
  <c r="F30" i="4" s="1"/>
  <c r="C30" i="4"/>
  <c r="J29" i="4"/>
  <c r="F29" i="4"/>
  <c r="C29" i="4"/>
  <c r="B29" i="4"/>
  <c r="J28" i="4"/>
  <c r="F28" i="4"/>
  <c r="C28" i="4"/>
  <c r="B28" i="4"/>
  <c r="J27" i="4"/>
  <c r="F27" i="4" s="1"/>
  <c r="C27" i="4"/>
  <c r="J26" i="4"/>
  <c r="H26" i="4"/>
  <c r="F26" i="4"/>
  <c r="C26" i="4"/>
  <c r="B26" i="4"/>
  <c r="L11" i="4"/>
  <c r="L12" i="4" s="1"/>
  <c r="H3" i="4"/>
  <c r="H4" i="4"/>
  <c r="H5" i="4"/>
  <c r="H6" i="4"/>
  <c r="H7" i="4"/>
  <c r="H8" i="4"/>
  <c r="H9" i="4"/>
  <c r="H10" i="4"/>
  <c r="H11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3" i="4"/>
  <c r="J4" i="4"/>
  <c r="J5" i="4"/>
  <c r="B5" i="4" s="1"/>
  <c r="J6" i="4"/>
  <c r="J7" i="4"/>
  <c r="J8" i="4"/>
  <c r="J9" i="4"/>
  <c r="J10" i="4"/>
  <c r="J2" i="4"/>
  <c r="F6" i="4"/>
  <c r="F7" i="4"/>
  <c r="F9" i="4"/>
  <c r="F10" i="4"/>
  <c r="L3" i="3"/>
  <c r="B4" i="4"/>
  <c r="F5" i="4"/>
  <c r="B7" i="4"/>
  <c r="F8" i="4"/>
  <c r="L3" i="4"/>
  <c r="L4" i="4" s="1"/>
  <c r="H2" i="4"/>
  <c r="F325" i="3"/>
  <c r="B325" i="3"/>
  <c r="F324" i="3"/>
  <c r="B324" i="3"/>
  <c r="F323" i="3"/>
  <c r="B323" i="3"/>
  <c r="F322" i="3"/>
  <c r="B322" i="3"/>
  <c r="F321" i="3"/>
  <c r="B321" i="3"/>
  <c r="F320" i="3"/>
  <c r="B320" i="3"/>
  <c r="F319" i="3"/>
  <c r="B319" i="3"/>
  <c r="F318" i="3"/>
  <c r="B318" i="3"/>
  <c r="F317" i="3"/>
  <c r="B317" i="3"/>
  <c r="F316" i="3"/>
  <c r="B316" i="3"/>
  <c r="F315" i="3"/>
  <c r="B315" i="3"/>
  <c r="F314" i="3"/>
  <c r="B314" i="3"/>
  <c r="F313" i="3"/>
  <c r="B313" i="3"/>
  <c r="F312" i="3"/>
  <c r="B312" i="3"/>
  <c r="F311" i="3"/>
  <c r="B311" i="3"/>
  <c r="F310" i="3"/>
  <c r="B310" i="3"/>
  <c r="F309" i="3"/>
  <c r="B309" i="3"/>
  <c r="F308" i="3"/>
  <c r="B308" i="3"/>
  <c r="F307" i="3"/>
  <c r="B307" i="3"/>
  <c r="F306" i="3"/>
  <c r="B306" i="3"/>
  <c r="F305" i="3"/>
  <c r="B305" i="3"/>
  <c r="F304" i="3"/>
  <c r="B304" i="3"/>
  <c r="F303" i="3"/>
  <c r="B303" i="3"/>
  <c r="F302" i="3"/>
  <c r="B302" i="3"/>
  <c r="F301" i="3"/>
  <c r="B301" i="3"/>
  <c r="F300" i="3"/>
  <c r="B300" i="3"/>
  <c r="F299" i="3"/>
  <c r="B299" i="3"/>
  <c r="F298" i="3"/>
  <c r="B298" i="3"/>
  <c r="F297" i="3"/>
  <c r="B297" i="3"/>
  <c r="F296" i="3"/>
  <c r="B296" i="3"/>
  <c r="F295" i="3"/>
  <c r="B295" i="3"/>
  <c r="F294" i="3"/>
  <c r="B294" i="3"/>
  <c r="F293" i="3"/>
  <c r="B293" i="3"/>
  <c r="F292" i="3"/>
  <c r="B292" i="3"/>
  <c r="F291" i="3"/>
  <c r="B291" i="3"/>
  <c r="F290" i="3"/>
  <c r="B290" i="3"/>
  <c r="F289" i="3"/>
  <c r="B289" i="3"/>
  <c r="F288" i="3"/>
  <c r="B288" i="3"/>
  <c r="F287" i="3"/>
  <c r="B287" i="3"/>
  <c r="F286" i="3"/>
  <c r="B286" i="3"/>
  <c r="F285" i="3"/>
  <c r="B285" i="3"/>
  <c r="F284" i="3"/>
  <c r="B284" i="3"/>
  <c r="F283" i="3"/>
  <c r="B283" i="3"/>
  <c r="F282" i="3"/>
  <c r="B282" i="3"/>
  <c r="F281" i="3"/>
  <c r="B281" i="3"/>
  <c r="F280" i="3"/>
  <c r="B280" i="3"/>
  <c r="F279" i="3"/>
  <c r="B279" i="3"/>
  <c r="F278" i="3"/>
  <c r="B278" i="3"/>
  <c r="F277" i="3"/>
  <c r="B277" i="3"/>
  <c r="F276" i="3"/>
  <c r="B276" i="3"/>
  <c r="F275" i="3"/>
  <c r="B275" i="3"/>
  <c r="F274" i="3"/>
  <c r="B274" i="3"/>
  <c r="F273" i="3"/>
  <c r="B273" i="3"/>
  <c r="F272" i="3"/>
  <c r="B272" i="3"/>
  <c r="F271" i="3"/>
  <c r="B271" i="3"/>
  <c r="F270" i="3"/>
  <c r="B270" i="3"/>
  <c r="F269" i="3"/>
  <c r="B269" i="3"/>
  <c r="F268" i="3"/>
  <c r="B268" i="3"/>
  <c r="F267" i="3"/>
  <c r="B267" i="3"/>
  <c r="F266" i="3"/>
  <c r="B266" i="3"/>
  <c r="F265" i="3"/>
  <c r="B265" i="3"/>
  <c r="F264" i="3"/>
  <c r="B264" i="3"/>
  <c r="F263" i="3"/>
  <c r="B263" i="3"/>
  <c r="F262" i="3"/>
  <c r="B262" i="3"/>
  <c r="F261" i="3"/>
  <c r="B261" i="3"/>
  <c r="F260" i="3"/>
  <c r="B260" i="3"/>
  <c r="F259" i="3"/>
  <c r="B259" i="3"/>
  <c r="F258" i="3"/>
  <c r="B258" i="3"/>
  <c r="F257" i="3"/>
  <c r="B257" i="3"/>
  <c r="F256" i="3"/>
  <c r="B256" i="3"/>
  <c r="F255" i="3"/>
  <c r="B255" i="3"/>
  <c r="F254" i="3"/>
  <c r="B254" i="3"/>
  <c r="F253" i="3"/>
  <c r="B253" i="3"/>
  <c r="F252" i="3"/>
  <c r="B252" i="3"/>
  <c r="F251" i="3"/>
  <c r="B251" i="3"/>
  <c r="F250" i="3"/>
  <c r="B250" i="3"/>
  <c r="F249" i="3"/>
  <c r="B249" i="3"/>
  <c r="F248" i="3"/>
  <c r="B248" i="3"/>
  <c r="F247" i="3"/>
  <c r="B247" i="3"/>
  <c r="F246" i="3"/>
  <c r="B246" i="3"/>
  <c r="F245" i="3"/>
  <c r="B245" i="3"/>
  <c r="F244" i="3"/>
  <c r="B244" i="3"/>
  <c r="F243" i="3"/>
  <c r="B243" i="3"/>
  <c r="F242" i="3"/>
  <c r="B242" i="3"/>
  <c r="F241" i="3"/>
  <c r="B241" i="3"/>
  <c r="F240" i="3"/>
  <c r="B240" i="3"/>
  <c r="F239" i="3"/>
  <c r="B239" i="3"/>
  <c r="F238" i="3"/>
  <c r="B238" i="3"/>
  <c r="F237" i="3"/>
  <c r="B237" i="3"/>
  <c r="F236" i="3"/>
  <c r="B236" i="3"/>
  <c r="F235" i="3"/>
  <c r="B235" i="3"/>
  <c r="F234" i="3"/>
  <c r="B234" i="3"/>
  <c r="F233" i="3"/>
  <c r="B233" i="3"/>
  <c r="F232" i="3"/>
  <c r="B232" i="3"/>
  <c r="F231" i="3"/>
  <c r="B231" i="3"/>
  <c r="F230" i="3"/>
  <c r="B230" i="3"/>
  <c r="F229" i="3"/>
  <c r="B229" i="3"/>
  <c r="F228" i="3"/>
  <c r="B228" i="3"/>
  <c r="F227" i="3"/>
  <c r="B227" i="3"/>
  <c r="F226" i="3"/>
  <c r="B226" i="3"/>
  <c r="F225" i="3"/>
  <c r="B225" i="3"/>
  <c r="F224" i="3"/>
  <c r="B224" i="3"/>
  <c r="F223" i="3"/>
  <c r="B223" i="3"/>
  <c r="F222" i="3"/>
  <c r="B222" i="3"/>
  <c r="F221" i="3"/>
  <c r="B221" i="3"/>
  <c r="F220" i="3"/>
  <c r="B220" i="3"/>
  <c r="F219" i="3"/>
  <c r="B219" i="3"/>
  <c r="F218" i="3"/>
  <c r="B218" i="3"/>
  <c r="F217" i="3"/>
  <c r="B217" i="3"/>
  <c r="F216" i="3"/>
  <c r="B216" i="3"/>
  <c r="F215" i="3"/>
  <c r="B215" i="3"/>
  <c r="F214" i="3"/>
  <c r="B214" i="3"/>
  <c r="F213" i="3"/>
  <c r="B213" i="3"/>
  <c r="F212" i="3"/>
  <c r="B212" i="3"/>
  <c r="F211" i="3"/>
  <c r="B211" i="3"/>
  <c r="F210" i="3"/>
  <c r="B210" i="3"/>
  <c r="F209" i="3"/>
  <c r="B209" i="3"/>
  <c r="F208" i="3"/>
  <c r="B208" i="3"/>
  <c r="F207" i="3"/>
  <c r="B207" i="3"/>
  <c r="F206" i="3"/>
  <c r="B206" i="3"/>
  <c r="F205" i="3"/>
  <c r="B205" i="3"/>
  <c r="F204" i="3"/>
  <c r="B204" i="3"/>
  <c r="F203" i="3"/>
  <c r="B203" i="3"/>
  <c r="F202" i="3"/>
  <c r="B202" i="3"/>
  <c r="F201" i="3"/>
  <c r="B201" i="3"/>
  <c r="F200" i="3"/>
  <c r="B200" i="3"/>
  <c r="F199" i="3"/>
  <c r="B199" i="3"/>
  <c r="F198" i="3"/>
  <c r="B198" i="3"/>
  <c r="F197" i="3"/>
  <c r="B197" i="3"/>
  <c r="F196" i="3"/>
  <c r="B196" i="3"/>
  <c r="F195" i="3"/>
  <c r="B195" i="3"/>
  <c r="F194" i="3"/>
  <c r="B194" i="3"/>
  <c r="F193" i="3"/>
  <c r="B193" i="3"/>
  <c r="F192" i="3"/>
  <c r="B192" i="3"/>
  <c r="F191" i="3"/>
  <c r="B191" i="3"/>
  <c r="F190" i="3"/>
  <c r="B190" i="3"/>
  <c r="F189" i="3"/>
  <c r="B189" i="3"/>
  <c r="F188" i="3"/>
  <c r="B188" i="3"/>
  <c r="F187" i="3"/>
  <c r="B187" i="3"/>
  <c r="F186" i="3"/>
  <c r="B186" i="3"/>
  <c r="F185" i="3"/>
  <c r="B185" i="3"/>
  <c r="F184" i="3"/>
  <c r="B184" i="3"/>
  <c r="F183" i="3"/>
  <c r="B183" i="3"/>
  <c r="F182" i="3"/>
  <c r="B182" i="3"/>
  <c r="F181" i="3"/>
  <c r="B181" i="3"/>
  <c r="F180" i="3"/>
  <c r="B180" i="3"/>
  <c r="F179" i="3"/>
  <c r="B179" i="3"/>
  <c r="F178" i="3"/>
  <c r="B178" i="3"/>
  <c r="F177" i="3"/>
  <c r="B177" i="3"/>
  <c r="F176" i="3"/>
  <c r="B176" i="3"/>
  <c r="F175" i="3"/>
  <c r="B175" i="3"/>
  <c r="F174" i="3"/>
  <c r="B174" i="3"/>
  <c r="F173" i="3"/>
  <c r="B173" i="3"/>
  <c r="F172" i="3"/>
  <c r="B172" i="3"/>
  <c r="F171" i="3"/>
  <c r="B171" i="3"/>
  <c r="F170" i="3"/>
  <c r="B170" i="3"/>
  <c r="F169" i="3"/>
  <c r="B169" i="3"/>
  <c r="F168" i="3"/>
  <c r="B168" i="3"/>
  <c r="F167" i="3"/>
  <c r="B167" i="3"/>
  <c r="F166" i="3"/>
  <c r="B166" i="3"/>
  <c r="F165" i="3"/>
  <c r="B165" i="3"/>
  <c r="F164" i="3"/>
  <c r="B164" i="3"/>
  <c r="F163" i="3"/>
  <c r="B163" i="3"/>
  <c r="F162" i="3"/>
  <c r="B162" i="3"/>
  <c r="F161" i="3"/>
  <c r="B161" i="3"/>
  <c r="F160" i="3"/>
  <c r="B160" i="3"/>
  <c r="F159" i="3"/>
  <c r="B159" i="3"/>
  <c r="F158" i="3"/>
  <c r="B158" i="3"/>
  <c r="F157" i="3"/>
  <c r="B157" i="3"/>
  <c r="F156" i="3"/>
  <c r="B156" i="3"/>
  <c r="F155" i="3"/>
  <c r="B155" i="3"/>
  <c r="F154" i="3"/>
  <c r="B154" i="3"/>
  <c r="F153" i="3"/>
  <c r="B153" i="3"/>
  <c r="F152" i="3"/>
  <c r="B152" i="3"/>
  <c r="F151" i="3"/>
  <c r="B151" i="3"/>
  <c r="F150" i="3"/>
  <c r="B150" i="3"/>
  <c r="F149" i="3"/>
  <c r="B149" i="3"/>
  <c r="F148" i="3"/>
  <c r="B148" i="3"/>
  <c r="F147" i="3"/>
  <c r="B147" i="3"/>
  <c r="F146" i="3"/>
  <c r="B146" i="3"/>
  <c r="F145" i="3"/>
  <c r="B145" i="3"/>
  <c r="F144" i="3"/>
  <c r="B144" i="3"/>
  <c r="F143" i="3"/>
  <c r="B143" i="3"/>
  <c r="F142" i="3"/>
  <c r="B142" i="3"/>
  <c r="F141" i="3"/>
  <c r="B141" i="3"/>
  <c r="F140" i="3"/>
  <c r="B140" i="3"/>
  <c r="F139" i="3"/>
  <c r="B139" i="3"/>
  <c r="F138" i="3"/>
  <c r="B138" i="3"/>
  <c r="F137" i="3"/>
  <c r="B137" i="3"/>
  <c r="F136" i="3"/>
  <c r="B136" i="3"/>
  <c r="F135" i="3"/>
  <c r="B135" i="3"/>
  <c r="F134" i="3"/>
  <c r="B134" i="3"/>
  <c r="F133" i="3"/>
  <c r="B133" i="3"/>
  <c r="F132" i="3"/>
  <c r="B132" i="3"/>
  <c r="F131" i="3"/>
  <c r="B131" i="3"/>
  <c r="F130" i="3"/>
  <c r="B130" i="3"/>
  <c r="F129" i="3"/>
  <c r="B129" i="3"/>
  <c r="F128" i="3"/>
  <c r="B128" i="3"/>
  <c r="F127" i="3"/>
  <c r="B127" i="3"/>
  <c r="F126" i="3"/>
  <c r="B126" i="3"/>
  <c r="F125" i="3"/>
  <c r="B125" i="3"/>
  <c r="F124" i="3"/>
  <c r="B124" i="3"/>
  <c r="F123" i="3"/>
  <c r="B123" i="3"/>
  <c r="F122" i="3"/>
  <c r="B122" i="3"/>
  <c r="F121" i="3"/>
  <c r="B121" i="3"/>
  <c r="F120" i="3"/>
  <c r="B120" i="3"/>
  <c r="F119" i="3"/>
  <c r="B119" i="3"/>
  <c r="F118" i="3"/>
  <c r="B118" i="3"/>
  <c r="F117" i="3"/>
  <c r="B117" i="3"/>
  <c r="F116" i="3"/>
  <c r="B116" i="3"/>
  <c r="F115" i="3"/>
  <c r="B115" i="3"/>
  <c r="F114" i="3"/>
  <c r="B114" i="3"/>
  <c r="F113" i="3"/>
  <c r="B113" i="3"/>
  <c r="F112" i="3"/>
  <c r="B112" i="3"/>
  <c r="F111" i="3"/>
  <c r="B111" i="3"/>
  <c r="F110" i="3"/>
  <c r="B110" i="3"/>
  <c r="F109" i="3"/>
  <c r="B109" i="3"/>
  <c r="F108" i="3"/>
  <c r="B108" i="3"/>
  <c r="F107" i="3"/>
  <c r="B107" i="3"/>
  <c r="F106" i="3"/>
  <c r="B106" i="3"/>
  <c r="F105" i="3"/>
  <c r="B105" i="3"/>
  <c r="F104" i="3"/>
  <c r="B104" i="3"/>
  <c r="F103" i="3"/>
  <c r="B103" i="3"/>
  <c r="F102" i="3"/>
  <c r="B102" i="3"/>
  <c r="F101" i="3"/>
  <c r="B101" i="3"/>
  <c r="F100" i="3"/>
  <c r="B100" i="3"/>
  <c r="F99" i="3"/>
  <c r="B99" i="3"/>
  <c r="F98" i="3"/>
  <c r="B98" i="3"/>
  <c r="F97" i="3"/>
  <c r="B97" i="3"/>
  <c r="F96" i="3"/>
  <c r="B96" i="3"/>
  <c r="F95" i="3"/>
  <c r="B95" i="3"/>
  <c r="F94" i="3"/>
  <c r="B94" i="3"/>
  <c r="F93" i="3"/>
  <c r="B93" i="3"/>
  <c r="F92" i="3"/>
  <c r="B92" i="3"/>
  <c r="F91" i="3"/>
  <c r="B91" i="3"/>
  <c r="F90" i="3"/>
  <c r="B90" i="3"/>
  <c r="F89" i="3"/>
  <c r="B89" i="3"/>
  <c r="F88" i="3"/>
  <c r="B88" i="3"/>
  <c r="F87" i="3"/>
  <c r="B87" i="3"/>
  <c r="F86" i="3"/>
  <c r="B86" i="3"/>
  <c r="F85" i="3"/>
  <c r="B85" i="3"/>
  <c r="F84" i="3"/>
  <c r="B84" i="3"/>
  <c r="F83" i="3"/>
  <c r="B83" i="3"/>
  <c r="F82" i="3"/>
  <c r="B82" i="3"/>
  <c r="F81" i="3"/>
  <c r="B81" i="3"/>
  <c r="F80" i="3"/>
  <c r="B80" i="3"/>
  <c r="F79" i="3"/>
  <c r="B79" i="3"/>
  <c r="F78" i="3"/>
  <c r="B78" i="3"/>
  <c r="F77" i="3"/>
  <c r="B77" i="3"/>
  <c r="F76" i="3"/>
  <c r="B76" i="3"/>
  <c r="F75" i="3"/>
  <c r="B75" i="3"/>
  <c r="F74" i="3"/>
  <c r="B74" i="3"/>
  <c r="F73" i="3"/>
  <c r="B73" i="3"/>
  <c r="F72" i="3"/>
  <c r="B72" i="3"/>
  <c r="F71" i="3"/>
  <c r="B71" i="3"/>
  <c r="F70" i="3"/>
  <c r="B70" i="3"/>
  <c r="F69" i="3"/>
  <c r="B69" i="3"/>
  <c r="F68" i="3"/>
  <c r="B68" i="3"/>
  <c r="F67" i="3"/>
  <c r="B67" i="3"/>
  <c r="F66" i="3"/>
  <c r="B66" i="3"/>
  <c r="F65" i="3"/>
  <c r="B65" i="3"/>
  <c r="F64" i="3"/>
  <c r="B64" i="3"/>
  <c r="F63" i="3"/>
  <c r="B63" i="3"/>
  <c r="F62" i="3"/>
  <c r="B62" i="3"/>
  <c r="F61" i="3"/>
  <c r="B61" i="3"/>
  <c r="F60" i="3"/>
  <c r="B60" i="3"/>
  <c r="F59" i="3"/>
  <c r="B59" i="3"/>
  <c r="F58" i="3"/>
  <c r="B58" i="3"/>
  <c r="F57" i="3"/>
  <c r="B57" i="3"/>
  <c r="F56" i="3"/>
  <c r="B56" i="3"/>
  <c r="F55" i="3"/>
  <c r="B55" i="3"/>
  <c r="F54" i="3"/>
  <c r="B54" i="3"/>
  <c r="F53" i="3"/>
  <c r="B53" i="3"/>
  <c r="F52" i="3"/>
  <c r="B52" i="3"/>
  <c r="F51" i="3"/>
  <c r="B51" i="3"/>
  <c r="F50" i="3"/>
  <c r="B50" i="3"/>
  <c r="F49" i="3"/>
  <c r="B49" i="3"/>
  <c r="F48" i="3"/>
  <c r="B48" i="3"/>
  <c r="F47" i="3"/>
  <c r="B47" i="3"/>
  <c r="F46" i="3"/>
  <c r="B46" i="3"/>
  <c r="F45" i="3"/>
  <c r="B45" i="3"/>
  <c r="F44" i="3"/>
  <c r="B44" i="3"/>
  <c r="F43" i="3"/>
  <c r="B43" i="3"/>
  <c r="F42" i="3"/>
  <c r="B42" i="3"/>
  <c r="F41" i="3"/>
  <c r="B41" i="3"/>
  <c r="F40" i="3"/>
  <c r="B40" i="3"/>
  <c r="F39" i="3"/>
  <c r="B39" i="3"/>
  <c r="F38" i="3"/>
  <c r="B38" i="3"/>
  <c r="F37" i="3"/>
  <c r="B37" i="3"/>
  <c r="F36" i="3"/>
  <c r="B36" i="3"/>
  <c r="F35" i="3"/>
  <c r="B35" i="3"/>
  <c r="F34" i="3"/>
  <c r="B34" i="3"/>
  <c r="F33" i="3"/>
  <c r="B33" i="3"/>
  <c r="F32" i="3"/>
  <c r="B32" i="3"/>
  <c r="F31" i="3"/>
  <c r="B31" i="3"/>
  <c r="F30" i="3"/>
  <c r="B30" i="3"/>
  <c r="F29" i="3"/>
  <c r="B29" i="3"/>
  <c r="F28" i="3"/>
  <c r="B28" i="3"/>
  <c r="F27" i="3"/>
  <c r="B27" i="3"/>
  <c r="F26" i="3"/>
  <c r="B26" i="3"/>
  <c r="F25" i="3"/>
  <c r="B25" i="3"/>
  <c r="F24" i="3"/>
  <c r="B24" i="3"/>
  <c r="F23" i="3"/>
  <c r="B23" i="3"/>
  <c r="F22" i="3"/>
  <c r="B22" i="3"/>
  <c r="F21" i="3"/>
  <c r="B21" i="3"/>
  <c r="F20" i="3"/>
  <c r="B20" i="3"/>
  <c r="F19" i="3"/>
  <c r="B19" i="3"/>
  <c r="F18" i="3"/>
  <c r="B18" i="3"/>
  <c r="F17" i="3"/>
  <c r="B17" i="3"/>
  <c r="F16" i="3"/>
  <c r="B16" i="3"/>
  <c r="F15" i="3"/>
  <c r="B15" i="3"/>
  <c r="F14" i="3"/>
  <c r="B14" i="3"/>
  <c r="F13" i="3"/>
  <c r="B13" i="3"/>
  <c r="F12" i="3"/>
  <c r="B12" i="3"/>
  <c r="F11" i="3"/>
  <c r="B11" i="3"/>
  <c r="F8" i="3"/>
  <c r="F9" i="3"/>
  <c r="F10" i="3"/>
  <c r="B8" i="3"/>
  <c r="B9" i="3"/>
  <c r="B10" i="3"/>
  <c r="F7" i="3"/>
  <c r="B7" i="3"/>
  <c r="F6" i="3"/>
  <c r="B6" i="3"/>
  <c r="F5" i="3"/>
  <c r="B5" i="3"/>
  <c r="L4" i="3"/>
  <c r="L5" i="3" s="1"/>
  <c r="F4" i="3"/>
  <c r="B4" i="3"/>
  <c r="H3" i="3"/>
  <c r="F3" i="3"/>
  <c r="B3" i="3"/>
  <c r="H2" i="3"/>
  <c r="F2" i="3"/>
  <c r="B2" i="3"/>
  <c r="L68" i="2"/>
  <c r="L69" i="2" s="1"/>
  <c r="F199" i="2"/>
  <c r="B199" i="2"/>
  <c r="F198" i="2"/>
  <c r="B198" i="2"/>
  <c r="F197" i="2"/>
  <c r="B197" i="2"/>
  <c r="F196" i="2"/>
  <c r="B196" i="2"/>
  <c r="F195" i="2"/>
  <c r="B195" i="2"/>
  <c r="F194" i="2"/>
  <c r="B194" i="2"/>
  <c r="F193" i="2"/>
  <c r="B193" i="2"/>
  <c r="F192" i="2"/>
  <c r="B192" i="2"/>
  <c r="F191" i="2"/>
  <c r="B191" i="2"/>
  <c r="F190" i="2"/>
  <c r="B190" i="2"/>
  <c r="F189" i="2"/>
  <c r="B189" i="2"/>
  <c r="F188" i="2"/>
  <c r="B188" i="2"/>
  <c r="F187" i="2"/>
  <c r="B187" i="2"/>
  <c r="F186" i="2"/>
  <c r="B186" i="2"/>
  <c r="F185" i="2"/>
  <c r="B185" i="2"/>
  <c r="F184" i="2"/>
  <c r="B184" i="2"/>
  <c r="F183" i="2"/>
  <c r="B183" i="2"/>
  <c r="F182" i="2"/>
  <c r="B182" i="2"/>
  <c r="F181" i="2"/>
  <c r="B181" i="2"/>
  <c r="F180" i="2"/>
  <c r="B180" i="2"/>
  <c r="F179" i="2"/>
  <c r="B179" i="2"/>
  <c r="F178" i="2"/>
  <c r="B178" i="2"/>
  <c r="F177" i="2"/>
  <c r="B177" i="2"/>
  <c r="F176" i="2"/>
  <c r="B176" i="2"/>
  <c r="F175" i="2"/>
  <c r="B175" i="2"/>
  <c r="F174" i="2"/>
  <c r="B174" i="2"/>
  <c r="F173" i="2"/>
  <c r="B173" i="2"/>
  <c r="F172" i="2"/>
  <c r="B172" i="2"/>
  <c r="F171" i="2"/>
  <c r="B171" i="2"/>
  <c r="F170" i="2"/>
  <c r="B170" i="2"/>
  <c r="F169" i="2"/>
  <c r="B169" i="2"/>
  <c r="F168" i="2"/>
  <c r="B168" i="2"/>
  <c r="F167" i="2"/>
  <c r="B167" i="2"/>
  <c r="F166" i="2"/>
  <c r="B166" i="2"/>
  <c r="F165" i="2"/>
  <c r="B165" i="2"/>
  <c r="F164" i="2"/>
  <c r="B164" i="2"/>
  <c r="F163" i="2"/>
  <c r="B163" i="2"/>
  <c r="F162" i="2"/>
  <c r="B162" i="2"/>
  <c r="F161" i="2"/>
  <c r="B161" i="2"/>
  <c r="F160" i="2"/>
  <c r="B160" i="2"/>
  <c r="F159" i="2"/>
  <c r="B159" i="2"/>
  <c r="F158" i="2"/>
  <c r="B158" i="2"/>
  <c r="F157" i="2"/>
  <c r="B157" i="2"/>
  <c r="F156" i="2"/>
  <c r="B156" i="2"/>
  <c r="F155" i="2"/>
  <c r="B155" i="2"/>
  <c r="F154" i="2"/>
  <c r="B154" i="2"/>
  <c r="F153" i="2"/>
  <c r="B153" i="2"/>
  <c r="F152" i="2"/>
  <c r="B152" i="2"/>
  <c r="F151" i="2"/>
  <c r="B151" i="2"/>
  <c r="F150" i="2"/>
  <c r="B150" i="2"/>
  <c r="F149" i="2"/>
  <c r="B149" i="2"/>
  <c r="F148" i="2"/>
  <c r="B148" i="2"/>
  <c r="F147" i="2"/>
  <c r="B147" i="2"/>
  <c r="F146" i="2"/>
  <c r="B146" i="2"/>
  <c r="F145" i="2"/>
  <c r="B145" i="2"/>
  <c r="F144" i="2"/>
  <c r="B144" i="2"/>
  <c r="F143" i="2"/>
  <c r="B143" i="2"/>
  <c r="F142" i="2"/>
  <c r="B142" i="2"/>
  <c r="F141" i="2"/>
  <c r="B141" i="2"/>
  <c r="F140" i="2"/>
  <c r="B140" i="2"/>
  <c r="F139" i="2"/>
  <c r="B139" i="2"/>
  <c r="F138" i="2"/>
  <c r="B138" i="2"/>
  <c r="F137" i="2"/>
  <c r="B137" i="2"/>
  <c r="F136" i="2"/>
  <c r="B136" i="2"/>
  <c r="F135" i="2"/>
  <c r="B135" i="2"/>
  <c r="F134" i="2"/>
  <c r="B134" i="2"/>
  <c r="F133" i="2"/>
  <c r="B133" i="2"/>
  <c r="F132" i="2"/>
  <c r="B132" i="2"/>
  <c r="F131" i="2"/>
  <c r="B131" i="2"/>
  <c r="F130" i="2"/>
  <c r="B130" i="2"/>
  <c r="F129" i="2"/>
  <c r="B129" i="2"/>
  <c r="F128" i="2"/>
  <c r="B128" i="2"/>
  <c r="F127" i="2"/>
  <c r="B127" i="2"/>
  <c r="F126" i="2"/>
  <c r="B126" i="2"/>
  <c r="F125" i="2"/>
  <c r="B125" i="2"/>
  <c r="F124" i="2"/>
  <c r="B124" i="2"/>
  <c r="F123" i="2"/>
  <c r="B123" i="2"/>
  <c r="F122" i="2"/>
  <c r="B122" i="2"/>
  <c r="F121" i="2"/>
  <c r="B121" i="2"/>
  <c r="F120" i="2"/>
  <c r="B120" i="2"/>
  <c r="F119" i="2"/>
  <c r="B119" i="2"/>
  <c r="F118" i="2"/>
  <c r="B118" i="2"/>
  <c r="F117" i="2"/>
  <c r="B117" i="2"/>
  <c r="F116" i="2"/>
  <c r="B116" i="2"/>
  <c r="F115" i="2"/>
  <c r="B115" i="2"/>
  <c r="F114" i="2"/>
  <c r="B114" i="2"/>
  <c r="F113" i="2"/>
  <c r="B113" i="2"/>
  <c r="F112" i="2"/>
  <c r="B112" i="2"/>
  <c r="F111" i="2"/>
  <c r="B111" i="2"/>
  <c r="F110" i="2"/>
  <c r="B110" i="2"/>
  <c r="F109" i="2"/>
  <c r="B109" i="2"/>
  <c r="F108" i="2"/>
  <c r="B108" i="2"/>
  <c r="F107" i="2"/>
  <c r="B107" i="2"/>
  <c r="F106" i="2"/>
  <c r="B106" i="2"/>
  <c r="F105" i="2"/>
  <c r="B105" i="2"/>
  <c r="F104" i="2"/>
  <c r="B104" i="2"/>
  <c r="F103" i="2"/>
  <c r="B103" i="2"/>
  <c r="F102" i="2"/>
  <c r="B102" i="2"/>
  <c r="F101" i="2"/>
  <c r="B101" i="2"/>
  <c r="F100" i="2"/>
  <c r="B100" i="2"/>
  <c r="F99" i="2"/>
  <c r="B99" i="2"/>
  <c r="F98" i="2"/>
  <c r="B98" i="2"/>
  <c r="F97" i="2"/>
  <c r="B97" i="2"/>
  <c r="F96" i="2"/>
  <c r="B96" i="2"/>
  <c r="F95" i="2"/>
  <c r="B95" i="2"/>
  <c r="F94" i="2"/>
  <c r="B94" i="2"/>
  <c r="F93" i="2"/>
  <c r="B93" i="2"/>
  <c r="F92" i="2"/>
  <c r="B92" i="2"/>
  <c r="F91" i="2"/>
  <c r="B91" i="2"/>
  <c r="F90" i="2"/>
  <c r="B90" i="2"/>
  <c r="F89" i="2"/>
  <c r="B89" i="2"/>
  <c r="F88" i="2"/>
  <c r="B88" i="2"/>
  <c r="F87" i="2"/>
  <c r="B87" i="2"/>
  <c r="F86" i="2"/>
  <c r="B86" i="2"/>
  <c r="F85" i="2"/>
  <c r="B85" i="2"/>
  <c r="F84" i="2"/>
  <c r="B84" i="2"/>
  <c r="F83" i="2"/>
  <c r="B83" i="2"/>
  <c r="F82" i="2"/>
  <c r="B82" i="2"/>
  <c r="F81" i="2"/>
  <c r="B81" i="2"/>
  <c r="F80" i="2"/>
  <c r="B80" i="2"/>
  <c r="F79" i="2"/>
  <c r="B79" i="2"/>
  <c r="F78" i="2"/>
  <c r="B78" i="2"/>
  <c r="F77" i="2"/>
  <c r="B77" i="2"/>
  <c r="F76" i="2"/>
  <c r="B76" i="2"/>
  <c r="F75" i="2"/>
  <c r="B75" i="2"/>
  <c r="F74" i="2"/>
  <c r="B74" i="2"/>
  <c r="F73" i="2"/>
  <c r="B73" i="2"/>
  <c r="F72" i="2"/>
  <c r="B72" i="2"/>
  <c r="F71" i="2"/>
  <c r="B71" i="2"/>
  <c r="F70" i="2"/>
  <c r="B70" i="2"/>
  <c r="F69" i="2"/>
  <c r="B69" i="2"/>
  <c r="H68" i="2"/>
  <c r="F68" i="2"/>
  <c r="B68" i="2"/>
  <c r="L58" i="2"/>
  <c r="L59" i="2" s="1"/>
  <c r="L31" i="2"/>
  <c r="L32" i="2"/>
  <c r="L33" i="2"/>
  <c r="L34" i="2" s="1"/>
  <c r="L4" i="2"/>
  <c r="L5" i="2" s="1"/>
  <c r="L6" i="2" s="1"/>
  <c r="L7" i="2" s="1"/>
  <c r="L8" i="2" s="1"/>
  <c r="F67" i="2"/>
  <c r="B67" i="2"/>
  <c r="F66" i="2"/>
  <c r="B66" i="2"/>
  <c r="F65" i="2"/>
  <c r="B65" i="2"/>
  <c r="F64" i="2"/>
  <c r="B64" i="2"/>
  <c r="F63" i="2"/>
  <c r="B63" i="2"/>
  <c r="F62" i="2"/>
  <c r="B62" i="2"/>
  <c r="F61" i="2"/>
  <c r="B61" i="2"/>
  <c r="F60" i="2"/>
  <c r="B60" i="2"/>
  <c r="F59" i="2"/>
  <c r="B59" i="2"/>
  <c r="H58" i="2"/>
  <c r="F58" i="2"/>
  <c r="B58" i="2"/>
  <c r="F57" i="2"/>
  <c r="B57" i="2"/>
  <c r="F56" i="2"/>
  <c r="B56" i="2"/>
  <c r="F55" i="2"/>
  <c r="B55" i="2"/>
  <c r="F54" i="2"/>
  <c r="B54" i="2"/>
  <c r="F53" i="2"/>
  <c r="B53" i="2"/>
  <c r="F52" i="2"/>
  <c r="B52" i="2"/>
  <c r="F51" i="2"/>
  <c r="B51" i="2"/>
  <c r="F50" i="2"/>
  <c r="B50" i="2"/>
  <c r="F49" i="2"/>
  <c r="B49" i="2"/>
  <c r="F48" i="2"/>
  <c r="B48" i="2"/>
  <c r="F47" i="2"/>
  <c r="B47" i="2"/>
  <c r="F46" i="2"/>
  <c r="B46" i="2"/>
  <c r="F45" i="2"/>
  <c r="B45" i="2"/>
  <c r="F44" i="2"/>
  <c r="B44" i="2"/>
  <c r="F43" i="2"/>
  <c r="B43" i="2"/>
  <c r="F42" i="2"/>
  <c r="B42" i="2"/>
  <c r="F41" i="2"/>
  <c r="B41" i="2"/>
  <c r="F40" i="2"/>
  <c r="B40" i="2"/>
  <c r="F39" i="2"/>
  <c r="B39" i="2"/>
  <c r="F38" i="2"/>
  <c r="B38" i="2"/>
  <c r="F37" i="2"/>
  <c r="B37" i="2"/>
  <c r="F36" i="2"/>
  <c r="B36" i="2"/>
  <c r="F35" i="2"/>
  <c r="B35" i="2"/>
  <c r="F34" i="2"/>
  <c r="B34" i="2"/>
  <c r="H33" i="2"/>
  <c r="F33" i="2"/>
  <c r="B33" i="2"/>
  <c r="H32" i="2"/>
  <c r="F32" i="2"/>
  <c r="B32" i="2"/>
  <c r="H31" i="2"/>
  <c r="F31" i="2"/>
  <c r="B31" i="2"/>
  <c r="F30" i="2"/>
  <c r="B30" i="2"/>
  <c r="F29" i="2"/>
  <c r="B29" i="2"/>
  <c r="F28" i="2"/>
  <c r="B28" i="2"/>
  <c r="F27" i="2"/>
  <c r="B27" i="2"/>
  <c r="F26" i="2"/>
  <c r="B26" i="2"/>
  <c r="F25" i="2"/>
  <c r="B25" i="2"/>
  <c r="F24" i="2"/>
  <c r="B24" i="2"/>
  <c r="F23" i="2"/>
  <c r="B23" i="2"/>
  <c r="F22" i="2"/>
  <c r="B22" i="2"/>
  <c r="F21" i="2"/>
  <c r="B21" i="2"/>
  <c r="F20" i="2"/>
  <c r="B20" i="2"/>
  <c r="F19" i="2"/>
  <c r="B19" i="2"/>
  <c r="F18" i="2"/>
  <c r="B18" i="2"/>
  <c r="F17" i="2"/>
  <c r="B17" i="2"/>
  <c r="F16" i="2"/>
  <c r="B16" i="2"/>
  <c r="F15" i="2"/>
  <c r="B15" i="2"/>
  <c r="F14" i="2"/>
  <c r="B14" i="2"/>
  <c r="F13" i="2"/>
  <c r="B13" i="2"/>
  <c r="F12" i="2"/>
  <c r="B12" i="2"/>
  <c r="F11" i="2"/>
  <c r="B11" i="2"/>
  <c r="F10" i="2"/>
  <c r="B10" i="2"/>
  <c r="F9" i="2"/>
  <c r="B9" i="2"/>
  <c r="F8" i="2"/>
  <c r="B8" i="2"/>
  <c r="L3" i="2"/>
  <c r="B7" i="2"/>
  <c r="F7" i="2"/>
  <c r="H3" i="2"/>
  <c r="H4" i="2"/>
  <c r="B3" i="2"/>
  <c r="B4" i="2"/>
  <c r="B5" i="2"/>
  <c r="B6" i="2"/>
  <c r="B2" i="2"/>
  <c r="F3" i="2"/>
  <c r="F4" i="2"/>
  <c r="F5" i="2"/>
  <c r="F6" i="2"/>
  <c r="F2" i="2"/>
  <c r="H2" i="2"/>
  <c r="L354" i="4" l="1"/>
  <c r="H353" i="4"/>
  <c r="B492" i="4"/>
  <c r="B508" i="4"/>
  <c r="B524" i="4"/>
  <c r="B540" i="4"/>
  <c r="B486" i="4"/>
  <c r="B502" i="4"/>
  <c r="B518" i="4"/>
  <c r="B534" i="4"/>
  <c r="B484" i="4"/>
  <c r="B500" i="4"/>
  <c r="B516" i="4"/>
  <c r="B532" i="4"/>
  <c r="B497" i="4"/>
  <c r="B513" i="4"/>
  <c r="B529" i="4"/>
  <c r="B545" i="4"/>
  <c r="B494" i="4"/>
  <c r="B510" i="4"/>
  <c r="B526" i="4"/>
  <c r="B542" i="4"/>
  <c r="B491" i="4"/>
  <c r="B507" i="4"/>
  <c r="B523" i="4"/>
  <c r="B539" i="4"/>
  <c r="B252" i="4"/>
  <c r="B268" i="4"/>
  <c r="B284" i="4"/>
  <c r="B300" i="4"/>
  <c r="B316" i="4"/>
  <c r="B332" i="4"/>
  <c r="B348" i="4"/>
  <c r="B364" i="4"/>
  <c r="B380" i="4"/>
  <c r="B444" i="4"/>
  <c r="B460" i="4"/>
  <c r="B476" i="4"/>
  <c r="B249" i="4"/>
  <c r="B265" i="4"/>
  <c r="B281" i="4"/>
  <c r="B297" i="4"/>
  <c r="B313" i="4"/>
  <c r="B329" i="4"/>
  <c r="B345" i="4"/>
  <c r="B361" i="4"/>
  <c r="B377" i="4"/>
  <c r="B393" i="4"/>
  <c r="B409" i="4"/>
  <c r="B425" i="4"/>
  <c r="B441" i="4"/>
  <c r="B457" i="4"/>
  <c r="B473" i="4"/>
  <c r="B371" i="4"/>
  <c r="B387" i="4"/>
  <c r="B403" i="4"/>
  <c r="B419" i="4"/>
  <c r="B435" i="4"/>
  <c r="B451" i="4"/>
  <c r="B244" i="4"/>
  <c r="B260" i="4"/>
  <c r="B276" i="4"/>
  <c r="B292" i="4"/>
  <c r="B308" i="4"/>
  <c r="B324" i="4"/>
  <c r="B340" i="4"/>
  <c r="B356" i="4"/>
  <c r="B372" i="4"/>
  <c r="B388" i="4"/>
  <c r="B404" i="4"/>
  <c r="B420" i="4"/>
  <c r="B436" i="4"/>
  <c r="B452" i="4"/>
  <c r="B468" i="4"/>
  <c r="B257" i="4"/>
  <c r="B273" i="4"/>
  <c r="B289" i="4"/>
  <c r="B305" i="4"/>
  <c r="B321" i="4"/>
  <c r="B337" i="4"/>
  <c r="B353" i="4"/>
  <c r="B369" i="4"/>
  <c r="B385" i="4"/>
  <c r="B401" i="4"/>
  <c r="B417" i="4"/>
  <c r="B433" i="4"/>
  <c r="B449" i="4"/>
  <c r="B481" i="4"/>
  <c r="B254" i="4"/>
  <c r="B270" i="4"/>
  <c r="B286" i="4"/>
  <c r="B302" i="4"/>
  <c r="B318" i="4"/>
  <c r="B334" i="4"/>
  <c r="B350" i="4"/>
  <c r="B366" i="4"/>
  <c r="B382" i="4"/>
  <c r="B398" i="4"/>
  <c r="B414" i="4"/>
  <c r="B430" i="4"/>
  <c r="B446" i="4"/>
  <c r="B462" i="4"/>
  <c r="B478" i="4"/>
  <c r="B251" i="4"/>
  <c r="B267" i="4"/>
  <c r="B283" i="4"/>
  <c r="B299" i="4"/>
  <c r="B315" i="4"/>
  <c r="B331" i="4"/>
  <c r="B347" i="4"/>
  <c r="B363" i="4"/>
  <c r="B379" i="4"/>
  <c r="B395" i="4"/>
  <c r="B411" i="4"/>
  <c r="B427" i="4"/>
  <c r="B443" i="4"/>
  <c r="B459" i="4"/>
  <c r="B475" i="4"/>
  <c r="L28" i="4"/>
  <c r="H27" i="4"/>
  <c r="B226" i="4"/>
  <c r="B227" i="4"/>
  <c r="B240" i="4"/>
  <c r="B228" i="4"/>
  <c r="B241" i="4"/>
  <c r="B219" i="4"/>
  <c r="B235" i="4"/>
  <c r="B203" i="4"/>
  <c r="B200" i="4"/>
  <c r="B216" i="4"/>
  <c r="B217" i="4"/>
  <c r="B198" i="4"/>
  <c r="B214" i="4"/>
  <c r="B195" i="4"/>
  <c r="B211" i="4"/>
  <c r="B179" i="4"/>
  <c r="B192" i="4"/>
  <c r="B180" i="4"/>
  <c r="B177" i="4"/>
  <c r="B193" i="4"/>
  <c r="B174" i="4"/>
  <c r="B190" i="4"/>
  <c r="B171" i="4"/>
  <c r="B187" i="4"/>
  <c r="B151" i="4"/>
  <c r="B156" i="4"/>
  <c r="B153" i="4"/>
  <c r="B169" i="4"/>
  <c r="B150" i="4"/>
  <c r="B166" i="4"/>
  <c r="B147" i="4"/>
  <c r="B163" i="4"/>
  <c r="B130" i="4"/>
  <c r="F133" i="4"/>
  <c r="B131" i="4"/>
  <c r="B144" i="4"/>
  <c r="B145" i="4"/>
  <c r="B123" i="4"/>
  <c r="B139" i="4"/>
  <c r="B101" i="4"/>
  <c r="B98" i="4"/>
  <c r="B121" i="4"/>
  <c r="B102" i="4"/>
  <c r="B118" i="4"/>
  <c r="B99" i="4"/>
  <c r="B115" i="4"/>
  <c r="B83" i="4"/>
  <c r="B96" i="4"/>
  <c r="B84" i="4"/>
  <c r="B97" i="4"/>
  <c r="B78" i="4"/>
  <c r="B94" i="4"/>
  <c r="B75" i="4"/>
  <c r="B91" i="4"/>
  <c r="B56" i="4"/>
  <c r="B72" i="4"/>
  <c r="B73" i="4"/>
  <c r="B54" i="4"/>
  <c r="B70" i="4"/>
  <c r="B51" i="4"/>
  <c r="B67" i="4"/>
  <c r="F40" i="4"/>
  <c r="B33" i="4"/>
  <c r="B49" i="4"/>
  <c r="B30" i="4"/>
  <c r="B46" i="4"/>
  <c r="B27" i="4"/>
  <c r="B43" i="4"/>
  <c r="L13" i="4"/>
  <c r="H12" i="4"/>
  <c r="L5" i="4"/>
  <c r="L6" i="4" s="1"/>
  <c r="L7" i="4" s="1"/>
  <c r="L8" i="4" s="1"/>
  <c r="L9" i="4" s="1"/>
  <c r="L10" i="4" s="1"/>
  <c r="B8" i="4"/>
  <c r="B6" i="4"/>
  <c r="F4" i="4"/>
  <c r="F2" i="4"/>
  <c r="B3" i="4"/>
  <c r="F3" i="4"/>
  <c r="H4" i="3"/>
  <c r="B9" i="4"/>
  <c r="B10" i="4"/>
  <c r="B2" i="4"/>
  <c r="H5" i="3"/>
  <c r="L6" i="3"/>
  <c r="H69" i="2"/>
  <c r="L70" i="2"/>
  <c r="L60" i="2"/>
  <c r="H59" i="2"/>
  <c r="H34" i="2"/>
  <c r="L35" i="2"/>
  <c r="H8" i="2"/>
  <c r="L9" i="2"/>
  <c r="H5" i="2"/>
  <c r="L355" i="4" l="1"/>
  <c r="H354" i="4"/>
  <c r="L29" i="4"/>
  <c r="H28" i="4"/>
  <c r="L14" i="4"/>
  <c r="H13" i="4"/>
  <c r="L7" i="3"/>
  <c r="L8" i="3" s="1"/>
  <c r="H6" i="3"/>
  <c r="L71" i="2"/>
  <c r="H70" i="2"/>
  <c r="L61" i="2"/>
  <c r="H60" i="2"/>
  <c r="L36" i="2"/>
  <c r="H35" i="2"/>
  <c r="H9" i="2"/>
  <c r="L10" i="2"/>
  <c r="H6" i="2"/>
  <c r="L356" i="4" l="1"/>
  <c r="H355" i="4"/>
  <c r="H29" i="4"/>
  <c r="L30" i="4"/>
  <c r="L15" i="4"/>
  <c r="H14" i="4"/>
  <c r="L9" i="3"/>
  <c r="H8" i="3"/>
  <c r="H7" i="3"/>
  <c r="H71" i="2"/>
  <c r="L72" i="2"/>
  <c r="H61" i="2"/>
  <c r="L62" i="2"/>
  <c r="H36" i="2"/>
  <c r="L37" i="2"/>
  <c r="H10" i="2"/>
  <c r="L11" i="2"/>
  <c r="H7" i="2"/>
  <c r="L357" i="4" l="1"/>
  <c r="H356" i="4"/>
  <c r="L31" i="4"/>
  <c r="H30" i="4"/>
  <c r="L16" i="4"/>
  <c r="H15" i="4"/>
  <c r="L10" i="3"/>
  <c r="H9" i="3"/>
  <c r="H72" i="2"/>
  <c r="L73" i="2"/>
  <c r="L63" i="2"/>
  <c r="H62" i="2"/>
  <c r="H37" i="2"/>
  <c r="L38" i="2"/>
  <c r="L12" i="2"/>
  <c r="H11" i="2"/>
  <c r="L358" i="4" l="1"/>
  <c r="H357" i="4"/>
  <c r="L32" i="4"/>
  <c r="H31" i="4"/>
  <c r="L17" i="4"/>
  <c r="H16" i="4"/>
  <c r="H10" i="3"/>
  <c r="L11" i="3"/>
  <c r="H73" i="2"/>
  <c r="L74" i="2"/>
  <c r="H63" i="2"/>
  <c r="L64" i="2"/>
  <c r="L39" i="2"/>
  <c r="H38" i="2"/>
  <c r="L13" i="2"/>
  <c r="H12" i="2"/>
  <c r="L359" i="4" l="1"/>
  <c r="H358" i="4"/>
  <c r="H32" i="4"/>
  <c r="L33" i="4"/>
  <c r="L18" i="4"/>
  <c r="H17" i="4"/>
  <c r="L12" i="3"/>
  <c r="H11" i="3"/>
  <c r="H74" i="2"/>
  <c r="L75" i="2"/>
  <c r="L65" i="2"/>
  <c r="H64" i="2"/>
  <c r="H39" i="2"/>
  <c r="L40" i="2"/>
  <c r="L14" i="2"/>
  <c r="H13" i="2"/>
  <c r="L360" i="4" l="1"/>
  <c r="H359" i="4"/>
  <c r="H33" i="4"/>
  <c r="L34" i="4"/>
  <c r="L19" i="4"/>
  <c r="H18" i="4"/>
  <c r="H12" i="3"/>
  <c r="L13" i="3"/>
  <c r="L76" i="2"/>
  <c r="H75" i="2"/>
  <c r="L66" i="2"/>
  <c r="H65" i="2"/>
  <c r="H40" i="2"/>
  <c r="L41" i="2"/>
  <c r="H14" i="2"/>
  <c r="L15" i="2"/>
  <c r="L361" i="4" l="1"/>
  <c r="H360" i="4"/>
  <c r="L35" i="4"/>
  <c r="H34" i="4"/>
  <c r="L20" i="4"/>
  <c r="H19" i="4"/>
  <c r="L14" i="3"/>
  <c r="H13" i="3"/>
  <c r="L77" i="2"/>
  <c r="H76" i="2"/>
  <c r="L67" i="2"/>
  <c r="H67" i="2" s="1"/>
  <c r="H66" i="2"/>
  <c r="H41" i="2"/>
  <c r="L42" i="2"/>
  <c r="L16" i="2"/>
  <c r="H15" i="2"/>
  <c r="L362" i="4" l="1"/>
  <c r="H361" i="4"/>
  <c r="H35" i="4"/>
  <c r="L36" i="4"/>
  <c r="H20" i="4"/>
  <c r="L21" i="4"/>
  <c r="L15" i="3"/>
  <c r="H14" i="3"/>
  <c r="L78" i="2"/>
  <c r="H77" i="2"/>
  <c r="L43" i="2"/>
  <c r="H42" i="2"/>
  <c r="H16" i="2"/>
  <c r="L17" i="2"/>
  <c r="L363" i="4" l="1"/>
  <c r="H362" i="4"/>
  <c r="H36" i="4"/>
  <c r="L37" i="4"/>
  <c r="H21" i="4"/>
  <c r="L22" i="4"/>
  <c r="L16" i="3"/>
  <c r="H15" i="3"/>
  <c r="L79" i="2"/>
  <c r="H78" i="2"/>
  <c r="H43" i="2"/>
  <c r="L44" i="2"/>
  <c r="H17" i="2"/>
  <c r="L18" i="2"/>
  <c r="L364" i="4" l="1"/>
  <c r="H363" i="4"/>
  <c r="L38" i="4"/>
  <c r="H37" i="4"/>
  <c r="H22" i="4"/>
  <c r="L23" i="4"/>
  <c r="L17" i="3"/>
  <c r="H16" i="3"/>
  <c r="L80" i="2"/>
  <c r="H79" i="2"/>
  <c r="H44" i="2"/>
  <c r="L45" i="2"/>
  <c r="H18" i="2"/>
  <c r="L19" i="2"/>
  <c r="L365" i="4" l="1"/>
  <c r="H364" i="4"/>
  <c r="H38" i="4"/>
  <c r="L39" i="4"/>
  <c r="H23" i="4"/>
  <c r="L24" i="4"/>
  <c r="L18" i="3"/>
  <c r="H17" i="3"/>
  <c r="H80" i="2"/>
  <c r="L81" i="2"/>
  <c r="H45" i="2"/>
  <c r="L46" i="2"/>
  <c r="L20" i="2"/>
  <c r="H19" i="2"/>
  <c r="L366" i="4" l="1"/>
  <c r="H365" i="4"/>
  <c r="H39" i="4"/>
  <c r="L40" i="4"/>
  <c r="H24" i="4"/>
  <c r="L25" i="4"/>
  <c r="H25" i="4" s="1"/>
  <c r="L19" i="3"/>
  <c r="H18" i="3"/>
  <c r="H81" i="2"/>
  <c r="L82" i="2"/>
  <c r="L47" i="2"/>
  <c r="H46" i="2"/>
  <c r="L21" i="2"/>
  <c r="H20" i="2"/>
  <c r="L367" i="4" l="1"/>
  <c r="H366" i="4"/>
  <c r="H40" i="4"/>
  <c r="L41" i="4"/>
  <c r="L20" i="3"/>
  <c r="H19" i="3"/>
  <c r="H82" i="2"/>
  <c r="L83" i="2"/>
  <c r="H47" i="2"/>
  <c r="L48" i="2"/>
  <c r="L22" i="2"/>
  <c r="H21" i="2"/>
  <c r="L368" i="4" l="1"/>
  <c r="H367" i="4"/>
  <c r="L42" i="4"/>
  <c r="H41" i="4"/>
  <c r="L21" i="3"/>
  <c r="H20" i="3"/>
  <c r="L84" i="2"/>
  <c r="H83" i="2"/>
  <c r="L49" i="2"/>
  <c r="H48" i="2"/>
  <c r="H22" i="2"/>
  <c r="L23" i="2"/>
  <c r="L369" i="4" l="1"/>
  <c r="H368" i="4"/>
  <c r="L43" i="4"/>
  <c r="H42" i="4"/>
  <c r="L22" i="3"/>
  <c r="H21" i="3"/>
  <c r="L85" i="2"/>
  <c r="H84" i="2"/>
  <c r="H49" i="2"/>
  <c r="L50" i="2"/>
  <c r="L24" i="2"/>
  <c r="H23" i="2"/>
  <c r="L370" i="4" l="1"/>
  <c r="H369" i="4"/>
  <c r="L44" i="4"/>
  <c r="H43" i="4"/>
  <c r="H22" i="3"/>
  <c r="L23" i="3"/>
  <c r="L86" i="2"/>
  <c r="H85" i="2"/>
  <c r="H50" i="2"/>
  <c r="L51" i="2"/>
  <c r="H24" i="2"/>
  <c r="L25" i="2"/>
  <c r="L371" i="4" l="1"/>
  <c r="H370" i="4"/>
  <c r="L45" i="4"/>
  <c r="H44" i="4"/>
  <c r="L24" i="3"/>
  <c r="H23" i="3"/>
  <c r="L87" i="2"/>
  <c r="H86" i="2"/>
  <c r="L52" i="2"/>
  <c r="H51" i="2"/>
  <c r="H25" i="2"/>
  <c r="L26" i="2"/>
  <c r="L372" i="4" l="1"/>
  <c r="H371" i="4"/>
  <c r="L46" i="4"/>
  <c r="H45" i="4"/>
  <c r="L25" i="3"/>
  <c r="H24" i="3"/>
  <c r="L88" i="2"/>
  <c r="H87" i="2"/>
  <c r="H52" i="2"/>
  <c r="L53" i="2"/>
  <c r="H26" i="2"/>
  <c r="L27" i="2"/>
  <c r="L373" i="4" l="1"/>
  <c r="H372" i="4"/>
  <c r="L47" i="4"/>
  <c r="H46" i="4"/>
  <c r="L26" i="3"/>
  <c r="H25" i="3"/>
  <c r="H88" i="2"/>
  <c r="L89" i="2"/>
  <c r="H53" i="2"/>
  <c r="L54" i="2"/>
  <c r="L28" i="2"/>
  <c r="H27" i="2"/>
  <c r="L374" i="4" l="1"/>
  <c r="H373" i="4"/>
  <c r="H47" i="4"/>
  <c r="L48" i="4"/>
  <c r="H26" i="3"/>
  <c r="L27" i="3"/>
  <c r="H89" i="2"/>
  <c r="L90" i="2"/>
  <c r="L55" i="2"/>
  <c r="H54" i="2"/>
  <c r="H28" i="2"/>
  <c r="L29" i="2"/>
  <c r="L375" i="4" l="1"/>
  <c r="H374" i="4"/>
  <c r="L49" i="4"/>
  <c r="H48" i="4"/>
  <c r="L28" i="3"/>
  <c r="H27" i="3"/>
  <c r="H90" i="2"/>
  <c r="L91" i="2"/>
  <c r="H55" i="2"/>
  <c r="L56" i="2"/>
  <c r="L30" i="2"/>
  <c r="H30" i="2" s="1"/>
  <c r="H29" i="2"/>
  <c r="L376" i="4" l="1"/>
  <c r="H375" i="4"/>
  <c r="L50" i="4"/>
  <c r="H49" i="4"/>
  <c r="H28" i="3"/>
  <c r="L29" i="3"/>
  <c r="L92" i="2"/>
  <c r="H91" i="2"/>
  <c r="H56" i="2"/>
  <c r="L57" i="2"/>
  <c r="H57" i="2" s="1"/>
  <c r="L377" i="4" l="1"/>
  <c r="H376" i="4"/>
  <c r="H50" i="4"/>
  <c r="L51" i="4"/>
  <c r="L30" i="3"/>
  <c r="H29" i="3"/>
  <c r="L93" i="2"/>
  <c r="H92" i="2"/>
  <c r="L378" i="4" l="1"/>
  <c r="H377" i="4"/>
  <c r="H51" i="4"/>
  <c r="L52" i="4"/>
  <c r="L31" i="3"/>
  <c r="H30" i="3"/>
  <c r="L94" i="2"/>
  <c r="H93" i="2"/>
  <c r="L379" i="4" l="1"/>
  <c r="H378" i="4"/>
  <c r="L53" i="4"/>
  <c r="H52" i="4"/>
  <c r="L32" i="3"/>
  <c r="H31" i="3"/>
  <c r="L95" i="2"/>
  <c r="H94" i="2"/>
  <c r="L380" i="4" l="1"/>
  <c r="H379" i="4"/>
  <c r="H53" i="4"/>
  <c r="L54" i="4"/>
  <c r="L33" i="3"/>
  <c r="H32" i="3"/>
  <c r="L96" i="2"/>
  <c r="H95" i="2"/>
  <c r="L381" i="4" l="1"/>
  <c r="H380" i="4"/>
  <c r="H54" i="4"/>
  <c r="L55" i="4"/>
  <c r="L34" i="3"/>
  <c r="H33" i="3"/>
  <c r="H96" i="2"/>
  <c r="L97" i="2"/>
  <c r="L382" i="4" l="1"/>
  <c r="H381" i="4"/>
  <c r="H55" i="4"/>
  <c r="L56" i="4"/>
  <c r="L35" i="3"/>
  <c r="H34" i="3"/>
  <c r="L98" i="2"/>
  <c r="H97" i="2"/>
  <c r="L383" i="4" l="1"/>
  <c r="H382" i="4"/>
  <c r="H56" i="4"/>
  <c r="L57" i="4"/>
  <c r="L36" i="3"/>
  <c r="H35" i="3"/>
  <c r="H98" i="2"/>
  <c r="L99" i="2"/>
  <c r="L384" i="4" l="1"/>
  <c r="H383" i="4"/>
  <c r="L58" i="4"/>
  <c r="H57" i="4"/>
  <c r="L37" i="3"/>
  <c r="H36" i="3"/>
  <c r="L100" i="2"/>
  <c r="H99" i="2"/>
  <c r="L385" i="4" l="1"/>
  <c r="H384" i="4"/>
  <c r="L59" i="4"/>
  <c r="H58" i="4"/>
  <c r="L38" i="3"/>
  <c r="H37" i="3"/>
  <c r="L101" i="2"/>
  <c r="H100" i="2"/>
  <c r="L386" i="4" l="1"/>
  <c r="H385" i="4"/>
  <c r="H59" i="4"/>
  <c r="L60" i="4"/>
  <c r="L39" i="3"/>
  <c r="H38" i="3"/>
  <c r="H101" i="2"/>
  <c r="L102" i="2"/>
  <c r="L387" i="4" l="1"/>
  <c r="H386" i="4"/>
  <c r="L61" i="4"/>
  <c r="H60" i="4"/>
  <c r="L40" i="3"/>
  <c r="H39" i="3"/>
  <c r="L103" i="2"/>
  <c r="H102" i="2"/>
  <c r="L388" i="4" l="1"/>
  <c r="H387" i="4"/>
  <c r="L62" i="4"/>
  <c r="H61" i="4"/>
  <c r="L41" i="3"/>
  <c r="H40" i="3"/>
  <c r="L104" i="2"/>
  <c r="H103" i="2"/>
  <c r="L389" i="4" l="1"/>
  <c r="H388" i="4"/>
  <c r="H62" i="4"/>
  <c r="L63" i="4"/>
  <c r="L42" i="3"/>
  <c r="H41" i="3"/>
  <c r="H104" i="2"/>
  <c r="L105" i="2"/>
  <c r="L390" i="4" l="1"/>
  <c r="H389" i="4"/>
  <c r="L64" i="4"/>
  <c r="H63" i="4"/>
  <c r="L43" i="3"/>
  <c r="H42" i="3"/>
  <c r="H105" i="2"/>
  <c r="L106" i="2"/>
  <c r="L391" i="4" l="1"/>
  <c r="H390" i="4"/>
  <c r="L65" i="4"/>
  <c r="H64" i="4"/>
  <c r="L44" i="3"/>
  <c r="H43" i="3"/>
  <c r="H106" i="2"/>
  <c r="L107" i="2"/>
  <c r="L392" i="4" l="1"/>
  <c r="H391" i="4"/>
  <c r="H65" i="4"/>
  <c r="L66" i="4"/>
  <c r="L45" i="3"/>
  <c r="H44" i="3"/>
  <c r="L108" i="2"/>
  <c r="H107" i="2"/>
  <c r="L393" i="4" l="1"/>
  <c r="H392" i="4"/>
  <c r="H66" i="4"/>
  <c r="L67" i="4"/>
  <c r="L46" i="3"/>
  <c r="H45" i="3"/>
  <c r="L109" i="2"/>
  <c r="H108" i="2"/>
  <c r="L394" i="4" l="1"/>
  <c r="H393" i="4"/>
  <c r="L68" i="4"/>
  <c r="H67" i="4"/>
  <c r="L47" i="3"/>
  <c r="H46" i="3"/>
  <c r="H109" i="2"/>
  <c r="L110" i="2"/>
  <c r="L395" i="4" l="1"/>
  <c r="H394" i="4"/>
  <c r="H68" i="4"/>
  <c r="L69" i="4"/>
  <c r="L48" i="3"/>
  <c r="H47" i="3"/>
  <c r="L111" i="2"/>
  <c r="H110" i="2"/>
  <c r="L396" i="4" l="1"/>
  <c r="H395" i="4"/>
  <c r="H69" i="4"/>
  <c r="L70" i="4"/>
  <c r="L49" i="3"/>
  <c r="H48" i="3"/>
  <c r="L112" i="2"/>
  <c r="H111" i="2"/>
  <c r="L397" i="4" l="1"/>
  <c r="H396" i="4"/>
  <c r="H70" i="4"/>
  <c r="L71" i="4"/>
  <c r="L50" i="3"/>
  <c r="H49" i="3"/>
  <c r="H112" i="2"/>
  <c r="L113" i="2"/>
  <c r="L398" i="4" l="1"/>
  <c r="H397" i="4"/>
  <c r="H71" i="4"/>
  <c r="L72" i="4"/>
  <c r="L51" i="3"/>
  <c r="H50" i="3"/>
  <c r="L114" i="2"/>
  <c r="H113" i="2"/>
  <c r="L399" i="4" l="1"/>
  <c r="H398" i="4"/>
  <c r="H72" i="4"/>
  <c r="L73" i="4"/>
  <c r="L52" i="3"/>
  <c r="H51" i="3"/>
  <c r="H114" i="2"/>
  <c r="L115" i="2"/>
  <c r="L400" i="4" l="1"/>
  <c r="H399" i="4"/>
  <c r="L74" i="4"/>
  <c r="H73" i="4"/>
  <c r="L53" i="3"/>
  <c r="H52" i="3"/>
  <c r="L116" i="2"/>
  <c r="H115" i="2"/>
  <c r="L401" i="4" l="1"/>
  <c r="H400" i="4"/>
  <c r="H74" i="4"/>
  <c r="L75" i="4"/>
  <c r="L54" i="3"/>
  <c r="H53" i="3"/>
  <c r="L117" i="2"/>
  <c r="H116" i="2"/>
  <c r="L402" i="4" l="1"/>
  <c r="H401" i="4"/>
  <c r="L76" i="4"/>
  <c r="H75" i="4"/>
  <c r="L55" i="3"/>
  <c r="H54" i="3"/>
  <c r="L118" i="2"/>
  <c r="H117" i="2"/>
  <c r="L403" i="4" l="1"/>
  <c r="H402" i="4"/>
  <c r="L77" i="4"/>
  <c r="H76" i="4"/>
  <c r="L56" i="3"/>
  <c r="H55" i="3"/>
  <c r="L119" i="2"/>
  <c r="H118" i="2"/>
  <c r="L404" i="4" l="1"/>
  <c r="H403" i="4"/>
  <c r="L78" i="4"/>
  <c r="H77" i="4"/>
  <c r="L57" i="3"/>
  <c r="H56" i="3"/>
  <c r="L120" i="2"/>
  <c r="H119" i="2"/>
  <c r="L405" i="4" l="1"/>
  <c r="H404" i="4"/>
  <c r="H78" i="4"/>
  <c r="L79" i="4"/>
  <c r="H57" i="3"/>
  <c r="L58" i="3"/>
  <c r="H120" i="2"/>
  <c r="L121" i="2"/>
  <c r="L406" i="4" l="1"/>
  <c r="H405" i="4"/>
  <c r="L80" i="4"/>
  <c r="H79" i="4"/>
  <c r="L59" i="3"/>
  <c r="H58" i="3"/>
  <c r="L122" i="2"/>
  <c r="H121" i="2"/>
  <c r="L407" i="4" l="1"/>
  <c r="H406" i="4"/>
  <c r="L81" i="4"/>
  <c r="H80" i="4"/>
  <c r="L60" i="3"/>
  <c r="H59" i="3"/>
  <c r="H122" i="2"/>
  <c r="L123" i="2"/>
  <c r="L408" i="4" l="1"/>
  <c r="H407" i="4"/>
  <c r="H81" i="4"/>
  <c r="L82" i="4"/>
  <c r="L61" i="3"/>
  <c r="H60" i="3"/>
  <c r="L124" i="2"/>
  <c r="H123" i="2"/>
  <c r="L409" i="4" l="1"/>
  <c r="H408" i="4"/>
  <c r="H82" i="4"/>
  <c r="L83" i="4"/>
  <c r="L62" i="3"/>
  <c r="H61" i="3"/>
  <c r="L125" i="2"/>
  <c r="H124" i="2"/>
  <c r="L410" i="4" l="1"/>
  <c r="H409" i="4"/>
  <c r="L84" i="4"/>
  <c r="H83" i="4"/>
  <c r="L63" i="3"/>
  <c r="H62" i="3"/>
  <c r="H125" i="2"/>
  <c r="L126" i="2"/>
  <c r="L411" i="4" l="1"/>
  <c r="H410" i="4"/>
  <c r="H84" i="4"/>
  <c r="L85" i="4"/>
  <c r="L64" i="3"/>
  <c r="H63" i="3"/>
  <c r="L127" i="2"/>
  <c r="H126" i="2"/>
  <c r="L412" i="4" l="1"/>
  <c r="H411" i="4"/>
  <c r="H85" i="4"/>
  <c r="L86" i="4"/>
  <c r="L65" i="3"/>
  <c r="H64" i="3"/>
  <c r="L128" i="2"/>
  <c r="H127" i="2"/>
  <c r="L413" i="4" l="1"/>
  <c r="H412" i="4"/>
  <c r="H86" i="4"/>
  <c r="L87" i="4"/>
  <c r="L66" i="3"/>
  <c r="H65" i="3"/>
  <c r="H128" i="2"/>
  <c r="L129" i="2"/>
  <c r="L414" i="4" l="1"/>
  <c r="H413" i="4"/>
  <c r="H87" i="4"/>
  <c r="L88" i="4"/>
  <c r="L67" i="3"/>
  <c r="H66" i="3"/>
  <c r="L130" i="2"/>
  <c r="H129" i="2"/>
  <c r="L415" i="4" l="1"/>
  <c r="H414" i="4"/>
  <c r="H88" i="4"/>
  <c r="L89" i="4"/>
  <c r="L68" i="3"/>
  <c r="H67" i="3"/>
  <c r="H130" i="2"/>
  <c r="L131" i="2"/>
  <c r="L416" i="4" l="1"/>
  <c r="H415" i="4"/>
  <c r="L90" i="4"/>
  <c r="H89" i="4"/>
  <c r="L69" i="3"/>
  <c r="H68" i="3"/>
  <c r="L132" i="2"/>
  <c r="H131" i="2"/>
  <c r="L417" i="4" l="1"/>
  <c r="H416" i="4"/>
  <c r="L91" i="4"/>
  <c r="H90" i="4"/>
  <c r="L70" i="3"/>
  <c r="H69" i="3"/>
  <c r="L133" i="2"/>
  <c r="H132" i="2"/>
  <c r="L418" i="4" l="1"/>
  <c r="H417" i="4"/>
  <c r="L92" i="4"/>
  <c r="H91" i="4"/>
  <c r="L71" i="3"/>
  <c r="H70" i="3"/>
  <c r="H133" i="2"/>
  <c r="L134" i="2"/>
  <c r="L419" i="4" l="1"/>
  <c r="H418" i="4"/>
  <c r="L93" i="4"/>
  <c r="H92" i="4"/>
  <c r="L72" i="3"/>
  <c r="H71" i="3"/>
  <c r="L135" i="2"/>
  <c r="H134" i="2"/>
  <c r="L420" i="4" l="1"/>
  <c r="H419" i="4"/>
  <c r="H93" i="4"/>
  <c r="L94" i="4"/>
  <c r="L73" i="3"/>
  <c r="H72" i="3"/>
  <c r="L136" i="2"/>
  <c r="H135" i="2"/>
  <c r="L421" i="4" l="1"/>
  <c r="H420" i="4"/>
  <c r="L95" i="4"/>
  <c r="H94" i="4"/>
  <c r="L74" i="3"/>
  <c r="H73" i="3"/>
  <c r="H136" i="2"/>
  <c r="L137" i="2"/>
  <c r="L422" i="4" l="1"/>
  <c r="H421" i="4"/>
  <c r="L96" i="4"/>
  <c r="H95" i="4"/>
  <c r="L75" i="3"/>
  <c r="H74" i="3"/>
  <c r="L138" i="2"/>
  <c r="H137" i="2"/>
  <c r="L423" i="4" l="1"/>
  <c r="H422" i="4"/>
  <c r="H96" i="4"/>
  <c r="L97" i="4"/>
  <c r="L76" i="3"/>
  <c r="H75" i="3"/>
  <c r="H138" i="2"/>
  <c r="L139" i="2"/>
  <c r="L424" i="4" l="1"/>
  <c r="H423" i="4"/>
  <c r="H97" i="4"/>
  <c r="L98" i="4"/>
  <c r="L77" i="3"/>
  <c r="H76" i="3"/>
  <c r="L140" i="2"/>
  <c r="H139" i="2"/>
  <c r="L425" i="4" l="1"/>
  <c r="H424" i="4"/>
  <c r="H98" i="4"/>
  <c r="L99" i="4"/>
  <c r="L78" i="3"/>
  <c r="H77" i="3"/>
  <c r="L141" i="2"/>
  <c r="H140" i="2"/>
  <c r="L426" i="4" l="1"/>
  <c r="H425" i="4"/>
  <c r="L100" i="4"/>
  <c r="H99" i="4"/>
  <c r="L79" i="3"/>
  <c r="H78" i="3"/>
  <c r="H141" i="2"/>
  <c r="L142" i="2"/>
  <c r="L427" i="4" l="1"/>
  <c r="H426" i="4"/>
  <c r="H100" i="4"/>
  <c r="L101" i="4"/>
  <c r="L80" i="3"/>
  <c r="H79" i="3"/>
  <c r="L143" i="2"/>
  <c r="H142" i="2"/>
  <c r="L428" i="4" l="1"/>
  <c r="H427" i="4"/>
  <c r="H101" i="4"/>
  <c r="L102" i="4"/>
  <c r="L81" i="3"/>
  <c r="H80" i="3"/>
  <c r="L144" i="2"/>
  <c r="H143" i="2"/>
  <c r="L429" i="4" l="1"/>
  <c r="H428" i="4"/>
  <c r="H102" i="4"/>
  <c r="L103" i="4"/>
  <c r="L82" i="3"/>
  <c r="H81" i="3"/>
  <c r="H144" i="2"/>
  <c r="L145" i="2"/>
  <c r="L430" i="4" l="1"/>
  <c r="H429" i="4"/>
  <c r="L104" i="4"/>
  <c r="H103" i="4"/>
  <c r="L83" i="3"/>
  <c r="H82" i="3"/>
  <c r="L146" i="2"/>
  <c r="H145" i="2"/>
  <c r="L431" i="4" l="1"/>
  <c r="H430" i="4"/>
  <c r="H104" i="4"/>
  <c r="L105" i="4"/>
  <c r="L84" i="3"/>
  <c r="H83" i="3"/>
  <c r="H146" i="2"/>
  <c r="L147" i="2"/>
  <c r="L432" i="4" l="1"/>
  <c r="H431" i="4"/>
  <c r="L106" i="4"/>
  <c r="H105" i="4"/>
  <c r="L85" i="3"/>
  <c r="H84" i="3"/>
  <c r="L148" i="2"/>
  <c r="H147" i="2"/>
  <c r="L433" i="4" l="1"/>
  <c r="H432" i="4"/>
  <c r="L107" i="4"/>
  <c r="H106" i="4"/>
  <c r="L86" i="3"/>
  <c r="H85" i="3"/>
  <c r="L149" i="2"/>
  <c r="H148" i="2"/>
  <c r="L434" i="4" l="1"/>
  <c r="H433" i="4"/>
  <c r="L108" i="4"/>
  <c r="H107" i="4"/>
  <c r="L87" i="3"/>
  <c r="H86" i="3"/>
  <c r="H149" i="2"/>
  <c r="L150" i="2"/>
  <c r="L435" i="4" l="1"/>
  <c r="H434" i="4"/>
  <c r="L109" i="4"/>
  <c r="H108" i="4"/>
  <c r="L88" i="3"/>
  <c r="H87" i="3"/>
  <c r="L151" i="2"/>
  <c r="H150" i="2"/>
  <c r="L436" i="4" l="1"/>
  <c r="H435" i="4"/>
  <c r="L110" i="4"/>
  <c r="H109" i="4"/>
  <c r="L89" i="3"/>
  <c r="H88" i="3"/>
  <c r="L152" i="2"/>
  <c r="H151" i="2"/>
  <c r="L437" i="4" l="1"/>
  <c r="H436" i="4"/>
  <c r="H110" i="4"/>
  <c r="L111" i="4"/>
  <c r="L90" i="3"/>
  <c r="H89" i="3"/>
  <c r="H152" i="2"/>
  <c r="L153" i="2"/>
  <c r="L438" i="4" l="1"/>
  <c r="H437" i="4"/>
  <c r="L112" i="4"/>
  <c r="H111" i="4"/>
  <c r="L91" i="3"/>
  <c r="H90" i="3"/>
  <c r="L154" i="2"/>
  <c r="H153" i="2"/>
  <c r="L439" i="4" l="1"/>
  <c r="H438" i="4"/>
  <c r="H112" i="4"/>
  <c r="L113" i="4"/>
  <c r="L92" i="3"/>
  <c r="H91" i="3"/>
  <c r="H154" i="2"/>
  <c r="L155" i="2"/>
  <c r="L440" i="4" l="1"/>
  <c r="H439" i="4"/>
  <c r="H113" i="4"/>
  <c r="L114" i="4"/>
  <c r="L93" i="3"/>
  <c r="H92" i="3"/>
  <c r="L156" i="2"/>
  <c r="H155" i="2"/>
  <c r="L441" i="4" l="1"/>
  <c r="H440" i="4"/>
  <c r="L115" i="4"/>
  <c r="H114" i="4"/>
  <c r="L94" i="3"/>
  <c r="H93" i="3"/>
  <c r="L157" i="2"/>
  <c r="H156" i="2"/>
  <c r="L442" i="4" l="1"/>
  <c r="H441" i="4"/>
  <c r="H115" i="4"/>
  <c r="L116" i="4"/>
  <c r="L95" i="3"/>
  <c r="H94" i="3"/>
  <c r="L158" i="2"/>
  <c r="H157" i="2"/>
  <c r="L443" i="4" l="1"/>
  <c r="H442" i="4"/>
  <c r="H116" i="4"/>
  <c r="L117" i="4"/>
  <c r="L96" i="3"/>
  <c r="H95" i="3"/>
  <c r="L159" i="2"/>
  <c r="H158" i="2"/>
  <c r="L444" i="4" l="1"/>
  <c r="H443" i="4"/>
  <c r="H117" i="4"/>
  <c r="L118" i="4"/>
  <c r="L97" i="3"/>
  <c r="H96" i="3"/>
  <c r="L160" i="2"/>
  <c r="H159" i="2"/>
  <c r="L445" i="4" l="1"/>
  <c r="H444" i="4"/>
  <c r="L119" i="4"/>
  <c r="H118" i="4"/>
  <c r="L98" i="3"/>
  <c r="H97" i="3"/>
  <c r="H160" i="2"/>
  <c r="L161" i="2"/>
  <c r="L446" i="4" l="1"/>
  <c r="H445" i="4"/>
  <c r="H119" i="4"/>
  <c r="L120" i="4"/>
  <c r="L99" i="3"/>
  <c r="H98" i="3"/>
  <c r="L162" i="2"/>
  <c r="H161" i="2"/>
  <c r="L447" i="4" l="1"/>
  <c r="H446" i="4"/>
  <c r="H120" i="4"/>
  <c r="L121" i="4"/>
  <c r="L100" i="3"/>
  <c r="H99" i="3"/>
  <c r="H162" i="2"/>
  <c r="L163" i="2"/>
  <c r="L448" i="4" l="1"/>
  <c r="H447" i="4"/>
  <c r="L122" i="4"/>
  <c r="H121" i="4"/>
  <c r="L101" i="3"/>
  <c r="H100" i="3"/>
  <c r="L164" i="2"/>
  <c r="H163" i="2"/>
  <c r="L449" i="4" l="1"/>
  <c r="H448" i="4"/>
  <c r="L123" i="4"/>
  <c r="H122" i="4"/>
  <c r="L102" i="3"/>
  <c r="H101" i="3"/>
  <c r="L165" i="2"/>
  <c r="H164" i="2"/>
  <c r="L450" i="4" l="1"/>
  <c r="H449" i="4"/>
  <c r="L124" i="4"/>
  <c r="H123" i="4"/>
  <c r="L103" i="3"/>
  <c r="H102" i="3"/>
  <c r="L166" i="2"/>
  <c r="H165" i="2"/>
  <c r="L451" i="4" l="1"/>
  <c r="H450" i="4"/>
  <c r="L125" i="4"/>
  <c r="H124" i="4"/>
  <c r="L104" i="3"/>
  <c r="H103" i="3"/>
  <c r="L167" i="2"/>
  <c r="H166" i="2"/>
  <c r="L452" i="4" l="1"/>
  <c r="H451" i="4"/>
  <c r="H125" i="4"/>
  <c r="L126" i="4"/>
  <c r="L105" i="3"/>
  <c r="H104" i="3"/>
  <c r="L168" i="2"/>
  <c r="H167" i="2"/>
  <c r="L453" i="4" l="1"/>
  <c r="H452" i="4"/>
  <c r="L127" i="4"/>
  <c r="H126" i="4"/>
  <c r="L106" i="3"/>
  <c r="H105" i="3"/>
  <c r="H168" i="2"/>
  <c r="L169" i="2"/>
  <c r="L454" i="4" l="1"/>
  <c r="H453" i="4"/>
  <c r="L128" i="4"/>
  <c r="H127" i="4"/>
  <c r="L107" i="3"/>
  <c r="H106" i="3"/>
  <c r="L170" i="2"/>
  <c r="H169" i="2"/>
  <c r="L455" i="4" l="1"/>
  <c r="H454" i="4"/>
  <c r="H128" i="4"/>
  <c r="L129" i="4"/>
  <c r="L108" i="3"/>
  <c r="H107" i="3"/>
  <c r="H170" i="2"/>
  <c r="L171" i="2"/>
  <c r="L456" i="4" l="1"/>
  <c r="H455" i="4"/>
  <c r="H129" i="4"/>
  <c r="L130" i="4"/>
  <c r="L109" i="3"/>
  <c r="H108" i="3"/>
  <c r="L172" i="2"/>
  <c r="H171" i="2"/>
  <c r="L457" i="4" l="1"/>
  <c r="H456" i="4"/>
  <c r="L131" i="4"/>
  <c r="H130" i="4"/>
  <c r="L110" i="3"/>
  <c r="H109" i="3"/>
  <c r="L173" i="2"/>
  <c r="H172" i="2"/>
  <c r="L458" i="4" l="1"/>
  <c r="H457" i="4"/>
  <c r="L132" i="4"/>
  <c r="H131" i="4"/>
  <c r="L111" i="3"/>
  <c r="H110" i="3"/>
  <c r="L174" i="2"/>
  <c r="H173" i="2"/>
  <c r="L459" i="4" l="1"/>
  <c r="H458" i="4"/>
  <c r="H132" i="4"/>
  <c r="L133" i="4"/>
  <c r="L112" i="3"/>
  <c r="H111" i="3"/>
  <c r="L175" i="2"/>
  <c r="H174" i="2"/>
  <c r="L460" i="4" l="1"/>
  <c r="H459" i="4"/>
  <c r="H133" i="4"/>
  <c r="L134" i="4"/>
  <c r="L113" i="3"/>
  <c r="H112" i="3"/>
  <c r="L176" i="2"/>
  <c r="H175" i="2"/>
  <c r="L461" i="4" l="1"/>
  <c r="H460" i="4"/>
  <c r="L135" i="4"/>
  <c r="H134" i="4"/>
  <c r="H113" i="3"/>
  <c r="L114" i="3"/>
  <c r="H176" i="2"/>
  <c r="L177" i="2"/>
  <c r="L462" i="4" l="1"/>
  <c r="H461" i="4"/>
  <c r="H135" i="4"/>
  <c r="L136" i="4"/>
  <c r="H114" i="3"/>
  <c r="L115" i="3"/>
  <c r="L178" i="2"/>
  <c r="H177" i="2"/>
  <c r="L463" i="4" l="1"/>
  <c r="H462" i="4"/>
  <c r="H136" i="4"/>
  <c r="L137" i="4"/>
  <c r="L116" i="3"/>
  <c r="H115" i="3"/>
  <c r="H178" i="2"/>
  <c r="L179" i="2"/>
  <c r="L464" i="4" l="1"/>
  <c r="H463" i="4"/>
  <c r="L138" i="4"/>
  <c r="H137" i="4"/>
  <c r="L117" i="3"/>
  <c r="H116" i="3"/>
  <c r="L180" i="2"/>
  <c r="H179" i="2"/>
  <c r="L465" i="4" l="1"/>
  <c r="H464" i="4"/>
  <c r="L139" i="4"/>
  <c r="H138" i="4"/>
  <c r="L118" i="3"/>
  <c r="H117" i="3"/>
  <c r="L181" i="2"/>
  <c r="H180" i="2"/>
  <c r="L466" i="4" l="1"/>
  <c r="H465" i="4"/>
  <c r="L140" i="4"/>
  <c r="H139" i="4"/>
  <c r="H118" i="3"/>
  <c r="L119" i="3"/>
  <c r="L182" i="2"/>
  <c r="H181" i="2"/>
  <c r="L467" i="4" l="1"/>
  <c r="H466" i="4"/>
  <c r="L141" i="4"/>
  <c r="H140" i="4"/>
  <c r="L120" i="3"/>
  <c r="H119" i="3"/>
  <c r="L183" i="2"/>
  <c r="H182" i="2"/>
  <c r="L468" i="4" l="1"/>
  <c r="H467" i="4"/>
  <c r="L142" i="4"/>
  <c r="H141" i="4"/>
  <c r="L121" i="3"/>
  <c r="H120" i="3"/>
  <c r="L184" i="2"/>
  <c r="H183" i="2"/>
  <c r="L469" i="4" l="1"/>
  <c r="H468" i="4"/>
  <c r="L143" i="4"/>
  <c r="H142" i="4"/>
  <c r="H121" i="3"/>
  <c r="L122" i="3"/>
  <c r="H184" i="2"/>
  <c r="L185" i="2"/>
  <c r="L470" i="4" l="1"/>
  <c r="H469" i="4"/>
  <c r="H143" i="4"/>
  <c r="L144" i="4"/>
  <c r="L123" i="3"/>
  <c r="H122" i="3"/>
  <c r="L186" i="2"/>
  <c r="H185" i="2"/>
  <c r="L471" i="4" l="1"/>
  <c r="H470" i="4"/>
  <c r="H144" i="4"/>
  <c r="L145" i="4"/>
  <c r="H123" i="3"/>
  <c r="L124" i="3"/>
  <c r="H186" i="2"/>
  <c r="L187" i="2"/>
  <c r="L472" i="4" l="1"/>
  <c r="H471" i="4"/>
  <c r="L146" i="4"/>
  <c r="H145" i="4"/>
  <c r="L125" i="3"/>
  <c r="H124" i="3"/>
  <c r="L188" i="2"/>
  <c r="H187" i="2"/>
  <c r="L473" i="4" l="1"/>
  <c r="H472" i="4"/>
  <c r="L147" i="4"/>
  <c r="H146" i="4"/>
  <c r="L126" i="3"/>
  <c r="H125" i="3"/>
  <c r="L189" i="2"/>
  <c r="H188" i="2"/>
  <c r="L474" i="4" l="1"/>
  <c r="H473" i="4"/>
  <c r="H147" i="4"/>
  <c r="L148" i="4"/>
  <c r="H126" i="3"/>
  <c r="L127" i="3"/>
  <c r="L190" i="2"/>
  <c r="H189" i="2"/>
  <c r="L475" i="4" l="1"/>
  <c r="H474" i="4"/>
  <c r="H148" i="4"/>
  <c r="L149" i="4"/>
  <c r="L128" i="3"/>
  <c r="H127" i="3"/>
  <c r="L191" i="2"/>
  <c r="H190" i="2"/>
  <c r="L476" i="4" l="1"/>
  <c r="H475" i="4"/>
  <c r="H149" i="4"/>
  <c r="L150" i="4"/>
  <c r="L129" i="3"/>
  <c r="H128" i="3"/>
  <c r="L192" i="2"/>
  <c r="H191" i="2"/>
  <c r="L477" i="4" l="1"/>
  <c r="H476" i="4"/>
  <c r="H150" i="4"/>
  <c r="L151" i="4"/>
  <c r="L130" i="3"/>
  <c r="H129" i="3"/>
  <c r="H192" i="2"/>
  <c r="L193" i="2"/>
  <c r="L478" i="4" l="1"/>
  <c r="H477" i="4"/>
  <c r="H151" i="4"/>
  <c r="L152" i="4"/>
  <c r="H130" i="3"/>
  <c r="L131" i="3"/>
  <c r="L194" i="2"/>
  <c r="H193" i="2"/>
  <c r="L479" i="4" l="1"/>
  <c r="H478" i="4"/>
  <c r="H152" i="4"/>
  <c r="L153" i="4"/>
  <c r="L132" i="3"/>
  <c r="H131" i="3"/>
  <c r="H194" i="2"/>
  <c r="L195" i="2"/>
  <c r="L480" i="4" l="1"/>
  <c r="H479" i="4"/>
  <c r="L154" i="4"/>
  <c r="H153" i="4"/>
  <c r="L133" i="3"/>
  <c r="H132" i="3"/>
  <c r="L196" i="2"/>
  <c r="H195" i="2"/>
  <c r="L481" i="4" l="1"/>
  <c r="H480" i="4"/>
  <c r="L155" i="4"/>
  <c r="H154" i="4"/>
  <c r="L134" i="3"/>
  <c r="H133" i="3"/>
  <c r="L197" i="2"/>
  <c r="H196" i="2"/>
  <c r="L482" i="4" l="1"/>
  <c r="H481" i="4"/>
  <c r="L156" i="4"/>
  <c r="H155" i="4"/>
  <c r="H134" i="3"/>
  <c r="L135" i="3"/>
  <c r="L198" i="2"/>
  <c r="H197" i="2"/>
  <c r="L483" i="4" l="1"/>
  <c r="H482" i="4"/>
  <c r="L157" i="4"/>
  <c r="H156" i="4"/>
  <c r="L136" i="3"/>
  <c r="H135" i="3"/>
  <c r="L199" i="2"/>
  <c r="H199" i="2" s="1"/>
  <c r="H198" i="2"/>
  <c r="L484" i="4" l="1"/>
  <c r="H483" i="4"/>
  <c r="H157" i="4"/>
  <c r="L158" i="4"/>
  <c r="L137" i="3"/>
  <c r="H136" i="3"/>
  <c r="L485" i="4" l="1"/>
  <c r="H484" i="4"/>
  <c r="L159" i="4"/>
  <c r="H158" i="4"/>
  <c r="L138" i="3"/>
  <c r="H137" i="3"/>
  <c r="L486" i="4" l="1"/>
  <c r="H485" i="4"/>
  <c r="L160" i="4"/>
  <c r="H159" i="4"/>
  <c r="H138" i="3"/>
  <c r="L139" i="3"/>
  <c r="L487" i="4" l="1"/>
  <c r="H486" i="4"/>
  <c r="H160" i="4"/>
  <c r="L161" i="4"/>
  <c r="L140" i="3"/>
  <c r="H139" i="3"/>
  <c r="L488" i="4" l="1"/>
  <c r="H487" i="4"/>
  <c r="H161" i="4"/>
  <c r="L162" i="4"/>
  <c r="L141" i="3"/>
  <c r="H140" i="3"/>
  <c r="L489" i="4" l="1"/>
  <c r="H488" i="4"/>
  <c r="L163" i="4"/>
  <c r="H162" i="4"/>
  <c r="L142" i="3"/>
  <c r="H141" i="3"/>
  <c r="L490" i="4" l="1"/>
  <c r="H489" i="4"/>
  <c r="H163" i="4"/>
  <c r="L164" i="4"/>
  <c r="H142" i="3"/>
  <c r="L143" i="3"/>
  <c r="L491" i="4" l="1"/>
  <c r="H490" i="4"/>
  <c r="H164" i="4"/>
  <c r="L165" i="4"/>
  <c r="L144" i="3"/>
  <c r="H143" i="3"/>
  <c r="L492" i="4" l="1"/>
  <c r="H491" i="4"/>
  <c r="H165" i="4"/>
  <c r="L166" i="4"/>
  <c r="H144" i="3"/>
  <c r="L145" i="3"/>
  <c r="L493" i="4" l="1"/>
  <c r="H492" i="4"/>
  <c r="H166" i="4"/>
  <c r="L167" i="4"/>
  <c r="H145" i="3"/>
  <c r="L146" i="3"/>
  <c r="L494" i="4" l="1"/>
  <c r="H493" i="4"/>
  <c r="H167" i="4"/>
  <c r="L168" i="4"/>
  <c r="H146" i="3"/>
  <c r="L147" i="3"/>
  <c r="L495" i="4" l="1"/>
  <c r="H494" i="4"/>
  <c r="H168" i="4"/>
  <c r="L169" i="4"/>
  <c r="H147" i="3"/>
  <c r="L148" i="3"/>
  <c r="L496" i="4" l="1"/>
  <c r="H495" i="4"/>
  <c r="L170" i="4"/>
  <c r="H169" i="4"/>
  <c r="H148" i="3"/>
  <c r="L149" i="3"/>
  <c r="L497" i="4" l="1"/>
  <c r="H496" i="4"/>
  <c r="L171" i="4"/>
  <c r="H170" i="4"/>
  <c r="L150" i="3"/>
  <c r="H149" i="3"/>
  <c r="L498" i="4" l="1"/>
  <c r="H497" i="4"/>
  <c r="L172" i="4"/>
  <c r="H171" i="4"/>
  <c r="H150" i="3"/>
  <c r="L151" i="3"/>
  <c r="L499" i="4" l="1"/>
  <c r="H498" i="4"/>
  <c r="L173" i="4"/>
  <c r="H172" i="4"/>
  <c r="H151" i="3"/>
  <c r="L152" i="3"/>
  <c r="L500" i="4" l="1"/>
  <c r="H499" i="4"/>
  <c r="L174" i="4"/>
  <c r="H173" i="4"/>
  <c r="L153" i="3"/>
  <c r="H152" i="3"/>
  <c r="L501" i="4" l="1"/>
  <c r="H500" i="4"/>
  <c r="L175" i="4"/>
  <c r="H174" i="4"/>
  <c r="L154" i="3"/>
  <c r="H153" i="3"/>
  <c r="L502" i="4" l="1"/>
  <c r="H501" i="4"/>
  <c r="L176" i="4"/>
  <c r="H175" i="4"/>
  <c r="H154" i="3"/>
  <c r="L155" i="3"/>
  <c r="L503" i="4" l="1"/>
  <c r="H502" i="4"/>
  <c r="H176" i="4"/>
  <c r="L177" i="4"/>
  <c r="L156" i="3"/>
  <c r="H155" i="3"/>
  <c r="L504" i="4" l="1"/>
  <c r="H503" i="4"/>
  <c r="L178" i="4"/>
  <c r="H177" i="4"/>
  <c r="L157" i="3"/>
  <c r="H156" i="3"/>
  <c r="L505" i="4" l="1"/>
  <c r="H504" i="4"/>
  <c r="L179" i="4"/>
  <c r="H178" i="4"/>
  <c r="L158" i="3"/>
  <c r="H157" i="3"/>
  <c r="L506" i="4" l="1"/>
  <c r="H505" i="4"/>
  <c r="H179" i="4"/>
  <c r="L180" i="4"/>
  <c r="H158" i="3"/>
  <c r="L159" i="3"/>
  <c r="L507" i="4" l="1"/>
  <c r="H506" i="4"/>
  <c r="H180" i="4"/>
  <c r="L181" i="4"/>
  <c r="L160" i="3"/>
  <c r="H159" i="3"/>
  <c r="L508" i="4" l="1"/>
  <c r="H507" i="4"/>
  <c r="H181" i="4"/>
  <c r="L182" i="4"/>
  <c r="L161" i="3"/>
  <c r="H160" i="3"/>
  <c r="L509" i="4" l="1"/>
  <c r="H508" i="4"/>
  <c r="H182" i="4"/>
  <c r="L183" i="4"/>
  <c r="H161" i="3"/>
  <c r="L162" i="3"/>
  <c r="L510" i="4" l="1"/>
  <c r="H509" i="4"/>
  <c r="H183" i="4"/>
  <c r="L184" i="4"/>
  <c r="H162" i="3"/>
  <c r="L163" i="3"/>
  <c r="L511" i="4" l="1"/>
  <c r="H510" i="4"/>
  <c r="H184" i="4"/>
  <c r="L185" i="4"/>
  <c r="L164" i="3"/>
  <c r="H163" i="3"/>
  <c r="L512" i="4" l="1"/>
  <c r="H511" i="4"/>
  <c r="L186" i="4"/>
  <c r="H185" i="4"/>
  <c r="L165" i="3"/>
  <c r="H164" i="3"/>
  <c r="L513" i="4" l="1"/>
  <c r="H512" i="4"/>
  <c r="L187" i="4"/>
  <c r="H186" i="4"/>
  <c r="L166" i="3"/>
  <c r="H165" i="3"/>
  <c r="L514" i="4" l="1"/>
  <c r="H513" i="4"/>
  <c r="L188" i="4"/>
  <c r="H187" i="4"/>
  <c r="H166" i="3"/>
  <c r="L167" i="3"/>
  <c r="L515" i="4" l="1"/>
  <c r="H514" i="4"/>
  <c r="H188" i="4"/>
  <c r="L189" i="4"/>
  <c r="L168" i="3"/>
  <c r="H167" i="3"/>
  <c r="L516" i="4" l="1"/>
  <c r="H515" i="4"/>
  <c r="L190" i="4"/>
  <c r="H189" i="4"/>
  <c r="L169" i="3"/>
  <c r="H168" i="3"/>
  <c r="L517" i="4" l="1"/>
  <c r="H516" i="4"/>
  <c r="L191" i="4"/>
  <c r="H190" i="4"/>
  <c r="H169" i="3"/>
  <c r="L170" i="3"/>
  <c r="L518" i="4" l="1"/>
  <c r="H517" i="4"/>
  <c r="H191" i="4"/>
  <c r="L192" i="4"/>
  <c r="H170" i="3"/>
  <c r="L171" i="3"/>
  <c r="L519" i="4" l="1"/>
  <c r="H518" i="4"/>
  <c r="H192" i="4"/>
  <c r="L193" i="4"/>
  <c r="L172" i="3"/>
  <c r="H171" i="3"/>
  <c r="L520" i="4" l="1"/>
  <c r="H519" i="4"/>
  <c r="L194" i="4"/>
  <c r="H193" i="4"/>
  <c r="L173" i="3"/>
  <c r="H172" i="3"/>
  <c r="L521" i="4" l="1"/>
  <c r="H520" i="4"/>
  <c r="L195" i="4"/>
  <c r="H194" i="4"/>
  <c r="L174" i="3"/>
  <c r="H173" i="3"/>
  <c r="L522" i="4" l="1"/>
  <c r="H521" i="4"/>
  <c r="H195" i="4"/>
  <c r="L196" i="4"/>
  <c r="H174" i="3"/>
  <c r="L175" i="3"/>
  <c r="L523" i="4" l="1"/>
  <c r="H522" i="4"/>
  <c r="H196" i="4"/>
  <c r="L197" i="4"/>
  <c r="L176" i="3"/>
  <c r="H175" i="3"/>
  <c r="L524" i="4" l="1"/>
  <c r="H523" i="4"/>
  <c r="L198" i="4"/>
  <c r="H197" i="4"/>
  <c r="L177" i="3"/>
  <c r="H176" i="3"/>
  <c r="L525" i="4" l="1"/>
  <c r="H524" i="4"/>
  <c r="H198" i="4"/>
  <c r="L199" i="4"/>
  <c r="L178" i="3"/>
  <c r="H177" i="3"/>
  <c r="L526" i="4" l="1"/>
  <c r="H525" i="4"/>
  <c r="H199" i="4"/>
  <c r="L200" i="4"/>
  <c r="H178" i="3"/>
  <c r="L179" i="3"/>
  <c r="L527" i="4" l="1"/>
  <c r="H526" i="4"/>
  <c r="H200" i="4"/>
  <c r="L201" i="4"/>
  <c r="L180" i="3"/>
  <c r="H179" i="3"/>
  <c r="L528" i="4" l="1"/>
  <c r="H527" i="4"/>
  <c r="L202" i="4"/>
  <c r="H201" i="4"/>
  <c r="L181" i="3"/>
  <c r="H180" i="3"/>
  <c r="L529" i="4" l="1"/>
  <c r="H528" i="4"/>
  <c r="L203" i="4"/>
  <c r="H202" i="4"/>
  <c r="L182" i="3"/>
  <c r="H181" i="3"/>
  <c r="L530" i="4" l="1"/>
  <c r="H529" i="4"/>
  <c r="L204" i="4"/>
  <c r="H203" i="4"/>
  <c r="H182" i="3"/>
  <c r="L183" i="3"/>
  <c r="L531" i="4" l="1"/>
  <c r="H530" i="4"/>
  <c r="L205" i="4"/>
  <c r="H204" i="4"/>
  <c r="L184" i="3"/>
  <c r="H183" i="3"/>
  <c r="L532" i="4" l="1"/>
  <c r="H531" i="4"/>
  <c r="L206" i="4"/>
  <c r="H205" i="4"/>
  <c r="L185" i="3"/>
  <c r="H184" i="3"/>
  <c r="L533" i="4" l="1"/>
  <c r="H532" i="4"/>
  <c r="L207" i="4"/>
  <c r="H206" i="4"/>
  <c r="H185" i="3"/>
  <c r="L186" i="3"/>
  <c r="L534" i="4" l="1"/>
  <c r="H533" i="4"/>
  <c r="H207" i="4"/>
  <c r="L208" i="4"/>
  <c r="H186" i="3"/>
  <c r="L187" i="3"/>
  <c r="L535" i="4" l="1"/>
  <c r="H534" i="4"/>
  <c r="H208" i="4"/>
  <c r="L209" i="4"/>
  <c r="L188" i="3"/>
  <c r="H187" i="3"/>
  <c r="L536" i="4" l="1"/>
  <c r="H535" i="4"/>
  <c r="L210" i="4"/>
  <c r="H209" i="4"/>
  <c r="L189" i="3"/>
  <c r="H188" i="3"/>
  <c r="L537" i="4" l="1"/>
  <c r="H536" i="4"/>
  <c r="H210" i="4"/>
  <c r="L211" i="4"/>
  <c r="L190" i="3"/>
  <c r="H189" i="3"/>
  <c r="L538" i="4" l="1"/>
  <c r="H537" i="4"/>
  <c r="H211" i="4"/>
  <c r="L212" i="4"/>
  <c r="H190" i="3"/>
  <c r="L191" i="3"/>
  <c r="L539" i="4" l="1"/>
  <c r="H538" i="4"/>
  <c r="H212" i="4"/>
  <c r="L213" i="4"/>
  <c r="L192" i="3"/>
  <c r="H191" i="3"/>
  <c r="L540" i="4" l="1"/>
  <c r="H539" i="4"/>
  <c r="H213" i="4"/>
  <c r="L214" i="4"/>
  <c r="L193" i="3"/>
  <c r="H192" i="3"/>
  <c r="L541" i="4" l="1"/>
  <c r="H540" i="4"/>
  <c r="H214" i="4"/>
  <c r="L215" i="4"/>
  <c r="L194" i="3"/>
  <c r="H193" i="3"/>
  <c r="L542" i="4" l="1"/>
  <c r="H541" i="4"/>
  <c r="H215" i="4"/>
  <c r="L216" i="4"/>
  <c r="H194" i="3"/>
  <c r="L195" i="3"/>
  <c r="L543" i="4" l="1"/>
  <c r="H542" i="4"/>
  <c r="H216" i="4"/>
  <c r="L217" i="4"/>
  <c r="L196" i="3"/>
  <c r="H195" i="3"/>
  <c r="L544" i="4" l="1"/>
  <c r="H543" i="4"/>
  <c r="L218" i="4"/>
  <c r="H217" i="4"/>
  <c r="L197" i="3"/>
  <c r="H196" i="3"/>
  <c r="L545" i="4" l="1"/>
  <c r="H544" i="4"/>
  <c r="L219" i="4"/>
  <c r="H218" i="4"/>
  <c r="L198" i="3"/>
  <c r="H197" i="3"/>
  <c r="L546" i="4" l="1"/>
  <c r="H545" i="4"/>
  <c r="L220" i="4"/>
  <c r="H219" i="4"/>
  <c r="H198" i="3"/>
  <c r="L199" i="3"/>
  <c r="H546" i="4" l="1"/>
  <c r="H220" i="4"/>
  <c r="L221" i="4"/>
  <c r="L200" i="3"/>
  <c r="H199" i="3"/>
  <c r="L222" i="4" l="1"/>
  <c r="H221" i="4"/>
  <c r="L201" i="3"/>
  <c r="H200" i="3"/>
  <c r="L223" i="4" l="1"/>
  <c r="H222" i="4"/>
  <c r="L202" i="3"/>
  <c r="H201" i="3"/>
  <c r="H223" i="4" l="1"/>
  <c r="L224" i="4"/>
  <c r="H202" i="3"/>
  <c r="L203" i="3"/>
  <c r="H224" i="4" l="1"/>
  <c r="L225" i="4"/>
  <c r="L204" i="3"/>
  <c r="H203" i="3"/>
  <c r="L226" i="4" l="1"/>
  <c r="H225" i="4"/>
  <c r="L205" i="3"/>
  <c r="H204" i="3"/>
  <c r="H226" i="4" l="1"/>
  <c r="L227" i="4"/>
  <c r="L206" i="3"/>
  <c r="H205" i="3"/>
  <c r="H227" i="4" l="1"/>
  <c r="L228" i="4"/>
  <c r="H206" i="3"/>
  <c r="L207" i="3"/>
  <c r="H228" i="4" l="1"/>
  <c r="L229" i="4"/>
  <c r="L208" i="3"/>
  <c r="H207" i="3"/>
  <c r="L230" i="4" l="1"/>
  <c r="H229" i="4"/>
  <c r="L209" i="3"/>
  <c r="H208" i="3"/>
  <c r="H230" i="4" l="1"/>
  <c r="L231" i="4"/>
  <c r="H209" i="3"/>
  <c r="L210" i="3"/>
  <c r="H231" i="4" l="1"/>
  <c r="L232" i="4"/>
  <c r="H210" i="3"/>
  <c r="L211" i="3"/>
  <c r="H232" i="4" l="1"/>
  <c r="L233" i="4"/>
  <c r="L212" i="3"/>
  <c r="H211" i="3"/>
  <c r="L234" i="4" l="1"/>
  <c r="H233" i="4"/>
  <c r="L213" i="3"/>
  <c r="H212" i="3"/>
  <c r="L235" i="4" l="1"/>
  <c r="H234" i="4"/>
  <c r="L214" i="3"/>
  <c r="H213" i="3"/>
  <c r="L236" i="4" l="1"/>
  <c r="H235" i="4"/>
  <c r="H214" i="3"/>
  <c r="L215" i="3"/>
  <c r="L237" i="4" l="1"/>
  <c r="H236" i="4"/>
  <c r="L216" i="3"/>
  <c r="H215" i="3"/>
  <c r="L238" i="4" l="1"/>
  <c r="H237" i="4"/>
  <c r="L217" i="3"/>
  <c r="H216" i="3"/>
  <c r="H238" i="4" l="1"/>
  <c r="L239" i="4"/>
  <c r="L218" i="3"/>
  <c r="H217" i="3"/>
  <c r="L240" i="4" l="1"/>
  <c r="H239" i="4"/>
  <c r="H218" i="3"/>
  <c r="L219" i="3"/>
  <c r="L241" i="4" l="1"/>
  <c r="H241" i="4" s="1"/>
  <c r="H240" i="4"/>
  <c r="L220" i="3"/>
  <c r="H219" i="3"/>
  <c r="L221" i="3" l="1"/>
  <c r="H220" i="3"/>
  <c r="L222" i="3" l="1"/>
  <c r="H221" i="3"/>
  <c r="H222" i="3" l="1"/>
  <c r="L223" i="3"/>
  <c r="L224" i="3" l="1"/>
  <c r="H223" i="3"/>
  <c r="L225" i="3" l="1"/>
  <c r="H224" i="3"/>
  <c r="L226" i="3" l="1"/>
  <c r="H225" i="3"/>
  <c r="H226" i="3" l="1"/>
  <c r="L227" i="3"/>
  <c r="L228" i="3" l="1"/>
  <c r="H227" i="3"/>
  <c r="L229" i="3" l="1"/>
  <c r="H228" i="3"/>
  <c r="L230" i="3" l="1"/>
  <c r="H229" i="3"/>
  <c r="H230" i="3" l="1"/>
  <c r="L231" i="3"/>
  <c r="L232" i="3" l="1"/>
  <c r="H231" i="3"/>
  <c r="H232" i="3" l="1"/>
  <c r="L233" i="3"/>
  <c r="H233" i="3" l="1"/>
  <c r="L234" i="3"/>
  <c r="H234" i="3" l="1"/>
  <c r="L235" i="3"/>
  <c r="L236" i="3" l="1"/>
  <c r="H235" i="3"/>
  <c r="L237" i="3" l="1"/>
  <c r="H236" i="3"/>
  <c r="L238" i="3" l="1"/>
  <c r="H237" i="3"/>
  <c r="H238" i="3" l="1"/>
  <c r="L239" i="3"/>
  <c r="L240" i="3" l="1"/>
  <c r="H239" i="3"/>
  <c r="H240" i="3" l="1"/>
  <c r="L241" i="3"/>
  <c r="H241" i="3" l="1"/>
  <c r="L242" i="3"/>
  <c r="H242" i="3" l="1"/>
  <c r="L243" i="3"/>
  <c r="L244" i="3" l="1"/>
  <c r="H243" i="3"/>
  <c r="L245" i="3" l="1"/>
  <c r="H244" i="3"/>
  <c r="L246" i="3" l="1"/>
  <c r="H245" i="3"/>
  <c r="H246" i="3" l="1"/>
  <c r="L247" i="3"/>
  <c r="L248" i="3" l="1"/>
  <c r="H247" i="3"/>
  <c r="H248" i="3" l="1"/>
  <c r="L249" i="3"/>
  <c r="L250" i="3" l="1"/>
  <c r="H249" i="3"/>
  <c r="H250" i="3" l="1"/>
  <c r="L251" i="3"/>
  <c r="L252" i="3" l="1"/>
  <c r="H251" i="3"/>
  <c r="L253" i="3" l="1"/>
  <c r="H252" i="3"/>
  <c r="L254" i="3" l="1"/>
  <c r="H253" i="3"/>
  <c r="H254" i="3" l="1"/>
  <c r="L255" i="3"/>
  <c r="L256" i="3" l="1"/>
  <c r="H255" i="3"/>
  <c r="H256" i="3" l="1"/>
  <c r="L257" i="3"/>
  <c r="H257" i="3" l="1"/>
  <c r="L258" i="3"/>
  <c r="H258" i="3" l="1"/>
  <c r="L259" i="3"/>
  <c r="L260" i="3" l="1"/>
  <c r="H259" i="3"/>
  <c r="L261" i="3" l="1"/>
  <c r="H260" i="3"/>
  <c r="L262" i="3" l="1"/>
  <c r="H261" i="3"/>
  <c r="H262" i="3" l="1"/>
  <c r="L263" i="3"/>
  <c r="L264" i="3" l="1"/>
  <c r="H263" i="3"/>
  <c r="H264" i="3" l="1"/>
  <c r="L265" i="3"/>
  <c r="H265" i="3" l="1"/>
  <c r="L266" i="3"/>
  <c r="H266" i="3" l="1"/>
  <c r="L267" i="3"/>
  <c r="L268" i="3" l="1"/>
  <c r="H267" i="3"/>
  <c r="L269" i="3" l="1"/>
  <c r="H268" i="3"/>
  <c r="L270" i="3" l="1"/>
  <c r="H269" i="3"/>
  <c r="H270" i="3" l="1"/>
  <c r="L271" i="3"/>
  <c r="L272" i="3" l="1"/>
  <c r="H271" i="3"/>
  <c r="H272" i="3" l="1"/>
  <c r="L273" i="3"/>
  <c r="L274" i="3" l="1"/>
  <c r="H273" i="3"/>
  <c r="H274" i="3" l="1"/>
  <c r="L275" i="3"/>
  <c r="L276" i="3" l="1"/>
  <c r="H275" i="3"/>
  <c r="L277" i="3" l="1"/>
  <c r="H276" i="3"/>
  <c r="L278" i="3" l="1"/>
  <c r="H277" i="3"/>
  <c r="H278" i="3" l="1"/>
  <c r="L279" i="3"/>
  <c r="L280" i="3" l="1"/>
  <c r="H279" i="3"/>
  <c r="H280" i="3" l="1"/>
  <c r="L281" i="3"/>
  <c r="L282" i="3" l="1"/>
  <c r="H281" i="3"/>
  <c r="H282" i="3" l="1"/>
  <c r="L283" i="3"/>
  <c r="L284" i="3" l="1"/>
  <c r="H283" i="3"/>
  <c r="L285" i="3" l="1"/>
  <c r="H284" i="3"/>
  <c r="L286" i="3" l="1"/>
  <c r="H285" i="3"/>
  <c r="H286" i="3" l="1"/>
  <c r="L287" i="3"/>
  <c r="L288" i="3" l="1"/>
  <c r="H287" i="3"/>
  <c r="H288" i="3" l="1"/>
  <c r="L289" i="3"/>
  <c r="L290" i="3" l="1"/>
  <c r="H289" i="3"/>
  <c r="H290" i="3" l="1"/>
  <c r="L291" i="3"/>
  <c r="L292" i="3" l="1"/>
  <c r="H291" i="3"/>
  <c r="L293" i="3" l="1"/>
  <c r="H292" i="3"/>
  <c r="L294" i="3" l="1"/>
  <c r="H293" i="3"/>
  <c r="H294" i="3" l="1"/>
  <c r="L295" i="3"/>
  <c r="L296" i="3" l="1"/>
  <c r="H295" i="3"/>
  <c r="H296" i="3" l="1"/>
  <c r="L297" i="3"/>
  <c r="H297" i="3" l="1"/>
  <c r="L298" i="3"/>
  <c r="H298" i="3" l="1"/>
  <c r="L299" i="3"/>
  <c r="L300" i="3" l="1"/>
  <c r="H299" i="3"/>
  <c r="L301" i="3" l="1"/>
  <c r="H300" i="3"/>
  <c r="L302" i="3" l="1"/>
  <c r="H301" i="3"/>
  <c r="H302" i="3" l="1"/>
  <c r="L303" i="3"/>
  <c r="L304" i="3" l="1"/>
  <c r="H303" i="3"/>
  <c r="H304" i="3" l="1"/>
  <c r="L305" i="3"/>
  <c r="L306" i="3" l="1"/>
  <c r="H305" i="3"/>
  <c r="H306" i="3" l="1"/>
  <c r="L307" i="3"/>
  <c r="L308" i="3" l="1"/>
  <c r="H307" i="3"/>
  <c r="L309" i="3" l="1"/>
  <c r="H308" i="3"/>
  <c r="L310" i="3" l="1"/>
  <c r="H309" i="3"/>
  <c r="H310" i="3" l="1"/>
  <c r="L311" i="3"/>
  <c r="L312" i="3" l="1"/>
  <c r="H311" i="3"/>
  <c r="H312" i="3" l="1"/>
  <c r="L313" i="3"/>
  <c r="L314" i="3" l="1"/>
  <c r="H313" i="3"/>
  <c r="H314" i="3" l="1"/>
  <c r="L315" i="3"/>
  <c r="L316" i="3" l="1"/>
  <c r="H315" i="3"/>
  <c r="L317" i="3" l="1"/>
  <c r="H316" i="3"/>
  <c r="L318" i="3" l="1"/>
  <c r="H317" i="3"/>
  <c r="H318" i="3" l="1"/>
  <c r="L319" i="3"/>
  <c r="L320" i="3" l="1"/>
  <c r="H319" i="3"/>
  <c r="H320" i="3" l="1"/>
  <c r="L321" i="3"/>
  <c r="H321" i="3" l="1"/>
  <c r="L322" i="3"/>
  <c r="H322" i="3" l="1"/>
  <c r="L323" i="3"/>
  <c r="L324" i="3" l="1"/>
  <c r="H323" i="3"/>
  <c r="L325" i="3" l="1"/>
  <c r="H325" i="3" s="1"/>
  <c r="H324" i="3"/>
</calcChain>
</file>

<file path=xl/sharedStrings.xml><?xml version="1.0" encoding="utf-8"?>
<sst xmlns="http://schemas.openxmlformats.org/spreadsheetml/2006/main" count="5939" uniqueCount="71">
  <si>
    <t>type</t>
  </si>
  <si>
    <t>duration</t>
  </si>
  <si>
    <t>name</t>
  </si>
  <si>
    <t>reference</t>
  </si>
  <si>
    <t>tcIn</t>
  </si>
  <si>
    <t>tcOut</t>
  </si>
  <si>
    <t>assetType</t>
  </si>
  <si>
    <t>startTime</t>
  </si>
  <si>
    <t>behaviorName</t>
  </si>
  <si>
    <t>follow</t>
  </si>
  <si>
    <t>VAD</t>
  </si>
  <si>
    <t>BTVP1001</t>
  </si>
  <si>
    <t>00:00:00:00</t>
  </si>
  <si>
    <t>main</t>
  </si>
  <si>
    <t>CLP</t>
  </si>
  <si>
    <t>BTVP1002</t>
  </si>
  <si>
    <t>BTVP1003</t>
  </si>
  <si>
    <t>BTVP1004</t>
  </si>
  <si>
    <t>BTVP1005</t>
  </si>
  <si>
    <t>BTVP1006</t>
  </si>
  <si>
    <t>LEO</t>
  </si>
  <si>
    <t>VMC</t>
  </si>
  <si>
    <t>CODEMUX</t>
  </si>
  <si>
    <t>VENA</t>
  </si>
  <si>
    <t>NAS PROUD</t>
  </si>
  <si>
    <t>BT AD</t>
  </si>
  <si>
    <t>BTVP1007</t>
  </si>
  <si>
    <t>BTVP1008</t>
  </si>
  <si>
    <t>BTVP1009</t>
  </si>
  <si>
    <t>fixed</t>
  </si>
  <si>
    <t>&lt;</t>
  </si>
  <si>
    <t>gpi</t>
  </si>
  <si>
    <t>1. VIRTUAL AD INSERTION.mp4</t>
  </si>
  <si>
    <t>00:04:38:08</t>
  </si>
  <si>
    <t>AVC100</t>
  </si>
  <si>
    <t>2. LEO.mp4</t>
  </si>
  <si>
    <t>00:10:02:02</t>
  </si>
  <si>
    <t>AVC101</t>
  </si>
  <si>
    <t>3. VMC .mp4</t>
  </si>
  <si>
    <t>00:07:50:20</t>
  </si>
  <si>
    <t>AVC102</t>
  </si>
  <si>
    <t>4. CODING AND MUX V3.mp4</t>
  </si>
  <si>
    <t>00:04:42:07</t>
  </si>
  <si>
    <t>AVC103</t>
  </si>
  <si>
    <t>5. VENA ENDING 1.mp4</t>
  </si>
  <si>
    <t>00:07:40:14</t>
  </si>
  <si>
    <t>AVC104</t>
  </si>
  <si>
    <t>nas_v2_1080.mov</t>
  </si>
  <si>
    <t>00:05:01:22</t>
  </si>
  <si>
    <t>AVC105</t>
  </si>
  <si>
    <t>Ology</t>
  </si>
  <si>
    <t>00:00:50:22</t>
  </si>
  <si>
    <t>XDCAM50</t>
  </si>
  <si>
    <t>00:02:23:00</t>
  </si>
  <si>
    <t>00:01:01:03</t>
  </si>
  <si>
    <t>BTVP1010</t>
  </si>
  <si>
    <t>BTVP1011</t>
  </si>
  <si>
    <t>BTVP1012</t>
  </si>
  <si>
    <t>BTVP1013</t>
  </si>
  <si>
    <t>BTVP1014</t>
  </si>
  <si>
    <t>BTVP1015</t>
  </si>
  <si>
    <t>BTVP1016</t>
  </si>
  <si>
    <t>BTVP1017</t>
  </si>
  <si>
    <t>BTVP1018</t>
  </si>
  <si>
    <t>HouseID</t>
  </si>
  <si>
    <t>Description</t>
  </si>
  <si>
    <t>Duration</t>
  </si>
  <si>
    <t>FileType</t>
  </si>
  <si>
    <t>InTC</t>
  </si>
  <si>
    <t>OutTC</t>
  </si>
  <si>
    <t>RealDuration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</si>
</sst>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60882-864A-4970-87B1-0EEEA7B1DEA0}">
  <dimension ref="A1:M1685"/>
  <sheetViews>
    <sheetView tabSelected="1" workbookViewId="0">
      <selection sqref="A1:I546"/>
    </sheetView>
  </sheetViews>
  <sheetFormatPr defaultColWidth="11" defaultRowHeight="15.75" x14ac:dyDescent="0.25"/>
  <cols>
    <col min="1" max="1" width="20.625" customWidth="1"/>
    <col min="2" max="2" width="25" customWidth="1"/>
    <col min="3" max="3" width="29.5" customWidth="1"/>
    <col min="4" max="4" width="21.625" customWidth="1"/>
    <col min="5" max="5" width="21.5" customWidth="1"/>
    <col min="6" max="6" width="22.625" customWidth="1"/>
    <col min="7" max="7" width="19.125" customWidth="1"/>
    <col min="8" max="8" width="25.5" customWidth="1"/>
    <col min="9" max="9" width="13.125" bestFit="1" customWidth="1"/>
    <col min="10" max="10" width="11" style="2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31</v>
      </c>
    </row>
    <row r="2" spans="1:13" x14ac:dyDescent="0.25">
      <c r="A2" t="s">
        <v>29</v>
      </c>
      <c r="B2" s="2" t="str">
        <f>TEXT(J2,"hh:mm:ss") &amp; ":00"</f>
        <v>00:04:38:00</v>
      </c>
      <c r="C2" t="str">
        <f>VLOOKUP(D2,MAM!$A$2:$B$19,2,FALSE)</f>
        <v>1. VIRTUAL AD INSERTION.mp4</v>
      </c>
      <c r="D2" t="s">
        <v>11</v>
      </c>
      <c r="E2" t="s">
        <v>12</v>
      </c>
      <c r="F2" s="2" t="str">
        <f>TEXT(J2,"hh:mm:ss") &amp; ":00"</f>
        <v>00:04:38:00</v>
      </c>
      <c r="G2" t="s">
        <v>13</v>
      </c>
      <c r="H2" t="str">
        <f>TEXT(K2,"yyyy-mm-dd") &amp; " " &amp; TEXT(L2,"hh:mm:ss") &amp; ":00"</f>
        <v>2023-07-02 00:00:00:00</v>
      </c>
      <c r="I2" t="s">
        <v>14</v>
      </c>
      <c r="J2" s="2">
        <f>VLOOKUP(D2,MAM!$A$2:$F$19,3,FALSE)</f>
        <v>3.2175925925925926E-3</v>
      </c>
      <c r="K2" s="1">
        <v>45109</v>
      </c>
      <c r="L2" s="2">
        <v>0</v>
      </c>
    </row>
    <row r="3" spans="1:13" x14ac:dyDescent="0.25">
      <c r="A3" t="s">
        <v>9</v>
      </c>
      <c r="B3" s="2" t="str">
        <f t="shared" ref="B3:B25" si="0">TEXT(J3,"hh:mm:ss") &amp; ":00"</f>
        <v>00:00:50:00</v>
      </c>
      <c r="C3" t="str">
        <f>VLOOKUP(D3,MAM!$A$2:$B$19,2,FALSE)</f>
        <v>Ology</v>
      </c>
      <c r="D3" t="s">
        <v>26</v>
      </c>
      <c r="E3" t="s">
        <v>12</v>
      </c>
      <c r="F3" s="2" t="str">
        <f t="shared" ref="F3:F25" si="1">TEXT(J3,"hh:mm:ss") &amp; ":00"</f>
        <v>00:00:50:00</v>
      </c>
      <c r="G3" t="s">
        <v>13</v>
      </c>
      <c r="H3" t="str">
        <f t="shared" ref="H3:H25" si="2">TEXT(K3,"yyyy-mm-dd") &amp; " " &amp; TEXT(L3,"hh:mm:ss") &amp; ":00"</f>
        <v>2023-07-02 00:04:38:00</v>
      </c>
      <c r="I3" t="s">
        <v>14</v>
      </c>
      <c r="J3" s="2">
        <f>VLOOKUP(D3,MAM!$A$2:$F$19,3,FALSE)</f>
        <v>5.7870370370370378E-4</v>
      </c>
      <c r="K3" s="1">
        <v>45109</v>
      </c>
      <c r="L3" s="2">
        <f>L2+J2</f>
        <v>3.2175925925925926E-3</v>
      </c>
    </row>
    <row r="4" spans="1:13" x14ac:dyDescent="0.25">
      <c r="A4" t="s">
        <v>9</v>
      </c>
      <c r="B4" s="2" t="str">
        <f t="shared" si="0"/>
        <v>00:02:00:00</v>
      </c>
      <c r="C4" t="str">
        <f>VLOOKUP(D4,MAM!$A$2:$B$19,2,FALSE)</f>
        <v>BT AD</v>
      </c>
      <c r="D4" t="s">
        <v>27</v>
      </c>
      <c r="E4" t="s">
        <v>12</v>
      </c>
      <c r="F4" s="2" t="str">
        <f t="shared" si="1"/>
        <v>00:02:00:00</v>
      </c>
      <c r="G4" t="s">
        <v>13</v>
      </c>
      <c r="H4" t="str">
        <f t="shared" si="2"/>
        <v>2023-07-02 00:05:28:00</v>
      </c>
      <c r="I4" t="s">
        <v>14</v>
      </c>
      <c r="J4" s="2">
        <f>VLOOKUP(D4,MAM!$A$2:$F$19,3,FALSE)</f>
        <v>1.3888888888888889E-3</v>
      </c>
      <c r="K4" s="1">
        <v>45109</v>
      </c>
      <c r="L4" s="2">
        <f t="shared" ref="L4:L67" si="3">L3+J3</f>
        <v>3.7962962962962963E-3</v>
      </c>
    </row>
    <row r="5" spans="1:13" x14ac:dyDescent="0.25">
      <c r="A5" t="s">
        <v>9</v>
      </c>
      <c r="B5" s="2" t="str">
        <f t="shared" si="0"/>
        <v>00:01:03:00</v>
      </c>
      <c r="C5" t="str">
        <f>VLOOKUP(D5,MAM!$A$2:$B$19,2,FALSE)</f>
        <v>BT AD</v>
      </c>
      <c r="D5" t="s">
        <v>28</v>
      </c>
      <c r="E5" t="s">
        <v>12</v>
      </c>
      <c r="F5" s="2" t="str">
        <f t="shared" si="1"/>
        <v>00:01:03:00</v>
      </c>
      <c r="G5" t="s">
        <v>13</v>
      </c>
      <c r="H5" t="str">
        <f t="shared" si="2"/>
        <v>2023-07-02 00:07:28:00</v>
      </c>
      <c r="I5" t="s">
        <v>14</v>
      </c>
      <c r="J5" s="2">
        <f>VLOOKUP(D5,MAM!$A$2:$F$19,3,FALSE)</f>
        <v>7.291666666666667E-4</v>
      </c>
      <c r="K5" s="1">
        <v>45109</v>
      </c>
      <c r="L5" s="2">
        <f t="shared" si="3"/>
        <v>5.185185185185185E-3</v>
      </c>
    </row>
    <row r="6" spans="1:13" x14ac:dyDescent="0.25">
      <c r="A6" t="s">
        <v>29</v>
      </c>
      <c r="B6" s="2" t="str">
        <f t="shared" si="0"/>
        <v>00:10:02:00</v>
      </c>
      <c r="C6" t="str">
        <f>VLOOKUP(D6,MAM!$A$2:$B$19,2,FALSE)</f>
        <v>2. LEO.mp4</v>
      </c>
      <c r="D6" t="s">
        <v>15</v>
      </c>
      <c r="E6" t="s">
        <v>12</v>
      </c>
      <c r="F6" s="2" t="str">
        <f t="shared" si="1"/>
        <v>00:10:02:00</v>
      </c>
      <c r="G6" t="s">
        <v>13</v>
      </c>
      <c r="H6" t="str">
        <f t="shared" si="2"/>
        <v>2023-07-02 00:08:31:00</v>
      </c>
      <c r="I6" t="s">
        <v>14</v>
      </c>
      <c r="J6" s="2">
        <f>VLOOKUP(D6,MAM!$A$2:$F$19,3,FALSE)</f>
        <v>6.9675925925925921E-3</v>
      </c>
      <c r="K6" s="1">
        <v>45109</v>
      </c>
      <c r="L6" s="2">
        <f t="shared" si="3"/>
        <v>5.9143518518518521E-3</v>
      </c>
    </row>
    <row r="7" spans="1:13" x14ac:dyDescent="0.25">
      <c r="A7" t="s">
        <v>9</v>
      </c>
      <c r="B7" s="2" t="str">
        <f t="shared" si="0"/>
        <v>00:00:50:00</v>
      </c>
      <c r="C7" t="str">
        <f>VLOOKUP(D7,MAM!$A$2:$B$19,2,FALSE)</f>
        <v>Ology</v>
      </c>
      <c r="D7" t="s">
        <v>26</v>
      </c>
      <c r="E7" t="s">
        <v>12</v>
      </c>
      <c r="F7" s="2" t="str">
        <f t="shared" si="1"/>
        <v>00:00:50:00</v>
      </c>
      <c r="G7" t="s">
        <v>13</v>
      </c>
      <c r="H7" t="str">
        <f t="shared" si="2"/>
        <v>2023-07-02 00:18:33:00</v>
      </c>
      <c r="I7" t="s">
        <v>14</v>
      </c>
      <c r="J7" s="2">
        <f>VLOOKUP(D7,MAM!$A$2:$F$19,3,FALSE)</f>
        <v>5.7870370370370378E-4</v>
      </c>
      <c r="K7" s="1">
        <v>45109</v>
      </c>
      <c r="L7" s="2">
        <f t="shared" si="3"/>
        <v>1.2881944444444444E-2</v>
      </c>
    </row>
    <row r="8" spans="1:13" x14ac:dyDescent="0.25">
      <c r="A8" t="s">
        <v>9</v>
      </c>
      <c r="B8" s="2" t="str">
        <f t="shared" si="0"/>
        <v>00:02:00:00</v>
      </c>
      <c r="C8" t="str">
        <f>VLOOKUP(D8,MAM!$A$2:$B$19,2,FALSE)</f>
        <v>BT AD</v>
      </c>
      <c r="D8" t="s">
        <v>27</v>
      </c>
      <c r="E8" t="s">
        <v>12</v>
      </c>
      <c r="F8" s="2" t="str">
        <f t="shared" si="1"/>
        <v>00:02:00:00</v>
      </c>
      <c r="G8" t="s">
        <v>13</v>
      </c>
      <c r="H8" t="str">
        <f t="shared" si="2"/>
        <v>2023-07-02 00:19:23:00</v>
      </c>
      <c r="I8" t="s">
        <v>14</v>
      </c>
      <c r="J8" s="2">
        <f>VLOOKUP(D8,MAM!$A$2:$F$19,3,FALSE)</f>
        <v>1.3888888888888889E-3</v>
      </c>
      <c r="K8" s="1">
        <v>45109</v>
      </c>
      <c r="L8" s="2">
        <f t="shared" si="3"/>
        <v>1.3460648148148149E-2</v>
      </c>
    </row>
    <row r="9" spans="1:13" x14ac:dyDescent="0.25">
      <c r="A9" t="s">
        <v>9</v>
      </c>
      <c r="B9" s="2" t="str">
        <f t="shared" si="0"/>
        <v>00:01:03:00</v>
      </c>
      <c r="C9" t="str">
        <f>VLOOKUP(D9,MAM!$A$2:$B$19,2,FALSE)</f>
        <v>BT AD</v>
      </c>
      <c r="D9" t="s">
        <v>28</v>
      </c>
      <c r="E9" t="s">
        <v>12</v>
      </c>
      <c r="F9" s="2" t="str">
        <f t="shared" si="1"/>
        <v>00:01:03:00</v>
      </c>
      <c r="G9" t="s">
        <v>13</v>
      </c>
      <c r="H9" t="str">
        <f t="shared" si="2"/>
        <v>2023-07-02 00:21:23:00</v>
      </c>
      <c r="I9" t="s">
        <v>14</v>
      </c>
      <c r="J9" s="2">
        <f>VLOOKUP(D9,MAM!$A$2:$F$19,3,FALSE)</f>
        <v>7.291666666666667E-4</v>
      </c>
      <c r="K9" s="1">
        <v>45109</v>
      </c>
      <c r="L9" s="2">
        <f t="shared" si="3"/>
        <v>1.4849537037037038E-2</v>
      </c>
    </row>
    <row r="10" spans="1:13" x14ac:dyDescent="0.25">
      <c r="A10" t="s">
        <v>29</v>
      </c>
      <c r="B10" s="2" t="str">
        <f t="shared" si="0"/>
        <v>00:07:50:00</v>
      </c>
      <c r="C10" t="str">
        <f>VLOOKUP(D10,MAM!$A$2:$B$19,2,FALSE)</f>
        <v>3. VMC .mp4</v>
      </c>
      <c r="D10" t="s">
        <v>16</v>
      </c>
      <c r="E10" t="s">
        <v>12</v>
      </c>
      <c r="F10" s="2" t="str">
        <f t="shared" si="1"/>
        <v>00:07:50:00</v>
      </c>
      <c r="G10" t="s">
        <v>13</v>
      </c>
      <c r="H10" t="str">
        <f t="shared" si="2"/>
        <v>2023-07-02 00:22:26:00</v>
      </c>
      <c r="I10" t="s">
        <v>14</v>
      </c>
      <c r="J10" s="2">
        <f>VLOOKUP(D10,MAM!$A$2:$F$19,3,FALSE)</f>
        <v>5.4398148148148149E-3</v>
      </c>
      <c r="K10" s="1">
        <v>45109</v>
      </c>
      <c r="L10" s="2">
        <f t="shared" si="3"/>
        <v>1.5578703703703704E-2</v>
      </c>
    </row>
    <row r="11" spans="1:13" x14ac:dyDescent="0.25">
      <c r="A11" t="s">
        <v>9</v>
      </c>
      <c r="B11" s="2" t="str">
        <f t="shared" si="0"/>
        <v>00:00:50:00</v>
      </c>
      <c r="C11" t="str">
        <f>VLOOKUP(D11,MAM!$A$2:$B$19,2,FALSE)</f>
        <v>Ology</v>
      </c>
      <c r="D11" t="s">
        <v>26</v>
      </c>
      <c r="E11" t="s">
        <v>12</v>
      </c>
      <c r="F11" s="2" t="str">
        <f t="shared" si="1"/>
        <v>00:00:50:00</v>
      </c>
      <c r="G11" t="s">
        <v>13</v>
      </c>
      <c r="H11" t="str">
        <f t="shared" si="2"/>
        <v>2023-07-02 00:30:16:00</v>
      </c>
      <c r="I11" t="s">
        <v>14</v>
      </c>
      <c r="J11" s="2">
        <f>VLOOKUP(D11,MAM!$A$2:$F$19,3,FALSE)</f>
        <v>5.7870370370370378E-4</v>
      </c>
      <c r="K11" s="1">
        <v>45109</v>
      </c>
      <c r="L11" s="2">
        <f t="shared" si="3"/>
        <v>2.101851851851852E-2</v>
      </c>
    </row>
    <row r="12" spans="1:13" x14ac:dyDescent="0.25">
      <c r="A12" t="s">
        <v>9</v>
      </c>
      <c r="B12" s="2" t="str">
        <f t="shared" si="0"/>
        <v>00:02:00:00</v>
      </c>
      <c r="C12" t="str">
        <f>VLOOKUP(D12,MAM!$A$2:$B$19,2,FALSE)</f>
        <v>BT AD</v>
      </c>
      <c r="D12" t="s">
        <v>27</v>
      </c>
      <c r="E12" t="s">
        <v>12</v>
      </c>
      <c r="F12" s="2" t="str">
        <f t="shared" si="1"/>
        <v>00:02:00:00</v>
      </c>
      <c r="G12" t="s">
        <v>13</v>
      </c>
      <c r="H12" t="str">
        <f t="shared" si="2"/>
        <v>2023-07-02 00:31:06:00</v>
      </c>
      <c r="I12" t="s">
        <v>14</v>
      </c>
      <c r="J12" s="2">
        <f>VLOOKUP(D12,MAM!$A$2:$F$19,3,FALSE)</f>
        <v>1.3888888888888889E-3</v>
      </c>
      <c r="K12" s="1">
        <v>45109</v>
      </c>
      <c r="L12" s="2">
        <f t="shared" si="3"/>
        <v>2.1597222222222223E-2</v>
      </c>
    </row>
    <row r="13" spans="1:13" x14ac:dyDescent="0.25">
      <c r="A13" t="s">
        <v>9</v>
      </c>
      <c r="B13" s="2" t="str">
        <f t="shared" si="0"/>
        <v>00:01:03:00</v>
      </c>
      <c r="C13" t="str">
        <f>VLOOKUP(D13,MAM!$A$2:$B$19,2,FALSE)</f>
        <v>BT AD</v>
      </c>
      <c r="D13" t="s">
        <v>28</v>
      </c>
      <c r="E13" t="s">
        <v>12</v>
      </c>
      <c r="F13" s="2" t="str">
        <f t="shared" si="1"/>
        <v>00:01:03:00</v>
      </c>
      <c r="G13" t="s">
        <v>13</v>
      </c>
      <c r="H13" t="str">
        <f t="shared" si="2"/>
        <v>2023-07-02 00:33:06:00</v>
      </c>
      <c r="I13" t="s">
        <v>14</v>
      </c>
      <c r="J13" s="2">
        <f>VLOOKUP(D13,MAM!$A$2:$F$19,3,FALSE)</f>
        <v>7.291666666666667E-4</v>
      </c>
      <c r="K13" s="1">
        <v>45109</v>
      </c>
      <c r="L13" s="2">
        <f t="shared" si="3"/>
        <v>2.298611111111111E-2</v>
      </c>
    </row>
    <row r="14" spans="1:13" x14ac:dyDescent="0.25">
      <c r="A14" t="s">
        <v>29</v>
      </c>
      <c r="B14" s="2" t="str">
        <f t="shared" si="0"/>
        <v>00:04:42:00</v>
      </c>
      <c r="C14" t="str">
        <f>VLOOKUP(D14,MAM!$A$2:$B$19,2,FALSE)</f>
        <v>4. CODING AND MUX V3.mp4</v>
      </c>
      <c r="D14" t="s">
        <v>17</v>
      </c>
      <c r="E14" t="s">
        <v>12</v>
      </c>
      <c r="F14" s="2" t="str">
        <f t="shared" si="1"/>
        <v>00:04:42:00</v>
      </c>
      <c r="G14" t="s">
        <v>13</v>
      </c>
      <c r="H14" t="str">
        <f t="shared" si="2"/>
        <v>2023-07-02 00:34:09:00</v>
      </c>
      <c r="I14" t="s">
        <v>14</v>
      </c>
      <c r="J14" s="2">
        <f>VLOOKUP(D14,MAM!$A$2:$F$19,3,FALSE)</f>
        <v>3.2638888888888891E-3</v>
      </c>
      <c r="K14" s="1">
        <v>45109</v>
      </c>
      <c r="L14" s="2">
        <f t="shared" si="3"/>
        <v>2.3715277777777776E-2</v>
      </c>
    </row>
    <row r="15" spans="1:13" x14ac:dyDescent="0.25">
      <c r="A15" t="s">
        <v>9</v>
      </c>
      <c r="B15" s="2" t="str">
        <f t="shared" si="0"/>
        <v>00:00:50:00</v>
      </c>
      <c r="C15" t="str">
        <f>VLOOKUP(D15,MAM!$A$2:$B$19,2,FALSE)</f>
        <v>Ology</v>
      </c>
      <c r="D15" t="s">
        <v>26</v>
      </c>
      <c r="E15" t="s">
        <v>12</v>
      </c>
      <c r="F15" s="2" t="str">
        <f t="shared" si="1"/>
        <v>00:00:50:00</v>
      </c>
      <c r="G15" t="s">
        <v>13</v>
      </c>
      <c r="H15" t="str">
        <f t="shared" si="2"/>
        <v>2023-07-02 00:38:51:00</v>
      </c>
      <c r="I15" t="s">
        <v>14</v>
      </c>
      <c r="J15" s="2">
        <f>VLOOKUP(D15,MAM!$A$2:$F$19,3,FALSE)</f>
        <v>5.7870370370370378E-4</v>
      </c>
      <c r="K15" s="1">
        <v>45109</v>
      </c>
      <c r="L15" s="2">
        <f t="shared" si="3"/>
        <v>2.6979166666666665E-2</v>
      </c>
    </row>
    <row r="16" spans="1:13" x14ac:dyDescent="0.25">
      <c r="A16" t="s">
        <v>9</v>
      </c>
      <c r="B16" s="2" t="str">
        <f t="shared" si="0"/>
        <v>00:02:00:00</v>
      </c>
      <c r="C16" t="str">
        <f>VLOOKUP(D16,MAM!$A$2:$B$19,2,FALSE)</f>
        <v>BT AD</v>
      </c>
      <c r="D16" t="s">
        <v>27</v>
      </c>
      <c r="E16" t="s">
        <v>12</v>
      </c>
      <c r="F16" s="2" t="str">
        <f t="shared" si="1"/>
        <v>00:02:00:00</v>
      </c>
      <c r="G16" t="s">
        <v>13</v>
      </c>
      <c r="H16" t="str">
        <f t="shared" si="2"/>
        <v>2023-07-02 00:39:41:00</v>
      </c>
      <c r="I16" t="s">
        <v>14</v>
      </c>
      <c r="J16" s="2">
        <f>VLOOKUP(D16,MAM!$A$2:$F$19,3,FALSE)</f>
        <v>1.3888888888888889E-3</v>
      </c>
      <c r="K16" s="1">
        <v>45109</v>
      </c>
      <c r="L16" s="2">
        <f t="shared" si="3"/>
        <v>2.7557870370370368E-2</v>
      </c>
    </row>
    <row r="17" spans="1:12" x14ac:dyDescent="0.25">
      <c r="A17" t="s">
        <v>9</v>
      </c>
      <c r="B17" s="2" t="str">
        <f t="shared" si="0"/>
        <v>00:01:03:00</v>
      </c>
      <c r="C17" t="str">
        <f>VLOOKUP(D17,MAM!$A$2:$B$19,2,FALSE)</f>
        <v>BT AD</v>
      </c>
      <c r="D17" t="s">
        <v>28</v>
      </c>
      <c r="E17" t="s">
        <v>12</v>
      </c>
      <c r="F17" s="2" t="str">
        <f t="shared" si="1"/>
        <v>00:01:03:00</v>
      </c>
      <c r="G17" t="s">
        <v>13</v>
      </c>
      <c r="H17" t="str">
        <f t="shared" si="2"/>
        <v>2023-07-02 00:41:41:00</v>
      </c>
      <c r="I17" t="s">
        <v>14</v>
      </c>
      <c r="J17" s="2">
        <f>VLOOKUP(D17,MAM!$A$2:$F$19,3,FALSE)</f>
        <v>7.291666666666667E-4</v>
      </c>
      <c r="K17" s="1">
        <v>45109</v>
      </c>
      <c r="L17" s="2">
        <f t="shared" si="3"/>
        <v>2.8946759259259255E-2</v>
      </c>
    </row>
    <row r="18" spans="1:12" x14ac:dyDescent="0.25">
      <c r="A18" t="s">
        <v>29</v>
      </c>
      <c r="B18" s="2" t="str">
        <f t="shared" si="0"/>
        <v>00:07:40:00</v>
      </c>
      <c r="C18" t="str">
        <f>VLOOKUP(D18,MAM!$A$2:$B$19,2,FALSE)</f>
        <v>5. VENA ENDING 1.mp4</v>
      </c>
      <c r="D18" t="s">
        <v>18</v>
      </c>
      <c r="E18" t="s">
        <v>12</v>
      </c>
      <c r="F18" s="2" t="str">
        <f t="shared" si="1"/>
        <v>00:07:40:00</v>
      </c>
      <c r="G18" t="s">
        <v>13</v>
      </c>
      <c r="H18" t="str">
        <f t="shared" si="2"/>
        <v>2023-07-02 00:42:44:00</v>
      </c>
      <c r="I18" t="s">
        <v>14</v>
      </c>
      <c r="J18" s="2">
        <f>VLOOKUP(D18,MAM!$A$2:$F$19,3,FALSE)</f>
        <v>5.3240740740740748E-3</v>
      </c>
      <c r="K18" s="1">
        <v>45109</v>
      </c>
      <c r="L18" s="2">
        <f t="shared" si="3"/>
        <v>2.9675925925925922E-2</v>
      </c>
    </row>
    <row r="19" spans="1:12" x14ac:dyDescent="0.25">
      <c r="A19" t="s">
        <v>9</v>
      </c>
      <c r="B19" s="2" t="str">
        <f t="shared" si="0"/>
        <v>00:00:50:00</v>
      </c>
      <c r="C19" t="str">
        <f>VLOOKUP(D19,MAM!$A$2:$B$19,2,FALSE)</f>
        <v>Ology</v>
      </c>
      <c r="D19" t="s">
        <v>26</v>
      </c>
      <c r="E19" t="s">
        <v>12</v>
      </c>
      <c r="F19" s="2" t="str">
        <f t="shared" si="1"/>
        <v>00:00:50:00</v>
      </c>
      <c r="G19" t="s">
        <v>13</v>
      </c>
      <c r="H19" t="str">
        <f t="shared" si="2"/>
        <v>2023-07-02 00:50:24:00</v>
      </c>
      <c r="I19" t="s">
        <v>14</v>
      </c>
      <c r="J19" s="2">
        <f>VLOOKUP(D19,MAM!$A$2:$F$19,3,FALSE)</f>
        <v>5.7870370370370378E-4</v>
      </c>
      <c r="K19" s="1">
        <v>45109</v>
      </c>
      <c r="L19" s="2">
        <f t="shared" si="3"/>
        <v>3.4999999999999996E-2</v>
      </c>
    </row>
    <row r="20" spans="1:12" x14ac:dyDescent="0.25">
      <c r="A20" t="s">
        <v>9</v>
      </c>
      <c r="B20" s="2" t="str">
        <f t="shared" si="0"/>
        <v>00:02:00:00</v>
      </c>
      <c r="C20" t="str">
        <f>VLOOKUP(D20,MAM!$A$2:$B$19,2,FALSE)</f>
        <v>BT AD</v>
      </c>
      <c r="D20" t="s">
        <v>27</v>
      </c>
      <c r="E20" t="s">
        <v>12</v>
      </c>
      <c r="F20" s="2" t="str">
        <f t="shared" si="1"/>
        <v>00:02:00:00</v>
      </c>
      <c r="G20" t="s">
        <v>13</v>
      </c>
      <c r="H20" t="str">
        <f t="shared" si="2"/>
        <v>2023-07-02 00:51:14:00</v>
      </c>
      <c r="I20" t="s">
        <v>14</v>
      </c>
      <c r="J20" s="2">
        <f>VLOOKUP(D20,MAM!$A$2:$F$19,3,FALSE)</f>
        <v>1.3888888888888889E-3</v>
      </c>
      <c r="K20" s="1">
        <v>45109</v>
      </c>
      <c r="L20" s="2">
        <f t="shared" si="3"/>
        <v>3.5578703703703703E-2</v>
      </c>
    </row>
    <row r="21" spans="1:12" x14ac:dyDescent="0.25">
      <c r="A21" t="s">
        <v>9</v>
      </c>
      <c r="B21" s="2" t="str">
        <f t="shared" si="0"/>
        <v>00:01:03:00</v>
      </c>
      <c r="C21" t="str">
        <f>VLOOKUP(D21,MAM!$A$2:$B$19,2,FALSE)</f>
        <v>BT AD</v>
      </c>
      <c r="D21" t="s">
        <v>28</v>
      </c>
      <c r="E21" t="s">
        <v>12</v>
      </c>
      <c r="F21" s="2" t="str">
        <f t="shared" si="1"/>
        <v>00:01:03:00</v>
      </c>
      <c r="G21" t="s">
        <v>13</v>
      </c>
      <c r="H21" t="str">
        <f t="shared" si="2"/>
        <v>2023-07-02 00:53:14:00</v>
      </c>
      <c r="I21" t="s">
        <v>14</v>
      </c>
      <c r="J21" s="2">
        <f>VLOOKUP(D21,MAM!$A$2:$F$19,3,FALSE)</f>
        <v>7.291666666666667E-4</v>
      </c>
      <c r="K21" s="1">
        <v>45109</v>
      </c>
      <c r="L21" s="2">
        <f t="shared" si="3"/>
        <v>3.6967592592592594E-2</v>
      </c>
    </row>
    <row r="22" spans="1:12" x14ac:dyDescent="0.25">
      <c r="A22" t="s">
        <v>29</v>
      </c>
      <c r="B22" s="2" t="str">
        <f t="shared" si="0"/>
        <v>00:05:01:00</v>
      </c>
      <c r="C22" t="str">
        <f>VLOOKUP(D22,MAM!$A$2:$B$19,2,FALSE)</f>
        <v>nas_v2_1080.mov</v>
      </c>
      <c r="D22" t="s">
        <v>19</v>
      </c>
      <c r="E22" t="s">
        <v>12</v>
      </c>
      <c r="F22" s="2" t="str">
        <f t="shared" si="1"/>
        <v>00:05:01:00</v>
      </c>
      <c r="G22" t="s">
        <v>13</v>
      </c>
      <c r="H22" t="str">
        <f t="shared" si="2"/>
        <v>2023-07-02 00:54:17:00</v>
      </c>
      <c r="I22" t="s">
        <v>14</v>
      </c>
      <c r="J22" s="2">
        <f>VLOOKUP(D22,MAM!$A$2:$F$19,3,FALSE)</f>
        <v>3.483796296296296E-3</v>
      </c>
      <c r="K22" s="1">
        <v>45109</v>
      </c>
      <c r="L22" s="2">
        <f t="shared" si="3"/>
        <v>3.7696759259259263E-2</v>
      </c>
    </row>
    <row r="23" spans="1:12" x14ac:dyDescent="0.25">
      <c r="A23" t="s">
        <v>9</v>
      </c>
      <c r="B23" s="2" t="str">
        <f t="shared" si="0"/>
        <v>00:00:50:00</v>
      </c>
      <c r="C23" t="str">
        <f>VLOOKUP(D23,MAM!$A$2:$B$19,2,FALSE)</f>
        <v>Ology</v>
      </c>
      <c r="D23" t="s">
        <v>26</v>
      </c>
      <c r="E23" t="s">
        <v>12</v>
      </c>
      <c r="F23" s="2" t="str">
        <f t="shared" si="1"/>
        <v>00:00:50:00</v>
      </c>
      <c r="G23" t="s">
        <v>13</v>
      </c>
      <c r="H23" t="str">
        <f t="shared" si="2"/>
        <v>2023-07-02 00:59:18:00</v>
      </c>
      <c r="I23" t="s">
        <v>14</v>
      </c>
      <c r="J23" s="2">
        <f>VLOOKUP(D23,MAM!$A$2:$F$19,3,FALSE)</f>
        <v>5.7870370370370378E-4</v>
      </c>
      <c r="K23" s="1">
        <v>45109</v>
      </c>
      <c r="L23" s="2">
        <f t="shared" si="3"/>
        <v>4.1180555555555561E-2</v>
      </c>
    </row>
    <row r="24" spans="1:12" x14ac:dyDescent="0.25">
      <c r="A24" t="s">
        <v>9</v>
      </c>
      <c r="B24" s="2" t="str">
        <f t="shared" si="0"/>
        <v>00:02:00:00</v>
      </c>
      <c r="C24" t="str">
        <f>VLOOKUP(D24,MAM!$A$2:$B$19,2,FALSE)</f>
        <v>BT AD</v>
      </c>
      <c r="D24" t="s">
        <v>27</v>
      </c>
      <c r="E24" t="s">
        <v>12</v>
      </c>
      <c r="F24" s="2" t="str">
        <f t="shared" si="1"/>
        <v>00:02:00:00</v>
      </c>
      <c r="G24" t="s">
        <v>13</v>
      </c>
      <c r="H24" t="str">
        <f t="shared" si="2"/>
        <v>2023-07-02 01:00:08:00</v>
      </c>
      <c r="I24" t="s">
        <v>14</v>
      </c>
      <c r="J24" s="2">
        <f>VLOOKUP(D24,MAM!$A$2:$F$19,3,FALSE)</f>
        <v>1.3888888888888889E-3</v>
      </c>
      <c r="K24" s="1">
        <v>45109</v>
      </c>
      <c r="L24" s="2">
        <f t="shared" si="3"/>
        <v>4.1759259259259267E-2</v>
      </c>
    </row>
    <row r="25" spans="1:12" x14ac:dyDescent="0.25">
      <c r="A25" t="s">
        <v>9</v>
      </c>
      <c r="B25" s="2" t="str">
        <f t="shared" si="0"/>
        <v>00:01:03:00</v>
      </c>
      <c r="C25" t="str">
        <f>VLOOKUP(D25,MAM!$A$2:$B$19,2,FALSE)</f>
        <v>BT AD</v>
      </c>
      <c r="D25" t="s">
        <v>28</v>
      </c>
      <c r="E25" t="s">
        <v>12</v>
      </c>
      <c r="F25" s="2" t="str">
        <f t="shared" si="1"/>
        <v>00:01:03:00</v>
      </c>
      <c r="G25" t="s">
        <v>13</v>
      </c>
      <c r="H25" t="str">
        <f t="shared" si="2"/>
        <v>2023-07-02 01:02:08:00</v>
      </c>
      <c r="I25" t="s">
        <v>14</v>
      </c>
      <c r="J25" s="2">
        <f>VLOOKUP(D25,MAM!$A$2:$F$19,3,FALSE)</f>
        <v>7.291666666666667E-4</v>
      </c>
      <c r="K25" s="1">
        <v>45109</v>
      </c>
      <c r="L25" s="2">
        <f t="shared" si="3"/>
        <v>4.3148148148148158E-2</v>
      </c>
    </row>
    <row r="26" spans="1:12" x14ac:dyDescent="0.25">
      <c r="A26" t="s">
        <v>29</v>
      </c>
      <c r="B26" s="2" t="str">
        <f>TEXT(J26,"hh:mm:ss") &amp; ":00"</f>
        <v>00:04:38:00</v>
      </c>
      <c r="C26" t="str">
        <f>VLOOKUP(D26,MAM!$A$2:$B$19,2,FALSE)</f>
        <v>1. VIRTUAL AD INSERTION.mp4</v>
      </c>
      <c r="D26" t="s">
        <v>11</v>
      </c>
      <c r="E26" t="s">
        <v>12</v>
      </c>
      <c r="F26" s="2" t="str">
        <f>TEXT(J26,"hh:mm:ss") &amp; ":00"</f>
        <v>00:04:38:00</v>
      </c>
      <c r="G26" t="s">
        <v>13</v>
      </c>
      <c r="H26" t="str">
        <f>TEXT(K26,"yyyy-mm-dd") &amp; " " &amp; TEXT(L26,"hh:mm:ss") &amp; ":00"</f>
        <v>2023-07-02 01:03:11:00</v>
      </c>
      <c r="I26" t="s">
        <v>14</v>
      </c>
      <c r="J26" s="2">
        <f>VLOOKUP(D26,MAM!$A$2:$F$19,3,FALSE)</f>
        <v>3.2175925925925926E-3</v>
      </c>
      <c r="K26" s="1">
        <v>45109</v>
      </c>
      <c r="L26" s="2">
        <f t="shared" si="3"/>
        <v>4.3877314814814827E-2</v>
      </c>
    </row>
    <row r="27" spans="1:12" x14ac:dyDescent="0.25">
      <c r="A27" t="s">
        <v>9</v>
      </c>
      <c r="B27" s="2" t="str">
        <f t="shared" ref="B27:B49" si="4">TEXT(J27,"hh:mm:ss") &amp; ":00"</f>
        <v>00:00:50:00</v>
      </c>
      <c r="C27" t="str">
        <f>VLOOKUP(D27,MAM!$A$2:$B$19,2,FALSE)</f>
        <v>Ology</v>
      </c>
      <c r="D27" t="s">
        <v>26</v>
      </c>
      <c r="E27" t="s">
        <v>12</v>
      </c>
      <c r="F27" s="2" t="str">
        <f t="shared" ref="F27:F49" si="5">TEXT(J27,"hh:mm:ss") &amp; ":00"</f>
        <v>00:00:50:00</v>
      </c>
      <c r="G27" t="s">
        <v>13</v>
      </c>
      <c r="H27" t="str">
        <f t="shared" ref="H27:H49" si="6">TEXT(K27,"yyyy-mm-dd") &amp; " " &amp; TEXT(L27,"hh:mm:ss") &amp; ":00"</f>
        <v>2023-07-02 01:07:49:00</v>
      </c>
      <c r="I27" t="s">
        <v>14</v>
      </c>
      <c r="J27" s="2">
        <f>VLOOKUP(D27,MAM!$A$2:$F$19,3,FALSE)</f>
        <v>5.7870370370370378E-4</v>
      </c>
      <c r="K27" s="1">
        <v>45109</v>
      </c>
      <c r="L27" s="2">
        <f t="shared" si="3"/>
        <v>4.7094907407407419E-2</v>
      </c>
    </row>
    <row r="28" spans="1:12" x14ac:dyDescent="0.25">
      <c r="A28" t="s">
        <v>9</v>
      </c>
      <c r="B28" s="2" t="str">
        <f t="shared" si="4"/>
        <v>00:02:00:00</v>
      </c>
      <c r="C28" t="str">
        <f>VLOOKUP(D28,MAM!$A$2:$B$19,2,FALSE)</f>
        <v>BT AD</v>
      </c>
      <c r="D28" t="s">
        <v>27</v>
      </c>
      <c r="E28" t="s">
        <v>12</v>
      </c>
      <c r="F28" s="2" t="str">
        <f t="shared" si="5"/>
        <v>00:02:00:00</v>
      </c>
      <c r="G28" t="s">
        <v>13</v>
      </c>
      <c r="H28" t="str">
        <f t="shared" si="6"/>
        <v>2023-07-02 01:08:39:00</v>
      </c>
      <c r="I28" t="s">
        <v>14</v>
      </c>
      <c r="J28" s="2">
        <f>VLOOKUP(D28,MAM!$A$2:$F$19,3,FALSE)</f>
        <v>1.3888888888888889E-3</v>
      </c>
      <c r="K28" s="1">
        <v>45109</v>
      </c>
      <c r="L28" s="2">
        <f t="shared" si="3"/>
        <v>4.7673611111111125E-2</v>
      </c>
    </row>
    <row r="29" spans="1:12" x14ac:dyDescent="0.25">
      <c r="A29" t="s">
        <v>9</v>
      </c>
      <c r="B29" s="2" t="str">
        <f t="shared" si="4"/>
        <v>00:01:03:00</v>
      </c>
      <c r="C29" t="str">
        <f>VLOOKUP(D29,MAM!$A$2:$B$19,2,FALSE)</f>
        <v>BT AD</v>
      </c>
      <c r="D29" t="s">
        <v>28</v>
      </c>
      <c r="E29" t="s">
        <v>12</v>
      </c>
      <c r="F29" s="2" t="str">
        <f t="shared" si="5"/>
        <v>00:01:03:00</v>
      </c>
      <c r="G29" t="s">
        <v>13</v>
      </c>
      <c r="H29" t="str">
        <f t="shared" si="6"/>
        <v>2023-07-02 01:10:39:00</v>
      </c>
      <c r="I29" t="s">
        <v>14</v>
      </c>
      <c r="J29" s="2">
        <f>VLOOKUP(D29,MAM!$A$2:$F$19,3,FALSE)</f>
        <v>7.291666666666667E-4</v>
      </c>
      <c r="K29" s="1">
        <v>45109</v>
      </c>
      <c r="L29" s="2">
        <f t="shared" si="3"/>
        <v>4.9062500000000016E-2</v>
      </c>
    </row>
    <row r="30" spans="1:12" x14ac:dyDescent="0.25">
      <c r="A30" t="s">
        <v>29</v>
      </c>
      <c r="B30" s="2" t="str">
        <f t="shared" si="4"/>
        <v>00:10:02:00</v>
      </c>
      <c r="C30" t="str">
        <f>VLOOKUP(D30,MAM!$A$2:$B$19,2,FALSE)</f>
        <v>2. LEO.mp4</v>
      </c>
      <c r="D30" t="s">
        <v>15</v>
      </c>
      <c r="E30" t="s">
        <v>12</v>
      </c>
      <c r="F30" s="2" t="str">
        <f t="shared" si="5"/>
        <v>00:10:02:00</v>
      </c>
      <c r="G30" t="s">
        <v>13</v>
      </c>
      <c r="H30" t="str">
        <f t="shared" si="6"/>
        <v>2023-07-02 01:11:42:00</v>
      </c>
      <c r="I30" t="s">
        <v>14</v>
      </c>
      <c r="J30" s="2">
        <f>VLOOKUP(D30,MAM!$A$2:$F$19,3,FALSE)</f>
        <v>6.9675925925925921E-3</v>
      </c>
      <c r="K30" s="1">
        <v>45109</v>
      </c>
      <c r="L30" s="2">
        <f t="shared" si="3"/>
        <v>4.9791666666666685E-2</v>
      </c>
    </row>
    <row r="31" spans="1:12" x14ac:dyDescent="0.25">
      <c r="A31" t="s">
        <v>9</v>
      </c>
      <c r="B31" s="2" t="str">
        <f t="shared" si="4"/>
        <v>00:00:50:00</v>
      </c>
      <c r="C31" t="str">
        <f>VLOOKUP(D31,MAM!$A$2:$B$19,2,FALSE)</f>
        <v>Ology</v>
      </c>
      <c r="D31" t="s">
        <v>26</v>
      </c>
      <c r="E31" t="s">
        <v>12</v>
      </c>
      <c r="F31" s="2" t="str">
        <f t="shared" si="5"/>
        <v>00:00:50:00</v>
      </c>
      <c r="G31" t="s">
        <v>13</v>
      </c>
      <c r="H31" t="str">
        <f t="shared" si="6"/>
        <v>2023-07-02 01:21:44:00</v>
      </c>
      <c r="I31" t="s">
        <v>14</v>
      </c>
      <c r="J31" s="2">
        <f>VLOOKUP(D31,MAM!$A$2:$F$19,3,FALSE)</f>
        <v>5.7870370370370378E-4</v>
      </c>
      <c r="K31" s="1">
        <v>45109</v>
      </c>
      <c r="L31" s="2">
        <f t="shared" si="3"/>
        <v>5.675925925925928E-2</v>
      </c>
    </row>
    <row r="32" spans="1:12" x14ac:dyDescent="0.25">
      <c r="A32" t="s">
        <v>9</v>
      </c>
      <c r="B32" s="2" t="str">
        <f t="shared" si="4"/>
        <v>00:02:00:00</v>
      </c>
      <c r="C32" t="str">
        <f>VLOOKUP(D32,MAM!$A$2:$B$19,2,FALSE)</f>
        <v>BT AD</v>
      </c>
      <c r="D32" t="s">
        <v>27</v>
      </c>
      <c r="E32" t="s">
        <v>12</v>
      </c>
      <c r="F32" s="2" t="str">
        <f t="shared" si="5"/>
        <v>00:02:00:00</v>
      </c>
      <c r="G32" t="s">
        <v>13</v>
      </c>
      <c r="H32" t="str">
        <f t="shared" si="6"/>
        <v>2023-07-02 01:22:34:00</v>
      </c>
      <c r="I32" t="s">
        <v>14</v>
      </c>
      <c r="J32" s="2">
        <f>VLOOKUP(D32,MAM!$A$2:$F$19,3,FALSE)</f>
        <v>1.3888888888888889E-3</v>
      </c>
      <c r="K32" s="1">
        <v>45109</v>
      </c>
      <c r="L32" s="2">
        <f t="shared" si="3"/>
        <v>5.7337962962962986E-2</v>
      </c>
    </row>
    <row r="33" spans="1:12" x14ac:dyDescent="0.25">
      <c r="A33" t="s">
        <v>9</v>
      </c>
      <c r="B33" s="2" t="str">
        <f t="shared" si="4"/>
        <v>00:01:03:00</v>
      </c>
      <c r="C33" t="str">
        <f>VLOOKUP(D33,MAM!$A$2:$B$19,2,FALSE)</f>
        <v>BT AD</v>
      </c>
      <c r="D33" t="s">
        <v>28</v>
      </c>
      <c r="E33" t="s">
        <v>12</v>
      </c>
      <c r="F33" s="2" t="str">
        <f t="shared" si="5"/>
        <v>00:01:03:00</v>
      </c>
      <c r="G33" t="s">
        <v>13</v>
      </c>
      <c r="H33" t="str">
        <f t="shared" si="6"/>
        <v>2023-07-02 01:24:34:00</v>
      </c>
      <c r="I33" t="s">
        <v>14</v>
      </c>
      <c r="J33" s="2">
        <f>VLOOKUP(D33,MAM!$A$2:$F$19,3,FALSE)</f>
        <v>7.291666666666667E-4</v>
      </c>
      <c r="K33" s="1">
        <v>45109</v>
      </c>
      <c r="L33" s="2">
        <f t="shared" si="3"/>
        <v>5.8726851851851877E-2</v>
      </c>
    </row>
    <row r="34" spans="1:12" x14ac:dyDescent="0.25">
      <c r="A34" t="s">
        <v>29</v>
      </c>
      <c r="B34" s="2" t="str">
        <f t="shared" si="4"/>
        <v>00:07:50:00</v>
      </c>
      <c r="C34" t="str">
        <f>VLOOKUP(D34,MAM!$A$2:$B$19,2,FALSE)</f>
        <v>3. VMC .mp4</v>
      </c>
      <c r="D34" t="s">
        <v>16</v>
      </c>
      <c r="E34" t="s">
        <v>12</v>
      </c>
      <c r="F34" s="2" t="str">
        <f t="shared" si="5"/>
        <v>00:07:50:00</v>
      </c>
      <c r="G34" t="s">
        <v>13</v>
      </c>
      <c r="H34" t="str">
        <f t="shared" si="6"/>
        <v>2023-07-02 01:25:37:00</v>
      </c>
      <c r="I34" t="s">
        <v>14</v>
      </c>
      <c r="J34" s="2">
        <f>VLOOKUP(D34,MAM!$A$2:$F$19,3,FALSE)</f>
        <v>5.4398148148148149E-3</v>
      </c>
      <c r="K34" s="1">
        <v>45109</v>
      </c>
      <c r="L34" s="2">
        <f t="shared" si="3"/>
        <v>5.9456018518518547E-2</v>
      </c>
    </row>
    <row r="35" spans="1:12" x14ac:dyDescent="0.25">
      <c r="A35" t="s">
        <v>9</v>
      </c>
      <c r="B35" s="2" t="str">
        <f t="shared" si="4"/>
        <v>00:00:50:00</v>
      </c>
      <c r="C35" t="str">
        <f>VLOOKUP(D35,MAM!$A$2:$B$19,2,FALSE)</f>
        <v>Ology</v>
      </c>
      <c r="D35" t="s">
        <v>26</v>
      </c>
      <c r="E35" t="s">
        <v>12</v>
      </c>
      <c r="F35" s="2" t="str">
        <f t="shared" si="5"/>
        <v>00:00:50:00</v>
      </c>
      <c r="G35" t="s">
        <v>13</v>
      </c>
      <c r="H35" t="str">
        <f t="shared" si="6"/>
        <v>2023-07-02 01:33:27:00</v>
      </c>
      <c r="I35" t="s">
        <v>14</v>
      </c>
      <c r="J35" s="2">
        <f>VLOOKUP(D35,MAM!$A$2:$F$19,3,FALSE)</f>
        <v>5.7870370370370378E-4</v>
      </c>
      <c r="K35" s="1">
        <v>45109</v>
      </c>
      <c r="L35" s="2">
        <f t="shared" si="3"/>
        <v>6.4895833333333361E-2</v>
      </c>
    </row>
    <row r="36" spans="1:12" x14ac:dyDescent="0.25">
      <c r="A36" t="s">
        <v>9</v>
      </c>
      <c r="B36" s="2" t="str">
        <f t="shared" si="4"/>
        <v>00:02:00:00</v>
      </c>
      <c r="C36" t="str">
        <f>VLOOKUP(D36,MAM!$A$2:$B$19,2,FALSE)</f>
        <v>BT AD</v>
      </c>
      <c r="D36" t="s">
        <v>27</v>
      </c>
      <c r="E36" t="s">
        <v>12</v>
      </c>
      <c r="F36" s="2" t="str">
        <f t="shared" si="5"/>
        <v>00:02:00:00</v>
      </c>
      <c r="G36" t="s">
        <v>13</v>
      </c>
      <c r="H36" t="str">
        <f t="shared" si="6"/>
        <v>2023-07-02 01:34:17:00</v>
      </c>
      <c r="I36" t="s">
        <v>14</v>
      </c>
      <c r="J36" s="2">
        <f>VLOOKUP(D36,MAM!$A$2:$F$19,3,FALSE)</f>
        <v>1.3888888888888889E-3</v>
      </c>
      <c r="K36" s="1">
        <v>45109</v>
      </c>
      <c r="L36" s="2">
        <f t="shared" si="3"/>
        <v>6.5474537037037067E-2</v>
      </c>
    </row>
    <row r="37" spans="1:12" x14ac:dyDescent="0.25">
      <c r="A37" t="s">
        <v>9</v>
      </c>
      <c r="B37" s="2" t="str">
        <f t="shared" si="4"/>
        <v>00:01:03:00</v>
      </c>
      <c r="C37" t="str">
        <f>VLOOKUP(D37,MAM!$A$2:$B$19,2,FALSE)</f>
        <v>BT AD</v>
      </c>
      <c r="D37" t="s">
        <v>28</v>
      </c>
      <c r="E37" t="s">
        <v>12</v>
      </c>
      <c r="F37" s="2" t="str">
        <f t="shared" si="5"/>
        <v>00:01:03:00</v>
      </c>
      <c r="G37" t="s">
        <v>13</v>
      </c>
      <c r="H37" t="str">
        <f t="shared" si="6"/>
        <v>2023-07-02 01:36:17:00</v>
      </c>
      <c r="I37" t="s">
        <v>14</v>
      </c>
      <c r="J37" s="2">
        <f>VLOOKUP(D37,MAM!$A$2:$F$19,3,FALSE)</f>
        <v>7.291666666666667E-4</v>
      </c>
      <c r="K37" s="1">
        <v>45109</v>
      </c>
      <c r="L37" s="2">
        <f t="shared" si="3"/>
        <v>6.6863425925925951E-2</v>
      </c>
    </row>
    <row r="38" spans="1:12" x14ac:dyDescent="0.25">
      <c r="A38" t="s">
        <v>29</v>
      </c>
      <c r="B38" s="2" t="str">
        <f t="shared" si="4"/>
        <v>00:04:42:00</v>
      </c>
      <c r="C38" t="str">
        <f>VLOOKUP(D38,MAM!$A$2:$B$19,2,FALSE)</f>
        <v>4. CODING AND MUX V3.mp4</v>
      </c>
      <c r="D38" t="s">
        <v>17</v>
      </c>
      <c r="E38" t="s">
        <v>12</v>
      </c>
      <c r="F38" s="2" t="str">
        <f t="shared" si="5"/>
        <v>00:04:42:00</v>
      </c>
      <c r="G38" t="s">
        <v>13</v>
      </c>
      <c r="H38" t="str">
        <f t="shared" si="6"/>
        <v>2023-07-02 01:37:20:00</v>
      </c>
      <c r="I38" t="s">
        <v>14</v>
      </c>
      <c r="J38" s="2">
        <f>VLOOKUP(D38,MAM!$A$2:$F$19,3,FALSE)</f>
        <v>3.2638888888888891E-3</v>
      </c>
      <c r="K38" s="1">
        <v>45109</v>
      </c>
      <c r="L38" s="2">
        <f t="shared" si="3"/>
        <v>6.7592592592592621E-2</v>
      </c>
    </row>
    <row r="39" spans="1:12" x14ac:dyDescent="0.25">
      <c r="A39" t="s">
        <v>9</v>
      </c>
      <c r="B39" s="2" t="str">
        <f t="shared" si="4"/>
        <v>00:00:50:00</v>
      </c>
      <c r="C39" t="str">
        <f>VLOOKUP(D39,MAM!$A$2:$B$19,2,FALSE)</f>
        <v>Ology</v>
      </c>
      <c r="D39" t="s">
        <v>26</v>
      </c>
      <c r="E39" t="s">
        <v>12</v>
      </c>
      <c r="F39" s="2" t="str">
        <f t="shared" si="5"/>
        <v>00:00:50:00</v>
      </c>
      <c r="G39" t="s">
        <v>13</v>
      </c>
      <c r="H39" t="str">
        <f t="shared" si="6"/>
        <v>2023-07-02 01:42:02:00</v>
      </c>
      <c r="I39" t="s">
        <v>14</v>
      </c>
      <c r="J39" s="2">
        <f>VLOOKUP(D39,MAM!$A$2:$F$19,3,FALSE)</f>
        <v>5.7870370370370378E-4</v>
      </c>
      <c r="K39" s="1">
        <v>45109</v>
      </c>
      <c r="L39" s="2">
        <f t="shared" si="3"/>
        <v>7.0856481481481506E-2</v>
      </c>
    </row>
    <row r="40" spans="1:12" x14ac:dyDescent="0.25">
      <c r="A40" t="s">
        <v>9</v>
      </c>
      <c r="B40" s="2" t="str">
        <f t="shared" si="4"/>
        <v>00:02:00:00</v>
      </c>
      <c r="C40" t="str">
        <f>VLOOKUP(D40,MAM!$A$2:$B$19,2,FALSE)</f>
        <v>BT AD</v>
      </c>
      <c r="D40" t="s">
        <v>27</v>
      </c>
      <c r="E40" t="s">
        <v>12</v>
      </c>
      <c r="F40" s="2" t="str">
        <f t="shared" si="5"/>
        <v>00:02:00:00</v>
      </c>
      <c r="G40" t="s">
        <v>13</v>
      </c>
      <c r="H40" t="str">
        <f t="shared" si="6"/>
        <v>2023-07-02 01:42:52:00</v>
      </c>
      <c r="I40" t="s">
        <v>14</v>
      </c>
      <c r="J40" s="2">
        <f>VLOOKUP(D40,MAM!$A$2:$F$19,3,FALSE)</f>
        <v>1.3888888888888889E-3</v>
      </c>
      <c r="K40" s="1">
        <v>45109</v>
      </c>
      <c r="L40" s="2">
        <f t="shared" si="3"/>
        <v>7.1435185185185213E-2</v>
      </c>
    </row>
    <row r="41" spans="1:12" x14ac:dyDescent="0.25">
      <c r="A41" t="s">
        <v>9</v>
      </c>
      <c r="B41" s="2" t="str">
        <f t="shared" si="4"/>
        <v>00:01:03:00</v>
      </c>
      <c r="C41" t="str">
        <f>VLOOKUP(D41,MAM!$A$2:$B$19,2,FALSE)</f>
        <v>BT AD</v>
      </c>
      <c r="D41" t="s">
        <v>28</v>
      </c>
      <c r="E41" t="s">
        <v>12</v>
      </c>
      <c r="F41" s="2" t="str">
        <f t="shared" si="5"/>
        <v>00:01:03:00</v>
      </c>
      <c r="G41" t="s">
        <v>13</v>
      </c>
      <c r="H41" t="str">
        <f t="shared" si="6"/>
        <v>2023-07-02 01:44:52:00</v>
      </c>
      <c r="I41" t="s">
        <v>14</v>
      </c>
      <c r="J41" s="2">
        <f>VLOOKUP(D41,MAM!$A$2:$F$19,3,FALSE)</f>
        <v>7.291666666666667E-4</v>
      </c>
      <c r="K41" s="1">
        <v>45109</v>
      </c>
      <c r="L41" s="2">
        <f t="shared" si="3"/>
        <v>7.2824074074074097E-2</v>
      </c>
    </row>
    <row r="42" spans="1:12" x14ac:dyDescent="0.25">
      <c r="A42" t="s">
        <v>29</v>
      </c>
      <c r="B42" s="2" t="str">
        <f t="shared" si="4"/>
        <v>00:07:40:00</v>
      </c>
      <c r="C42" t="str">
        <f>VLOOKUP(D42,MAM!$A$2:$B$19,2,FALSE)</f>
        <v>5. VENA ENDING 1.mp4</v>
      </c>
      <c r="D42" t="s">
        <v>18</v>
      </c>
      <c r="E42" t="s">
        <v>12</v>
      </c>
      <c r="F42" s="2" t="str">
        <f t="shared" si="5"/>
        <v>00:07:40:00</v>
      </c>
      <c r="G42" t="s">
        <v>13</v>
      </c>
      <c r="H42" t="str">
        <f t="shared" si="6"/>
        <v>2023-07-02 01:45:55:00</v>
      </c>
      <c r="I42" t="s">
        <v>14</v>
      </c>
      <c r="J42" s="2">
        <f>VLOOKUP(D42,MAM!$A$2:$F$19,3,FALSE)</f>
        <v>5.3240740740740748E-3</v>
      </c>
      <c r="K42" s="1">
        <v>45109</v>
      </c>
      <c r="L42" s="2">
        <f t="shared" si="3"/>
        <v>7.3553240740740766E-2</v>
      </c>
    </row>
    <row r="43" spans="1:12" x14ac:dyDescent="0.25">
      <c r="A43" t="s">
        <v>9</v>
      </c>
      <c r="B43" s="2" t="str">
        <f t="shared" si="4"/>
        <v>00:00:50:00</v>
      </c>
      <c r="C43" t="str">
        <f>VLOOKUP(D43,MAM!$A$2:$B$19,2,FALSE)</f>
        <v>Ology</v>
      </c>
      <c r="D43" t="s">
        <v>26</v>
      </c>
      <c r="E43" t="s">
        <v>12</v>
      </c>
      <c r="F43" s="2" t="str">
        <f t="shared" si="5"/>
        <v>00:00:50:00</v>
      </c>
      <c r="G43" t="s">
        <v>13</v>
      </c>
      <c r="H43" t="str">
        <f t="shared" si="6"/>
        <v>2023-07-02 01:53:35:00</v>
      </c>
      <c r="I43" t="s">
        <v>14</v>
      </c>
      <c r="J43" s="2">
        <f>VLOOKUP(D43,MAM!$A$2:$F$19,3,FALSE)</f>
        <v>5.7870370370370378E-4</v>
      </c>
      <c r="K43" s="1">
        <v>45109</v>
      </c>
      <c r="L43" s="2">
        <f t="shared" si="3"/>
        <v>7.8877314814814845E-2</v>
      </c>
    </row>
    <row r="44" spans="1:12" x14ac:dyDescent="0.25">
      <c r="A44" t="s">
        <v>9</v>
      </c>
      <c r="B44" s="2" t="str">
        <f t="shared" si="4"/>
        <v>00:02:00:00</v>
      </c>
      <c r="C44" t="str">
        <f>VLOOKUP(D44,MAM!$A$2:$B$19,2,FALSE)</f>
        <v>BT AD</v>
      </c>
      <c r="D44" t="s">
        <v>27</v>
      </c>
      <c r="E44" t="s">
        <v>12</v>
      </c>
      <c r="F44" s="2" t="str">
        <f t="shared" si="5"/>
        <v>00:02:00:00</v>
      </c>
      <c r="G44" t="s">
        <v>13</v>
      </c>
      <c r="H44" t="str">
        <f t="shared" si="6"/>
        <v>2023-07-02 01:54:25:00</v>
      </c>
      <c r="I44" t="s">
        <v>14</v>
      </c>
      <c r="J44" s="2">
        <f>VLOOKUP(D44,MAM!$A$2:$F$19,3,FALSE)</f>
        <v>1.3888888888888889E-3</v>
      </c>
      <c r="K44" s="1">
        <v>45109</v>
      </c>
      <c r="L44" s="2">
        <f t="shared" si="3"/>
        <v>7.9456018518518551E-2</v>
      </c>
    </row>
    <row r="45" spans="1:12" x14ac:dyDescent="0.25">
      <c r="A45" t="s">
        <v>9</v>
      </c>
      <c r="B45" s="2" t="str">
        <f t="shared" si="4"/>
        <v>00:01:03:00</v>
      </c>
      <c r="C45" t="str">
        <f>VLOOKUP(D45,MAM!$A$2:$B$19,2,FALSE)</f>
        <v>BT AD</v>
      </c>
      <c r="D45" t="s">
        <v>28</v>
      </c>
      <c r="E45" t="s">
        <v>12</v>
      </c>
      <c r="F45" s="2" t="str">
        <f t="shared" si="5"/>
        <v>00:01:03:00</v>
      </c>
      <c r="G45" t="s">
        <v>13</v>
      </c>
      <c r="H45" t="str">
        <f t="shared" si="6"/>
        <v>2023-07-02 01:56:25:00</v>
      </c>
      <c r="I45" t="s">
        <v>14</v>
      </c>
      <c r="J45" s="2">
        <f>VLOOKUP(D45,MAM!$A$2:$F$19,3,FALSE)</f>
        <v>7.291666666666667E-4</v>
      </c>
      <c r="K45" s="1">
        <v>45109</v>
      </c>
      <c r="L45" s="2">
        <f t="shared" si="3"/>
        <v>8.0844907407407435E-2</v>
      </c>
    </row>
    <row r="46" spans="1:12" x14ac:dyDescent="0.25">
      <c r="A46" t="s">
        <v>29</v>
      </c>
      <c r="B46" s="2" t="str">
        <f t="shared" si="4"/>
        <v>00:05:01:00</v>
      </c>
      <c r="C46" t="str">
        <f>VLOOKUP(D46,MAM!$A$2:$B$19,2,FALSE)</f>
        <v>nas_v2_1080.mov</v>
      </c>
      <c r="D46" t="s">
        <v>19</v>
      </c>
      <c r="E46" t="s">
        <v>12</v>
      </c>
      <c r="F46" s="2" t="str">
        <f t="shared" si="5"/>
        <v>00:05:01:00</v>
      </c>
      <c r="G46" t="s">
        <v>13</v>
      </c>
      <c r="H46" t="str">
        <f t="shared" si="6"/>
        <v>2023-07-02 01:57:28:00</v>
      </c>
      <c r="I46" t="s">
        <v>14</v>
      </c>
      <c r="J46" s="2">
        <f>VLOOKUP(D46,MAM!$A$2:$F$19,3,FALSE)</f>
        <v>3.483796296296296E-3</v>
      </c>
      <c r="K46" s="1">
        <v>45109</v>
      </c>
      <c r="L46" s="2">
        <f t="shared" si="3"/>
        <v>8.1574074074074104E-2</v>
      </c>
    </row>
    <row r="47" spans="1:12" x14ac:dyDescent="0.25">
      <c r="A47" t="s">
        <v>9</v>
      </c>
      <c r="B47" s="2" t="str">
        <f t="shared" si="4"/>
        <v>00:00:50:00</v>
      </c>
      <c r="C47" t="str">
        <f>VLOOKUP(D47,MAM!$A$2:$B$19,2,FALSE)</f>
        <v>Ology</v>
      </c>
      <c r="D47" t="s">
        <v>26</v>
      </c>
      <c r="E47" t="s">
        <v>12</v>
      </c>
      <c r="F47" s="2" t="str">
        <f t="shared" si="5"/>
        <v>00:00:50:00</v>
      </c>
      <c r="G47" t="s">
        <v>13</v>
      </c>
      <c r="H47" t="str">
        <f t="shared" si="6"/>
        <v>2023-07-02 02:02:29:00</v>
      </c>
      <c r="I47" t="s">
        <v>14</v>
      </c>
      <c r="J47" s="2">
        <f>VLOOKUP(D47,MAM!$A$2:$F$19,3,FALSE)</f>
        <v>5.7870370370370378E-4</v>
      </c>
      <c r="K47" s="1">
        <v>45109</v>
      </c>
      <c r="L47" s="2">
        <f t="shared" si="3"/>
        <v>8.5057870370370395E-2</v>
      </c>
    </row>
    <row r="48" spans="1:12" x14ac:dyDescent="0.25">
      <c r="A48" t="s">
        <v>9</v>
      </c>
      <c r="B48" s="2" t="str">
        <f t="shared" si="4"/>
        <v>00:02:00:00</v>
      </c>
      <c r="C48" t="str">
        <f>VLOOKUP(D48,MAM!$A$2:$B$19,2,FALSE)</f>
        <v>BT AD</v>
      </c>
      <c r="D48" t="s">
        <v>27</v>
      </c>
      <c r="E48" t="s">
        <v>12</v>
      </c>
      <c r="F48" s="2" t="str">
        <f t="shared" si="5"/>
        <v>00:02:00:00</v>
      </c>
      <c r="G48" t="s">
        <v>13</v>
      </c>
      <c r="H48" t="str">
        <f t="shared" si="6"/>
        <v>2023-07-02 02:03:19:00</v>
      </c>
      <c r="I48" t="s">
        <v>14</v>
      </c>
      <c r="J48" s="2">
        <f>VLOOKUP(D48,MAM!$A$2:$F$19,3,FALSE)</f>
        <v>1.3888888888888889E-3</v>
      </c>
      <c r="K48" s="1">
        <v>45109</v>
      </c>
      <c r="L48" s="2">
        <f t="shared" si="3"/>
        <v>8.5636574074074101E-2</v>
      </c>
    </row>
    <row r="49" spans="1:12" x14ac:dyDescent="0.25">
      <c r="A49" t="s">
        <v>9</v>
      </c>
      <c r="B49" s="2" t="str">
        <f t="shared" si="4"/>
        <v>00:01:03:00</v>
      </c>
      <c r="C49" t="str">
        <f>VLOOKUP(D49,MAM!$A$2:$B$19,2,FALSE)</f>
        <v>BT AD</v>
      </c>
      <c r="D49" t="s">
        <v>28</v>
      </c>
      <c r="E49" t="s">
        <v>12</v>
      </c>
      <c r="F49" s="2" t="str">
        <f t="shared" si="5"/>
        <v>00:01:03:00</v>
      </c>
      <c r="G49" t="s">
        <v>13</v>
      </c>
      <c r="H49" t="str">
        <f t="shared" si="6"/>
        <v>2023-07-02 02:05:19:00</v>
      </c>
      <c r="I49" t="s">
        <v>14</v>
      </c>
      <c r="J49" s="2">
        <f>VLOOKUP(D49,MAM!$A$2:$F$19,3,FALSE)</f>
        <v>7.291666666666667E-4</v>
      </c>
      <c r="K49" s="1">
        <v>45109</v>
      </c>
      <c r="L49" s="2">
        <f t="shared" si="3"/>
        <v>8.7025462962962985E-2</v>
      </c>
    </row>
    <row r="50" spans="1:12" x14ac:dyDescent="0.25">
      <c r="A50" t="s">
        <v>29</v>
      </c>
      <c r="B50" s="2" t="str">
        <f>TEXT(J50,"hh:mm:ss") &amp; ":00"</f>
        <v>00:04:38:00</v>
      </c>
      <c r="C50" t="str">
        <f>VLOOKUP(D50,MAM!$A$2:$B$19,2,FALSE)</f>
        <v>1. VIRTUAL AD INSERTION.mp4</v>
      </c>
      <c r="D50" t="s">
        <v>11</v>
      </c>
      <c r="E50" t="s">
        <v>12</v>
      </c>
      <c r="F50" s="2" t="str">
        <f>TEXT(J50,"hh:mm:ss") &amp; ":00"</f>
        <v>00:04:38:00</v>
      </c>
      <c r="G50" t="s">
        <v>13</v>
      </c>
      <c r="H50" t="str">
        <f>TEXT(K50,"yyyy-mm-dd") &amp; " " &amp; TEXT(L50,"hh:mm:ss") &amp; ":00"</f>
        <v>2023-07-02 02:06:22:00</v>
      </c>
      <c r="I50" t="s">
        <v>14</v>
      </c>
      <c r="J50" s="2">
        <f>VLOOKUP(D50,MAM!$A$2:$F$19,3,FALSE)</f>
        <v>3.2175925925925926E-3</v>
      </c>
      <c r="K50" s="1">
        <v>45109</v>
      </c>
      <c r="L50" s="2">
        <f t="shared" si="3"/>
        <v>8.7754629629629655E-2</v>
      </c>
    </row>
    <row r="51" spans="1:12" x14ac:dyDescent="0.25">
      <c r="A51" t="s">
        <v>9</v>
      </c>
      <c r="B51" s="2" t="str">
        <f t="shared" ref="B51:B73" si="7">TEXT(J51,"hh:mm:ss") &amp; ":00"</f>
        <v>00:00:50:00</v>
      </c>
      <c r="C51" t="str">
        <f>VLOOKUP(D51,MAM!$A$2:$B$19,2,FALSE)</f>
        <v>Ology</v>
      </c>
      <c r="D51" t="s">
        <v>26</v>
      </c>
      <c r="E51" t="s">
        <v>12</v>
      </c>
      <c r="F51" s="2" t="str">
        <f t="shared" ref="F51:F73" si="8">TEXT(J51,"hh:mm:ss") &amp; ":00"</f>
        <v>00:00:50:00</v>
      </c>
      <c r="G51" t="s">
        <v>13</v>
      </c>
      <c r="H51" t="str">
        <f t="shared" ref="H51:H73" si="9">TEXT(K51,"yyyy-mm-dd") &amp; " " &amp; TEXT(L51,"hh:mm:ss") &amp; ":00"</f>
        <v>2023-07-02 02:11:00:00</v>
      </c>
      <c r="I51" t="s">
        <v>14</v>
      </c>
      <c r="J51" s="2">
        <f>VLOOKUP(D51,MAM!$A$2:$F$19,3,FALSE)</f>
        <v>5.7870370370370378E-4</v>
      </c>
      <c r="K51" s="1">
        <v>45109</v>
      </c>
      <c r="L51" s="2">
        <f t="shared" si="3"/>
        <v>9.0972222222222246E-2</v>
      </c>
    </row>
    <row r="52" spans="1:12" x14ac:dyDescent="0.25">
      <c r="A52" t="s">
        <v>9</v>
      </c>
      <c r="B52" s="2" t="str">
        <f t="shared" si="7"/>
        <v>00:02:00:00</v>
      </c>
      <c r="C52" t="str">
        <f>VLOOKUP(D52,MAM!$A$2:$B$19,2,FALSE)</f>
        <v>BT AD</v>
      </c>
      <c r="D52" t="s">
        <v>27</v>
      </c>
      <c r="E52" t="s">
        <v>12</v>
      </c>
      <c r="F52" s="2" t="str">
        <f t="shared" si="8"/>
        <v>00:02:00:00</v>
      </c>
      <c r="G52" t="s">
        <v>13</v>
      </c>
      <c r="H52" t="str">
        <f t="shared" si="9"/>
        <v>2023-07-02 02:11:50:00</v>
      </c>
      <c r="I52" t="s">
        <v>14</v>
      </c>
      <c r="J52" s="2">
        <f>VLOOKUP(D52,MAM!$A$2:$F$19,3,FALSE)</f>
        <v>1.3888888888888889E-3</v>
      </c>
      <c r="K52" s="1">
        <v>45109</v>
      </c>
      <c r="L52" s="2">
        <f t="shared" si="3"/>
        <v>9.1550925925925952E-2</v>
      </c>
    </row>
    <row r="53" spans="1:12" x14ac:dyDescent="0.25">
      <c r="A53" t="s">
        <v>9</v>
      </c>
      <c r="B53" s="2" t="str">
        <f t="shared" si="7"/>
        <v>00:01:03:00</v>
      </c>
      <c r="C53" t="str">
        <f>VLOOKUP(D53,MAM!$A$2:$B$19,2,FALSE)</f>
        <v>BT AD</v>
      </c>
      <c r="D53" t="s">
        <v>28</v>
      </c>
      <c r="E53" t="s">
        <v>12</v>
      </c>
      <c r="F53" s="2" t="str">
        <f t="shared" si="8"/>
        <v>00:01:03:00</v>
      </c>
      <c r="G53" t="s">
        <v>13</v>
      </c>
      <c r="H53" t="str">
        <f t="shared" si="9"/>
        <v>2023-07-02 02:13:50:00</v>
      </c>
      <c r="I53" t="s">
        <v>14</v>
      </c>
      <c r="J53" s="2">
        <f>VLOOKUP(D53,MAM!$A$2:$F$19,3,FALSE)</f>
        <v>7.291666666666667E-4</v>
      </c>
      <c r="K53" s="1">
        <v>45109</v>
      </c>
      <c r="L53" s="2">
        <f t="shared" si="3"/>
        <v>9.2939814814814836E-2</v>
      </c>
    </row>
    <row r="54" spans="1:12" x14ac:dyDescent="0.25">
      <c r="A54" t="s">
        <v>29</v>
      </c>
      <c r="B54" s="2" t="str">
        <f t="shared" si="7"/>
        <v>00:10:02:00</v>
      </c>
      <c r="C54" t="str">
        <f>VLOOKUP(D54,MAM!$A$2:$B$19,2,FALSE)</f>
        <v>2. LEO.mp4</v>
      </c>
      <c r="D54" t="s">
        <v>15</v>
      </c>
      <c r="E54" t="s">
        <v>12</v>
      </c>
      <c r="F54" s="2" t="str">
        <f t="shared" si="8"/>
        <v>00:10:02:00</v>
      </c>
      <c r="G54" t="s">
        <v>13</v>
      </c>
      <c r="H54" t="str">
        <f t="shared" si="9"/>
        <v>2023-07-02 02:14:53:00</v>
      </c>
      <c r="I54" t="s">
        <v>14</v>
      </c>
      <c r="J54" s="2">
        <f>VLOOKUP(D54,MAM!$A$2:$F$19,3,FALSE)</f>
        <v>6.9675925925925921E-3</v>
      </c>
      <c r="K54" s="1">
        <v>45109</v>
      </c>
      <c r="L54" s="2">
        <f t="shared" si="3"/>
        <v>9.3668981481481506E-2</v>
      </c>
    </row>
    <row r="55" spans="1:12" x14ac:dyDescent="0.25">
      <c r="A55" t="s">
        <v>9</v>
      </c>
      <c r="B55" s="2" t="str">
        <f t="shared" si="7"/>
        <v>00:00:50:00</v>
      </c>
      <c r="C55" t="str">
        <f>VLOOKUP(D55,MAM!$A$2:$B$19,2,FALSE)</f>
        <v>Ology</v>
      </c>
      <c r="D55" t="s">
        <v>26</v>
      </c>
      <c r="E55" t="s">
        <v>12</v>
      </c>
      <c r="F55" s="2" t="str">
        <f t="shared" si="8"/>
        <v>00:00:50:00</v>
      </c>
      <c r="G55" t="s">
        <v>13</v>
      </c>
      <c r="H55" t="str">
        <f t="shared" si="9"/>
        <v>2023-07-02 02:24:55:00</v>
      </c>
      <c r="I55" t="s">
        <v>14</v>
      </c>
      <c r="J55" s="2">
        <f>VLOOKUP(D55,MAM!$A$2:$F$19,3,FALSE)</f>
        <v>5.7870370370370378E-4</v>
      </c>
      <c r="K55" s="1">
        <v>45109</v>
      </c>
      <c r="L55" s="2">
        <f t="shared" si="3"/>
        <v>0.1006365740740741</v>
      </c>
    </row>
    <row r="56" spans="1:12" x14ac:dyDescent="0.25">
      <c r="A56" t="s">
        <v>9</v>
      </c>
      <c r="B56" s="2" t="str">
        <f t="shared" si="7"/>
        <v>00:02:00:00</v>
      </c>
      <c r="C56" t="str">
        <f>VLOOKUP(D56,MAM!$A$2:$B$19,2,FALSE)</f>
        <v>BT AD</v>
      </c>
      <c r="D56" t="s">
        <v>27</v>
      </c>
      <c r="E56" t="s">
        <v>12</v>
      </c>
      <c r="F56" s="2" t="str">
        <f t="shared" si="8"/>
        <v>00:02:00:00</v>
      </c>
      <c r="G56" t="s">
        <v>13</v>
      </c>
      <c r="H56" t="str">
        <f t="shared" si="9"/>
        <v>2023-07-02 02:25:45:00</v>
      </c>
      <c r="I56" t="s">
        <v>14</v>
      </c>
      <c r="J56" s="2">
        <f>VLOOKUP(D56,MAM!$A$2:$F$19,3,FALSE)</f>
        <v>1.3888888888888889E-3</v>
      </c>
      <c r="K56" s="1">
        <v>45109</v>
      </c>
      <c r="L56" s="2">
        <f t="shared" si="3"/>
        <v>0.10121527777777781</v>
      </c>
    </row>
    <row r="57" spans="1:12" x14ac:dyDescent="0.25">
      <c r="A57" t="s">
        <v>9</v>
      </c>
      <c r="B57" s="2" t="str">
        <f t="shared" si="7"/>
        <v>00:01:03:00</v>
      </c>
      <c r="C57" t="str">
        <f>VLOOKUP(D57,MAM!$A$2:$B$19,2,FALSE)</f>
        <v>BT AD</v>
      </c>
      <c r="D57" t="s">
        <v>28</v>
      </c>
      <c r="E57" t="s">
        <v>12</v>
      </c>
      <c r="F57" s="2" t="str">
        <f t="shared" si="8"/>
        <v>00:01:03:00</v>
      </c>
      <c r="G57" t="s">
        <v>13</v>
      </c>
      <c r="H57" t="str">
        <f t="shared" si="9"/>
        <v>2023-07-02 02:27:45:00</v>
      </c>
      <c r="I57" t="s">
        <v>14</v>
      </c>
      <c r="J57" s="2">
        <f>VLOOKUP(D57,MAM!$A$2:$F$19,3,FALSE)</f>
        <v>7.291666666666667E-4</v>
      </c>
      <c r="K57" s="1">
        <v>45109</v>
      </c>
      <c r="L57" s="2">
        <f t="shared" si="3"/>
        <v>0.10260416666666669</v>
      </c>
    </row>
    <row r="58" spans="1:12" x14ac:dyDescent="0.25">
      <c r="A58" t="s">
        <v>29</v>
      </c>
      <c r="B58" s="2" t="str">
        <f t="shared" si="7"/>
        <v>00:07:50:00</v>
      </c>
      <c r="C58" t="str">
        <f>VLOOKUP(D58,MAM!$A$2:$B$19,2,FALSE)</f>
        <v>3. VMC .mp4</v>
      </c>
      <c r="D58" t="s">
        <v>16</v>
      </c>
      <c r="E58" t="s">
        <v>12</v>
      </c>
      <c r="F58" s="2" t="str">
        <f t="shared" si="8"/>
        <v>00:07:50:00</v>
      </c>
      <c r="G58" t="s">
        <v>13</v>
      </c>
      <c r="H58" t="str">
        <f t="shared" si="9"/>
        <v>2023-07-02 02:28:48:00</v>
      </c>
      <c r="I58" t="s">
        <v>14</v>
      </c>
      <c r="J58" s="2">
        <f>VLOOKUP(D58,MAM!$A$2:$F$19,3,FALSE)</f>
        <v>5.4398148148148149E-3</v>
      </c>
      <c r="K58" s="1">
        <v>45109</v>
      </c>
      <c r="L58" s="2">
        <f t="shared" si="3"/>
        <v>0.10333333333333336</v>
      </c>
    </row>
    <row r="59" spans="1:12" x14ac:dyDescent="0.25">
      <c r="A59" t="s">
        <v>9</v>
      </c>
      <c r="B59" s="2" t="str">
        <f t="shared" si="7"/>
        <v>00:00:50:00</v>
      </c>
      <c r="C59" t="str">
        <f>VLOOKUP(D59,MAM!$A$2:$B$19,2,FALSE)</f>
        <v>Ology</v>
      </c>
      <c r="D59" t="s">
        <v>26</v>
      </c>
      <c r="E59" t="s">
        <v>12</v>
      </c>
      <c r="F59" s="2" t="str">
        <f t="shared" si="8"/>
        <v>00:00:50:00</v>
      </c>
      <c r="G59" t="s">
        <v>13</v>
      </c>
      <c r="H59" t="str">
        <f t="shared" si="9"/>
        <v>2023-07-02 02:36:38:00</v>
      </c>
      <c r="I59" t="s">
        <v>14</v>
      </c>
      <c r="J59" s="2">
        <f>VLOOKUP(D59,MAM!$A$2:$F$19,3,FALSE)</f>
        <v>5.7870370370370378E-4</v>
      </c>
      <c r="K59" s="1">
        <v>45109</v>
      </c>
      <c r="L59" s="2">
        <f t="shared" si="3"/>
        <v>0.10877314814814817</v>
      </c>
    </row>
    <row r="60" spans="1:12" x14ac:dyDescent="0.25">
      <c r="A60" t="s">
        <v>9</v>
      </c>
      <c r="B60" s="2" t="str">
        <f t="shared" si="7"/>
        <v>00:02:00:00</v>
      </c>
      <c r="C60" t="str">
        <f>VLOOKUP(D60,MAM!$A$2:$B$19,2,FALSE)</f>
        <v>BT AD</v>
      </c>
      <c r="D60" t="s">
        <v>27</v>
      </c>
      <c r="E60" t="s">
        <v>12</v>
      </c>
      <c r="F60" s="2" t="str">
        <f t="shared" si="8"/>
        <v>00:02:00:00</v>
      </c>
      <c r="G60" t="s">
        <v>13</v>
      </c>
      <c r="H60" t="str">
        <f t="shared" si="9"/>
        <v>2023-07-02 02:37:28:00</v>
      </c>
      <c r="I60" t="s">
        <v>14</v>
      </c>
      <c r="J60" s="2">
        <f>VLOOKUP(D60,MAM!$A$2:$F$19,3,FALSE)</f>
        <v>1.3888888888888889E-3</v>
      </c>
      <c r="K60" s="1">
        <v>45109</v>
      </c>
      <c r="L60" s="2">
        <f t="shared" si="3"/>
        <v>0.10935185185185188</v>
      </c>
    </row>
    <row r="61" spans="1:12" x14ac:dyDescent="0.25">
      <c r="A61" t="s">
        <v>9</v>
      </c>
      <c r="B61" s="2" t="str">
        <f t="shared" si="7"/>
        <v>00:01:03:00</v>
      </c>
      <c r="C61" t="str">
        <f>VLOOKUP(D61,MAM!$A$2:$B$19,2,FALSE)</f>
        <v>BT AD</v>
      </c>
      <c r="D61" t="s">
        <v>28</v>
      </c>
      <c r="E61" t="s">
        <v>12</v>
      </c>
      <c r="F61" s="2" t="str">
        <f t="shared" si="8"/>
        <v>00:01:03:00</v>
      </c>
      <c r="G61" t="s">
        <v>13</v>
      </c>
      <c r="H61" t="str">
        <f t="shared" si="9"/>
        <v>2023-07-02 02:39:28:00</v>
      </c>
      <c r="I61" t="s">
        <v>14</v>
      </c>
      <c r="J61" s="2">
        <f>VLOOKUP(D61,MAM!$A$2:$F$19,3,FALSE)</f>
        <v>7.291666666666667E-4</v>
      </c>
      <c r="K61" s="1">
        <v>45109</v>
      </c>
      <c r="L61" s="2">
        <f t="shared" si="3"/>
        <v>0.11074074074074076</v>
      </c>
    </row>
    <row r="62" spans="1:12" x14ac:dyDescent="0.25">
      <c r="A62" t="s">
        <v>29</v>
      </c>
      <c r="B62" s="2" t="str">
        <f t="shared" si="7"/>
        <v>00:04:42:00</v>
      </c>
      <c r="C62" t="str">
        <f>VLOOKUP(D62,MAM!$A$2:$B$19,2,FALSE)</f>
        <v>4. CODING AND MUX V3.mp4</v>
      </c>
      <c r="D62" t="s">
        <v>17</v>
      </c>
      <c r="E62" t="s">
        <v>12</v>
      </c>
      <c r="F62" s="2" t="str">
        <f t="shared" si="8"/>
        <v>00:04:42:00</v>
      </c>
      <c r="G62" t="s">
        <v>13</v>
      </c>
      <c r="H62" t="str">
        <f t="shared" si="9"/>
        <v>2023-07-02 02:40:31:00</v>
      </c>
      <c r="I62" t="s">
        <v>14</v>
      </c>
      <c r="J62" s="2">
        <f>VLOOKUP(D62,MAM!$A$2:$F$19,3,FALSE)</f>
        <v>3.2638888888888891E-3</v>
      </c>
      <c r="K62" s="1">
        <v>45109</v>
      </c>
      <c r="L62" s="2">
        <f t="shared" si="3"/>
        <v>0.11146990740740743</v>
      </c>
    </row>
    <row r="63" spans="1:12" x14ac:dyDescent="0.25">
      <c r="A63" t="s">
        <v>9</v>
      </c>
      <c r="B63" s="2" t="str">
        <f t="shared" si="7"/>
        <v>00:00:50:00</v>
      </c>
      <c r="C63" t="str">
        <f>VLOOKUP(D63,MAM!$A$2:$B$19,2,FALSE)</f>
        <v>Ology</v>
      </c>
      <c r="D63" t="s">
        <v>26</v>
      </c>
      <c r="E63" t="s">
        <v>12</v>
      </c>
      <c r="F63" s="2" t="str">
        <f t="shared" si="8"/>
        <v>00:00:50:00</v>
      </c>
      <c r="G63" t="s">
        <v>13</v>
      </c>
      <c r="H63" t="str">
        <f t="shared" si="9"/>
        <v>2023-07-02 02:45:13:00</v>
      </c>
      <c r="I63" t="s">
        <v>14</v>
      </c>
      <c r="J63" s="2">
        <f>VLOOKUP(D63,MAM!$A$2:$F$19,3,FALSE)</f>
        <v>5.7870370370370378E-4</v>
      </c>
      <c r="K63" s="1">
        <v>45109</v>
      </c>
      <c r="L63" s="2">
        <f t="shared" si="3"/>
        <v>0.11473379629629632</v>
      </c>
    </row>
    <row r="64" spans="1:12" x14ac:dyDescent="0.25">
      <c r="A64" t="s">
        <v>9</v>
      </c>
      <c r="B64" s="2" t="str">
        <f t="shared" si="7"/>
        <v>00:02:00:00</v>
      </c>
      <c r="C64" t="str">
        <f>VLOOKUP(D64,MAM!$A$2:$B$19,2,FALSE)</f>
        <v>BT AD</v>
      </c>
      <c r="D64" t="s">
        <v>27</v>
      </c>
      <c r="E64" t="s">
        <v>12</v>
      </c>
      <c r="F64" s="2" t="str">
        <f t="shared" si="8"/>
        <v>00:02:00:00</v>
      </c>
      <c r="G64" t="s">
        <v>13</v>
      </c>
      <c r="H64" t="str">
        <f t="shared" si="9"/>
        <v>2023-07-02 02:46:03:00</v>
      </c>
      <c r="I64" t="s">
        <v>14</v>
      </c>
      <c r="J64" s="2">
        <f>VLOOKUP(D64,MAM!$A$2:$F$19,3,FALSE)</f>
        <v>1.3888888888888889E-3</v>
      </c>
      <c r="K64" s="1">
        <v>45109</v>
      </c>
      <c r="L64" s="2">
        <f t="shared" si="3"/>
        <v>0.11531250000000003</v>
      </c>
    </row>
    <row r="65" spans="1:12" x14ac:dyDescent="0.25">
      <c r="A65" t="s">
        <v>9</v>
      </c>
      <c r="B65" s="2" t="str">
        <f t="shared" si="7"/>
        <v>00:01:03:00</v>
      </c>
      <c r="C65" t="str">
        <f>VLOOKUP(D65,MAM!$A$2:$B$19,2,FALSE)</f>
        <v>BT AD</v>
      </c>
      <c r="D65" t="s">
        <v>28</v>
      </c>
      <c r="E65" t="s">
        <v>12</v>
      </c>
      <c r="F65" s="2" t="str">
        <f t="shared" si="8"/>
        <v>00:01:03:00</v>
      </c>
      <c r="G65" t="s">
        <v>13</v>
      </c>
      <c r="H65" t="str">
        <f t="shared" si="9"/>
        <v>2023-07-02 02:48:03:00</v>
      </c>
      <c r="I65" t="s">
        <v>14</v>
      </c>
      <c r="J65" s="2">
        <f>VLOOKUP(D65,MAM!$A$2:$F$19,3,FALSE)</f>
        <v>7.291666666666667E-4</v>
      </c>
      <c r="K65" s="1">
        <v>45109</v>
      </c>
      <c r="L65" s="2">
        <f t="shared" si="3"/>
        <v>0.11670138888888891</v>
      </c>
    </row>
    <row r="66" spans="1:12" x14ac:dyDescent="0.25">
      <c r="A66" t="s">
        <v>29</v>
      </c>
      <c r="B66" s="2" t="str">
        <f t="shared" si="7"/>
        <v>00:07:40:00</v>
      </c>
      <c r="C66" t="str">
        <f>VLOOKUP(D66,MAM!$A$2:$B$19,2,FALSE)</f>
        <v>5. VENA ENDING 1.mp4</v>
      </c>
      <c r="D66" t="s">
        <v>18</v>
      </c>
      <c r="E66" t="s">
        <v>12</v>
      </c>
      <c r="F66" s="2" t="str">
        <f t="shared" si="8"/>
        <v>00:07:40:00</v>
      </c>
      <c r="G66" t="s">
        <v>13</v>
      </c>
      <c r="H66" t="str">
        <f t="shared" si="9"/>
        <v>2023-07-02 02:49:06:00</v>
      </c>
      <c r="I66" t="s">
        <v>14</v>
      </c>
      <c r="J66" s="2">
        <f>VLOOKUP(D66,MAM!$A$2:$F$19,3,FALSE)</f>
        <v>5.3240740740740748E-3</v>
      </c>
      <c r="K66" s="1">
        <v>45109</v>
      </c>
      <c r="L66" s="2">
        <f t="shared" si="3"/>
        <v>0.11743055555555558</v>
      </c>
    </row>
    <row r="67" spans="1:12" x14ac:dyDescent="0.25">
      <c r="A67" t="s">
        <v>9</v>
      </c>
      <c r="B67" s="2" t="str">
        <f t="shared" si="7"/>
        <v>00:00:50:00</v>
      </c>
      <c r="C67" t="str">
        <f>VLOOKUP(D67,MAM!$A$2:$B$19,2,FALSE)</f>
        <v>Ology</v>
      </c>
      <c r="D67" t="s">
        <v>26</v>
      </c>
      <c r="E67" t="s">
        <v>12</v>
      </c>
      <c r="F67" s="2" t="str">
        <f t="shared" si="8"/>
        <v>00:00:50:00</v>
      </c>
      <c r="G67" t="s">
        <v>13</v>
      </c>
      <c r="H67" t="str">
        <f t="shared" si="9"/>
        <v>2023-07-02 02:56:46:00</v>
      </c>
      <c r="I67" t="s">
        <v>14</v>
      </c>
      <c r="J67" s="2">
        <f>VLOOKUP(D67,MAM!$A$2:$F$19,3,FALSE)</f>
        <v>5.7870370370370378E-4</v>
      </c>
      <c r="K67" s="1">
        <v>45109</v>
      </c>
      <c r="L67" s="2">
        <f t="shared" si="3"/>
        <v>0.12275462962962966</v>
      </c>
    </row>
    <row r="68" spans="1:12" x14ac:dyDescent="0.25">
      <c r="A68" t="s">
        <v>9</v>
      </c>
      <c r="B68" s="2" t="str">
        <f t="shared" si="7"/>
        <v>00:02:00:00</v>
      </c>
      <c r="C68" t="str">
        <f>VLOOKUP(D68,MAM!$A$2:$B$19,2,FALSE)</f>
        <v>BT AD</v>
      </c>
      <c r="D68" t="s">
        <v>27</v>
      </c>
      <c r="E68" t="s">
        <v>12</v>
      </c>
      <c r="F68" s="2" t="str">
        <f t="shared" si="8"/>
        <v>00:02:00:00</v>
      </c>
      <c r="G68" t="s">
        <v>13</v>
      </c>
      <c r="H68" t="str">
        <f t="shared" si="9"/>
        <v>2023-07-02 02:57:36:00</v>
      </c>
      <c r="I68" t="s">
        <v>14</v>
      </c>
      <c r="J68" s="2">
        <f>VLOOKUP(D68,MAM!$A$2:$F$19,3,FALSE)</f>
        <v>1.3888888888888889E-3</v>
      </c>
      <c r="K68" s="1">
        <v>45109</v>
      </c>
      <c r="L68" s="2">
        <f t="shared" ref="L68:L131" si="10">L67+J67</f>
        <v>0.12333333333333336</v>
      </c>
    </row>
    <row r="69" spans="1:12" x14ac:dyDescent="0.25">
      <c r="A69" t="s">
        <v>9</v>
      </c>
      <c r="B69" s="2" t="str">
        <f t="shared" si="7"/>
        <v>00:01:03:00</v>
      </c>
      <c r="C69" t="str">
        <f>VLOOKUP(D69,MAM!$A$2:$B$19,2,FALSE)</f>
        <v>BT AD</v>
      </c>
      <c r="D69" t="s">
        <v>28</v>
      </c>
      <c r="E69" t="s">
        <v>12</v>
      </c>
      <c r="F69" s="2" t="str">
        <f t="shared" si="8"/>
        <v>00:01:03:00</v>
      </c>
      <c r="G69" t="s">
        <v>13</v>
      </c>
      <c r="H69" t="str">
        <f t="shared" si="9"/>
        <v>2023-07-02 02:59:36:00</v>
      </c>
      <c r="I69" t="s">
        <v>14</v>
      </c>
      <c r="J69" s="2">
        <f>VLOOKUP(D69,MAM!$A$2:$F$19,3,FALSE)</f>
        <v>7.291666666666667E-4</v>
      </c>
      <c r="K69" s="1">
        <v>45109</v>
      </c>
      <c r="L69" s="2">
        <f t="shared" si="10"/>
        <v>0.12472222222222225</v>
      </c>
    </row>
    <row r="70" spans="1:12" x14ac:dyDescent="0.25">
      <c r="A70" t="s">
        <v>29</v>
      </c>
      <c r="B70" s="2" t="str">
        <f t="shared" si="7"/>
        <v>00:05:01:00</v>
      </c>
      <c r="C70" t="str">
        <f>VLOOKUP(D70,MAM!$A$2:$B$19,2,FALSE)</f>
        <v>nas_v2_1080.mov</v>
      </c>
      <c r="D70" t="s">
        <v>19</v>
      </c>
      <c r="E70" t="s">
        <v>12</v>
      </c>
      <c r="F70" s="2" t="str">
        <f t="shared" si="8"/>
        <v>00:05:01:00</v>
      </c>
      <c r="G70" t="s">
        <v>13</v>
      </c>
      <c r="H70" t="str">
        <f t="shared" si="9"/>
        <v>2023-07-02 03:00:39:00</v>
      </c>
      <c r="I70" t="s">
        <v>14</v>
      </c>
      <c r="J70" s="2">
        <f>VLOOKUP(D70,MAM!$A$2:$F$19,3,FALSE)</f>
        <v>3.483796296296296E-3</v>
      </c>
      <c r="K70" s="1">
        <v>45109</v>
      </c>
      <c r="L70" s="2">
        <f t="shared" si="10"/>
        <v>0.1254513888888889</v>
      </c>
    </row>
    <row r="71" spans="1:12" x14ac:dyDescent="0.25">
      <c r="A71" t="s">
        <v>9</v>
      </c>
      <c r="B71" s="2" t="str">
        <f t="shared" si="7"/>
        <v>00:00:50:00</v>
      </c>
      <c r="C71" t="str">
        <f>VLOOKUP(D71,MAM!$A$2:$B$19,2,FALSE)</f>
        <v>Ology</v>
      </c>
      <c r="D71" t="s">
        <v>26</v>
      </c>
      <c r="E71" t="s">
        <v>12</v>
      </c>
      <c r="F71" s="2" t="str">
        <f t="shared" si="8"/>
        <v>00:00:50:00</v>
      </c>
      <c r="G71" t="s">
        <v>13</v>
      </c>
      <c r="H71" t="str">
        <f t="shared" si="9"/>
        <v>2023-07-02 03:05:40:00</v>
      </c>
      <c r="I71" t="s">
        <v>14</v>
      </c>
      <c r="J71" s="2">
        <f>VLOOKUP(D71,MAM!$A$2:$F$19,3,FALSE)</f>
        <v>5.7870370370370378E-4</v>
      </c>
      <c r="K71" s="1">
        <v>45109</v>
      </c>
      <c r="L71" s="2">
        <f t="shared" si="10"/>
        <v>0.12893518518518521</v>
      </c>
    </row>
    <row r="72" spans="1:12" x14ac:dyDescent="0.25">
      <c r="A72" t="s">
        <v>9</v>
      </c>
      <c r="B72" s="2" t="str">
        <f t="shared" si="7"/>
        <v>00:02:00:00</v>
      </c>
      <c r="C72" t="str">
        <f>VLOOKUP(D72,MAM!$A$2:$B$19,2,FALSE)</f>
        <v>BT AD</v>
      </c>
      <c r="D72" t="s">
        <v>27</v>
      </c>
      <c r="E72" t="s">
        <v>12</v>
      </c>
      <c r="F72" s="2" t="str">
        <f t="shared" si="8"/>
        <v>00:02:00:00</v>
      </c>
      <c r="G72" t="s">
        <v>13</v>
      </c>
      <c r="H72" t="str">
        <f t="shared" si="9"/>
        <v>2023-07-02 03:06:30:00</v>
      </c>
      <c r="I72" t="s">
        <v>14</v>
      </c>
      <c r="J72" s="2">
        <f>VLOOKUP(D72,MAM!$A$2:$F$19,3,FALSE)</f>
        <v>1.3888888888888889E-3</v>
      </c>
      <c r="K72" s="1">
        <v>45109</v>
      </c>
      <c r="L72" s="2">
        <f t="shared" si="10"/>
        <v>0.1295138888888889</v>
      </c>
    </row>
    <row r="73" spans="1:12" x14ac:dyDescent="0.25">
      <c r="A73" t="s">
        <v>9</v>
      </c>
      <c r="B73" s="2" t="str">
        <f t="shared" si="7"/>
        <v>00:01:03:00</v>
      </c>
      <c r="C73" t="str">
        <f>VLOOKUP(D73,MAM!$A$2:$B$19,2,FALSE)</f>
        <v>BT AD</v>
      </c>
      <c r="D73" t="s">
        <v>28</v>
      </c>
      <c r="E73" t="s">
        <v>12</v>
      </c>
      <c r="F73" s="2" t="str">
        <f t="shared" si="8"/>
        <v>00:01:03:00</v>
      </c>
      <c r="G73" t="s">
        <v>13</v>
      </c>
      <c r="H73" t="str">
        <f t="shared" si="9"/>
        <v>2023-07-02 03:08:30:00</v>
      </c>
      <c r="I73" t="s">
        <v>14</v>
      </c>
      <c r="J73" s="2">
        <f>VLOOKUP(D73,MAM!$A$2:$F$19,3,FALSE)</f>
        <v>7.291666666666667E-4</v>
      </c>
      <c r="K73" s="1">
        <v>45109</v>
      </c>
      <c r="L73" s="2">
        <f t="shared" si="10"/>
        <v>0.13090277777777778</v>
      </c>
    </row>
    <row r="74" spans="1:12" x14ac:dyDescent="0.25">
      <c r="A74" t="s">
        <v>29</v>
      </c>
      <c r="B74" s="2" t="str">
        <f>TEXT(J74,"hh:mm:ss") &amp; ":00"</f>
        <v>00:04:38:00</v>
      </c>
      <c r="C74" t="str">
        <f>VLOOKUP(D74,MAM!$A$2:$B$19,2,FALSE)</f>
        <v>1. VIRTUAL AD INSERTION.mp4</v>
      </c>
      <c r="D74" t="s">
        <v>11</v>
      </c>
      <c r="E74" t="s">
        <v>12</v>
      </c>
      <c r="F74" s="2" t="str">
        <f>TEXT(J74,"hh:mm:ss") &amp; ":00"</f>
        <v>00:04:38:00</v>
      </c>
      <c r="G74" t="s">
        <v>13</v>
      </c>
      <c r="H74" t="str">
        <f>TEXT(K74,"yyyy-mm-dd") &amp; " " &amp; TEXT(L74,"hh:mm:ss") &amp; ":00"</f>
        <v>2023-07-02 03:09:33:00</v>
      </c>
      <c r="I74" t="s">
        <v>14</v>
      </c>
      <c r="J74" s="2">
        <f>VLOOKUP(D74,MAM!$A$2:$F$19,3,FALSE)</f>
        <v>3.2175925925925926E-3</v>
      </c>
      <c r="K74" s="1">
        <v>45109</v>
      </c>
      <c r="L74" s="2">
        <f t="shared" si="10"/>
        <v>0.13163194444444445</v>
      </c>
    </row>
    <row r="75" spans="1:12" x14ac:dyDescent="0.25">
      <c r="A75" t="s">
        <v>9</v>
      </c>
      <c r="B75" s="2" t="str">
        <f t="shared" ref="B75:B97" si="11">TEXT(J75,"hh:mm:ss") &amp; ":00"</f>
        <v>00:00:50:00</v>
      </c>
      <c r="C75" t="str">
        <f>VLOOKUP(D75,MAM!$A$2:$B$19,2,FALSE)</f>
        <v>Ology</v>
      </c>
      <c r="D75" t="s">
        <v>26</v>
      </c>
      <c r="E75" t="s">
        <v>12</v>
      </c>
      <c r="F75" s="2" t="str">
        <f t="shared" ref="F75:F97" si="12">TEXT(J75,"hh:mm:ss") &amp; ":00"</f>
        <v>00:00:50:00</v>
      </c>
      <c r="G75" t="s">
        <v>13</v>
      </c>
      <c r="H75" t="str">
        <f t="shared" ref="H75:H97" si="13">TEXT(K75,"yyyy-mm-dd") &amp; " " &amp; TEXT(L75,"hh:mm:ss") &amp; ":00"</f>
        <v>2023-07-02 03:14:11:00</v>
      </c>
      <c r="I75" t="s">
        <v>14</v>
      </c>
      <c r="J75" s="2">
        <f>VLOOKUP(D75,MAM!$A$2:$F$19,3,FALSE)</f>
        <v>5.7870370370370378E-4</v>
      </c>
      <c r="K75" s="1">
        <v>45109</v>
      </c>
      <c r="L75" s="2">
        <f t="shared" si="10"/>
        <v>0.13484953703703706</v>
      </c>
    </row>
    <row r="76" spans="1:12" x14ac:dyDescent="0.25">
      <c r="A76" t="s">
        <v>9</v>
      </c>
      <c r="B76" s="2" t="str">
        <f t="shared" si="11"/>
        <v>00:02:00:00</v>
      </c>
      <c r="C76" t="str">
        <f>VLOOKUP(D76,MAM!$A$2:$B$19,2,FALSE)</f>
        <v>BT AD</v>
      </c>
      <c r="D76" t="s">
        <v>27</v>
      </c>
      <c r="E76" t="s">
        <v>12</v>
      </c>
      <c r="F76" s="2" t="str">
        <f t="shared" si="12"/>
        <v>00:02:00:00</v>
      </c>
      <c r="G76" t="s">
        <v>13</v>
      </c>
      <c r="H76" t="str">
        <f t="shared" si="13"/>
        <v>2023-07-02 03:15:01:00</v>
      </c>
      <c r="I76" t="s">
        <v>14</v>
      </c>
      <c r="J76" s="2">
        <f>VLOOKUP(D76,MAM!$A$2:$F$19,3,FALSE)</f>
        <v>1.3888888888888889E-3</v>
      </c>
      <c r="K76" s="1">
        <v>45109</v>
      </c>
      <c r="L76" s="2">
        <f t="shared" si="10"/>
        <v>0.13542824074074075</v>
      </c>
    </row>
    <row r="77" spans="1:12" x14ac:dyDescent="0.25">
      <c r="A77" t="s">
        <v>9</v>
      </c>
      <c r="B77" s="2" t="str">
        <f t="shared" si="11"/>
        <v>00:01:03:00</v>
      </c>
      <c r="C77" t="str">
        <f>VLOOKUP(D77,MAM!$A$2:$B$19,2,FALSE)</f>
        <v>BT AD</v>
      </c>
      <c r="D77" t="s">
        <v>28</v>
      </c>
      <c r="E77" t="s">
        <v>12</v>
      </c>
      <c r="F77" s="2" t="str">
        <f t="shared" si="12"/>
        <v>00:01:03:00</v>
      </c>
      <c r="G77" t="s">
        <v>13</v>
      </c>
      <c r="H77" t="str">
        <f t="shared" si="13"/>
        <v>2023-07-02 03:17:01:00</v>
      </c>
      <c r="I77" t="s">
        <v>14</v>
      </c>
      <c r="J77" s="2">
        <f>VLOOKUP(D77,MAM!$A$2:$F$19,3,FALSE)</f>
        <v>7.291666666666667E-4</v>
      </c>
      <c r="K77" s="1">
        <v>45109</v>
      </c>
      <c r="L77" s="2">
        <f t="shared" si="10"/>
        <v>0.13681712962962964</v>
      </c>
    </row>
    <row r="78" spans="1:12" x14ac:dyDescent="0.25">
      <c r="A78" t="s">
        <v>29</v>
      </c>
      <c r="B78" s="2" t="str">
        <f t="shared" si="11"/>
        <v>00:10:02:00</v>
      </c>
      <c r="C78" t="str">
        <f>VLOOKUP(D78,MAM!$A$2:$B$19,2,FALSE)</f>
        <v>2. LEO.mp4</v>
      </c>
      <c r="D78" t="s">
        <v>15</v>
      </c>
      <c r="E78" t="s">
        <v>12</v>
      </c>
      <c r="F78" s="2" t="str">
        <f t="shared" si="12"/>
        <v>00:10:02:00</v>
      </c>
      <c r="G78" t="s">
        <v>13</v>
      </c>
      <c r="H78" t="str">
        <f t="shared" si="13"/>
        <v>2023-07-02 03:18:04:00</v>
      </c>
      <c r="I78" t="s">
        <v>14</v>
      </c>
      <c r="J78" s="2">
        <f>VLOOKUP(D78,MAM!$A$2:$F$19,3,FALSE)</f>
        <v>6.9675925925925921E-3</v>
      </c>
      <c r="K78" s="1">
        <v>45109</v>
      </c>
      <c r="L78" s="2">
        <f t="shared" si="10"/>
        <v>0.13754629629629631</v>
      </c>
    </row>
    <row r="79" spans="1:12" x14ac:dyDescent="0.25">
      <c r="A79" t="s">
        <v>9</v>
      </c>
      <c r="B79" s="2" t="str">
        <f t="shared" si="11"/>
        <v>00:00:50:00</v>
      </c>
      <c r="C79" t="str">
        <f>VLOOKUP(D79,MAM!$A$2:$B$19,2,FALSE)</f>
        <v>Ology</v>
      </c>
      <c r="D79" t="s">
        <v>26</v>
      </c>
      <c r="E79" t="s">
        <v>12</v>
      </c>
      <c r="F79" s="2" t="str">
        <f t="shared" si="12"/>
        <v>00:00:50:00</v>
      </c>
      <c r="G79" t="s">
        <v>13</v>
      </c>
      <c r="H79" t="str">
        <f t="shared" si="13"/>
        <v>2023-07-02 03:28:06:00</v>
      </c>
      <c r="I79" t="s">
        <v>14</v>
      </c>
      <c r="J79" s="2">
        <f>VLOOKUP(D79,MAM!$A$2:$F$19,3,FALSE)</f>
        <v>5.7870370370370378E-4</v>
      </c>
      <c r="K79" s="1">
        <v>45109</v>
      </c>
      <c r="L79" s="2">
        <f t="shared" si="10"/>
        <v>0.14451388888888889</v>
      </c>
    </row>
    <row r="80" spans="1:12" x14ac:dyDescent="0.25">
      <c r="A80" t="s">
        <v>9</v>
      </c>
      <c r="B80" s="2" t="str">
        <f t="shared" si="11"/>
        <v>00:02:00:00</v>
      </c>
      <c r="C80" t="str">
        <f>VLOOKUP(D80,MAM!$A$2:$B$19,2,FALSE)</f>
        <v>BT AD</v>
      </c>
      <c r="D80" t="s">
        <v>27</v>
      </c>
      <c r="E80" t="s">
        <v>12</v>
      </c>
      <c r="F80" s="2" t="str">
        <f t="shared" si="12"/>
        <v>00:02:00:00</v>
      </c>
      <c r="G80" t="s">
        <v>13</v>
      </c>
      <c r="H80" t="str">
        <f t="shared" si="13"/>
        <v>2023-07-02 03:28:56:00</v>
      </c>
      <c r="I80" t="s">
        <v>14</v>
      </c>
      <c r="J80" s="2">
        <f>VLOOKUP(D80,MAM!$A$2:$F$19,3,FALSE)</f>
        <v>1.3888888888888889E-3</v>
      </c>
      <c r="K80" s="1">
        <v>45109</v>
      </c>
      <c r="L80" s="2">
        <f t="shared" si="10"/>
        <v>0.14509259259259258</v>
      </c>
    </row>
    <row r="81" spans="1:12" x14ac:dyDescent="0.25">
      <c r="A81" t="s">
        <v>9</v>
      </c>
      <c r="B81" s="2" t="str">
        <f t="shared" si="11"/>
        <v>00:01:03:00</v>
      </c>
      <c r="C81" t="str">
        <f>VLOOKUP(D81,MAM!$A$2:$B$19,2,FALSE)</f>
        <v>BT AD</v>
      </c>
      <c r="D81" t="s">
        <v>28</v>
      </c>
      <c r="E81" t="s">
        <v>12</v>
      </c>
      <c r="F81" s="2" t="str">
        <f t="shared" si="12"/>
        <v>00:01:03:00</v>
      </c>
      <c r="G81" t="s">
        <v>13</v>
      </c>
      <c r="H81" t="str">
        <f t="shared" si="13"/>
        <v>2023-07-02 03:30:56:00</v>
      </c>
      <c r="I81" t="s">
        <v>14</v>
      </c>
      <c r="J81" s="2">
        <f>VLOOKUP(D81,MAM!$A$2:$F$19,3,FALSE)</f>
        <v>7.291666666666667E-4</v>
      </c>
      <c r="K81" s="1">
        <v>45109</v>
      </c>
      <c r="L81" s="2">
        <f t="shared" si="10"/>
        <v>0.14648148148148146</v>
      </c>
    </row>
    <row r="82" spans="1:12" x14ac:dyDescent="0.25">
      <c r="A82" t="s">
        <v>29</v>
      </c>
      <c r="B82" s="2" t="str">
        <f t="shared" si="11"/>
        <v>00:07:50:00</v>
      </c>
      <c r="C82" t="str">
        <f>VLOOKUP(D82,MAM!$A$2:$B$19,2,FALSE)</f>
        <v>3. VMC .mp4</v>
      </c>
      <c r="D82" t="s">
        <v>16</v>
      </c>
      <c r="E82" t="s">
        <v>12</v>
      </c>
      <c r="F82" s="2" t="str">
        <f t="shared" si="12"/>
        <v>00:07:50:00</v>
      </c>
      <c r="G82" t="s">
        <v>13</v>
      </c>
      <c r="H82" t="str">
        <f t="shared" si="13"/>
        <v>2023-07-02 03:31:59:00</v>
      </c>
      <c r="I82" t="s">
        <v>14</v>
      </c>
      <c r="J82" s="2">
        <f>VLOOKUP(D82,MAM!$A$2:$F$19,3,FALSE)</f>
        <v>5.4398148148148149E-3</v>
      </c>
      <c r="K82" s="1">
        <v>45109</v>
      </c>
      <c r="L82" s="2">
        <f t="shared" si="10"/>
        <v>0.14721064814814813</v>
      </c>
    </row>
    <row r="83" spans="1:12" x14ac:dyDescent="0.25">
      <c r="A83" t="s">
        <v>9</v>
      </c>
      <c r="B83" s="2" t="str">
        <f t="shared" si="11"/>
        <v>00:00:50:00</v>
      </c>
      <c r="C83" t="str">
        <f>VLOOKUP(D83,MAM!$A$2:$B$19,2,FALSE)</f>
        <v>Ology</v>
      </c>
      <c r="D83" t="s">
        <v>26</v>
      </c>
      <c r="E83" t="s">
        <v>12</v>
      </c>
      <c r="F83" s="2" t="str">
        <f t="shared" si="12"/>
        <v>00:00:50:00</v>
      </c>
      <c r="G83" t="s">
        <v>13</v>
      </c>
      <c r="H83" t="str">
        <f t="shared" si="13"/>
        <v>2023-07-02 03:39:49:00</v>
      </c>
      <c r="I83" t="s">
        <v>14</v>
      </c>
      <c r="J83" s="2">
        <f>VLOOKUP(D83,MAM!$A$2:$F$19,3,FALSE)</f>
        <v>5.7870370370370378E-4</v>
      </c>
      <c r="K83" s="1">
        <v>45109</v>
      </c>
      <c r="L83" s="2">
        <f t="shared" si="10"/>
        <v>0.15265046296296295</v>
      </c>
    </row>
    <row r="84" spans="1:12" x14ac:dyDescent="0.25">
      <c r="A84" t="s">
        <v>9</v>
      </c>
      <c r="B84" s="2" t="str">
        <f t="shared" si="11"/>
        <v>00:02:00:00</v>
      </c>
      <c r="C84" t="str">
        <f>VLOOKUP(D84,MAM!$A$2:$B$19,2,FALSE)</f>
        <v>BT AD</v>
      </c>
      <c r="D84" t="s">
        <v>27</v>
      </c>
      <c r="E84" t="s">
        <v>12</v>
      </c>
      <c r="F84" s="2" t="str">
        <f t="shared" si="12"/>
        <v>00:02:00:00</v>
      </c>
      <c r="G84" t="s">
        <v>13</v>
      </c>
      <c r="H84" t="str">
        <f t="shared" si="13"/>
        <v>2023-07-02 03:40:39:00</v>
      </c>
      <c r="I84" t="s">
        <v>14</v>
      </c>
      <c r="J84" s="2">
        <f>VLOOKUP(D84,MAM!$A$2:$F$19,3,FALSE)</f>
        <v>1.3888888888888889E-3</v>
      </c>
      <c r="K84" s="1">
        <v>45109</v>
      </c>
      <c r="L84" s="2">
        <f t="shared" si="10"/>
        <v>0.15322916666666664</v>
      </c>
    </row>
    <row r="85" spans="1:12" x14ac:dyDescent="0.25">
      <c r="A85" t="s">
        <v>9</v>
      </c>
      <c r="B85" s="2" t="str">
        <f t="shared" si="11"/>
        <v>00:01:03:00</v>
      </c>
      <c r="C85" t="str">
        <f>VLOOKUP(D85,MAM!$A$2:$B$19,2,FALSE)</f>
        <v>BT AD</v>
      </c>
      <c r="D85" t="s">
        <v>28</v>
      </c>
      <c r="E85" t="s">
        <v>12</v>
      </c>
      <c r="F85" s="2" t="str">
        <f t="shared" si="12"/>
        <v>00:01:03:00</v>
      </c>
      <c r="G85" t="s">
        <v>13</v>
      </c>
      <c r="H85" t="str">
        <f t="shared" si="13"/>
        <v>2023-07-02 03:42:39:00</v>
      </c>
      <c r="I85" t="s">
        <v>14</v>
      </c>
      <c r="J85" s="2">
        <f>VLOOKUP(D85,MAM!$A$2:$F$19,3,FALSE)</f>
        <v>7.291666666666667E-4</v>
      </c>
      <c r="K85" s="1">
        <v>45109</v>
      </c>
      <c r="L85" s="2">
        <f t="shared" si="10"/>
        <v>0.15461805555555552</v>
      </c>
    </row>
    <row r="86" spans="1:12" x14ac:dyDescent="0.25">
      <c r="A86" t="s">
        <v>29</v>
      </c>
      <c r="B86" s="2" t="str">
        <f t="shared" si="11"/>
        <v>00:04:42:00</v>
      </c>
      <c r="C86" t="str">
        <f>VLOOKUP(D86,MAM!$A$2:$B$19,2,FALSE)</f>
        <v>4. CODING AND MUX V3.mp4</v>
      </c>
      <c r="D86" t="s">
        <v>17</v>
      </c>
      <c r="E86" t="s">
        <v>12</v>
      </c>
      <c r="F86" s="2" t="str">
        <f t="shared" si="12"/>
        <v>00:04:42:00</v>
      </c>
      <c r="G86" t="s">
        <v>13</v>
      </c>
      <c r="H86" t="str">
        <f t="shared" si="13"/>
        <v>2023-07-02 03:43:42:00</v>
      </c>
      <c r="I86" t="s">
        <v>14</v>
      </c>
      <c r="J86" s="2">
        <f>VLOOKUP(D86,MAM!$A$2:$F$19,3,FALSE)</f>
        <v>3.2638888888888891E-3</v>
      </c>
      <c r="K86" s="1">
        <v>45109</v>
      </c>
      <c r="L86" s="2">
        <f t="shared" si="10"/>
        <v>0.15534722222222219</v>
      </c>
    </row>
    <row r="87" spans="1:12" x14ac:dyDescent="0.25">
      <c r="A87" t="s">
        <v>9</v>
      </c>
      <c r="B87" s="2" t="str">
        <f t="shared" si="11"/>
        <v>00:00:50:00</v>
      </c>
      <c r="C87" t="str">
        <f>VLOOKUP(D87,MAM!$A$2:$B$19,2,FALSE)</f>
        <v>Ology</v>
      </c>
      <c r="D87" t="s">
        <v>26</v>
      </c>
      <c r="E87" t="s">
        <v>12</v>
      </c>
      <c r="F87" s="2" t="str">
        <f t="shared" si="12"/>
        <v>00:00:50:00</v>
      </c>
      <c r="G87" t="s">
        <v>13</v>
      </c>
      <c r="H87" t="str">
        <f t="shared" si="13"/>
        <v>2023-07-02 03:48:24:00</v>
      </c>
      <c r="I87" t="s">
        <v>14</v>
      </c>
      <c r="J87" s="2">
        <f>VLOOKUP(D87,MAM!$A$2:$F$19,3,FALSE)</f>
        <v>5.7870370370370378E-4</v>
      </c>
      <c r="K87" s="1">
        <v>45109</v>
      </c>
      <c r="L87" s="2">
        <f t="shared" si="10"/>
        <v>0.15861111111111109</v>
      </c>
    </row>
    <row r="88" spans="1:12" x14ac:dyDescent="0.25">
      <c r="A88" t="s">
        <v>9</v>
      </c>
      <c r="B88" s="2" t="str">
        <f t="shared" si="11"/>
        <v>00:02:00:00</v>
      </c>
      <c r="C88" t="str">
        <f>VLOOKUP(D88,MAM!$A$2:$B$19,2,FALSE)</f>
        <v>BT AD</v>
      </c>
      <c r="D88" t="s">
        <v>27</v>
      </c>
      <c r="E88" t="s">
        <v>12</v>
      </c>
      <c r="F88" s="2" t="str">
        <f t="shared" si="12"/>
        <v>00:02:00:00</v>
      </c>
      <c r="G88" t="s">
        <v>13</v>
      </c>
      <c r="H88" t="str">
        <f t="shared" si="13"/>
        <v>2023-07-02 03:49:14:00</v>
      </c>
      <c r="I88" t="s">
        <v>14</v>
      </c>
      <c r="J88" s="2">
        <f>VLOOKUP(D88,MAM!$A$2:$F$19,3,FALSE)</f>
        <v>1.3888888888888889E-3</v>
      </c>
      <c r="K88" s="1">
        <v>45109</v>
      </c>
      <c r="L88" s="2">
        <f t="shared" si="10"/>
        <v>0.15918981481481478</v>
      </c>
    </row>
    <row r="89" spans="1:12" x14ac:dyDescent="0.25">
      <c r="A89" t="s">
        <v>9</v>
      </c>
      <c r="B89" s="2" t="str">
        <f t="shared" si="11"/>
        <v>00:01:03:00</v>
      </c>
      <c r="C89" t="str">
        <f>VLOOKUP(D89,MAM!$A$2:$B$19,2,FALSE)</f>
        <v>BT AD</v>
      </c>
      <c r="D89" t="s">
        <v>28</v>
      </c>
      <c r="E89" t="s">
        <v>12</v>
      </c>
      <c r="F89" s="2" t="str">
        <f t="shared" si="12"/>
        <v>00:01:03:00</v>
      </c>
      <c r="G89" t="s">
        <v>13</v>
      </c>
      <c r="H89" t="str">
        <f t="shared" si="13"/>
        <v>2023-07-02 03:51:14:00</v>
      </c>
      <c r="I89" t="s">
        <v>14</v>
      </c>
      <c r="J89" s="2">
        <f>VLOOKUP(D89,MAM!$A$2:$F$19,3,FALSE)</f>
        <v>7.291666666666667E-4</v>
      </c>
      <c r="K89" s="1">
        <v>45109</v>
      </c>
      <c r="L89" s="2">
        <f t="shared" si="10"/>
        <v>0.16057870370370367</v>
      </c>
    </row>
    <row r="90" spans="1:12" x14ac:dyDescent="0.25">
      <c r="A90" t="s">
        <v>29</v>
      </c>
      <c r="B90" s="2" t="str">
        <f t="shared" si="11"/>
        <v>00:07:40:00</v>
      </c>
      <c r="C90" t="str">
        <f>VLOOKUP(D90,MAM!$A$2:$B$19,2,FALSE)</f>
        <v>5. VENA ENDING 1.mp4</v>
      </c>
      <c r="D90" t="s">
        <v>18</v>
      </c>
      <c r="E90" t="s">
        <v>12</v>
      </c>
      <c r="F90" s="2" t="str">
        <f t="shared" si="12"/>
        <v>00:07:40:00</v>
      </c>
      <c r="G90" t="s">
        <v>13</v>
      </c>
      <c r="H90" t="str">
        <f t="shared" si="13"/>
        <v>2023-07-02 03:52:17:00</v>
      </c>
      <c r="I90" t="s">
        <v>14</v>
      </c>
      <c r="J90" s="2">
        <f>VLOOKUP(D90,MAM!$A$2:$F$19,3,FALSE)</f>
        <v>5.3240740740740748E-3</v>
      </c>
      <c r="K90" s="1">
        <v>45109</v>
      </c>
      <c r="L90" s="2">
        <f t="shared" si="10"/>
        <v>0.16130787037037034</v>
      </c>
    </row>
    <row r="91" spans="1:12" x14ac:dyDescent="0.25">
      <c r="A91" t="s">
        <v>9</v>
      </c>
      <c r="B91" s="2" t="str">
        <f t="shared" si="11"/>
        <v>00:00:50:00</v>
      </c>
      <c r="C91" t="str">
        <f>VLOOKUP(D91,MAM!$A$2:$B$19,2,FALSE)</f>
        <v>Ology</v>
      </c>
      <c r="D91" t="s">
        <v>26</v>
      </c>
      <c r="E91" t="s">
        <v>12</v>
      </c>
      <c r="F91" s="2" t="str">
        <f t="shared" si="12"/>
        <v>00:00:50:00</v>
      </c>
      <c r="G91" t="s">
        <v>13</v>
      </c>
      <c r="H91" t="str">
        <f t="shared" si="13"/>
        <v>2023-07-02 03:59:57:00</v>
      </c>
      <c r="I91" t="s">
        <v>14</v>
      </c>
      <c r="J91" s="2">
        <f>VLOOKUP(D91,MAM!$A$2:$F$19,3,FALSE)</f>
        <v>5.7870370370370378E-4</v>
      </c>
      <c r="K91" s="1">
        <v>45109</v>
      </c>
      <c r="L91" s="2">
        <f t="shared" si="10"/>
        <v>0.1666319444444444</v>
      </c>
    </row>
    <row r="92" spans="1:12" x14ac:dyDescent="0.25">
      <c r="A92" t="s">
        <v>9</v>
      </c>
      <c r="B92" s="2" t="str">
        <f t="shared" si="11"/>
        <v>00:02:00:00</v>
      </c>
      <c r="C92" t="str">
        <f>VLOOKUP(D92,MAM!$A$2:$B$19,2,FALSE)</f>
        <v>BT AD</v>
      </c>
      <c r="D92" t="s">
        <v>27</v>
      </c>
      <c r="E92" t="s">
        <v>12</v>
      </c>
      <c r="F92" s="2" t="str">
        <f t="shared" si="12"/>
        <v>00:02:00:00</v>
      </c>
      <c r="G92" t="s">
        <v>13</v>
      </c>
      <c r="H92" t="str">
        <f t="shared" si="13"/>
        <v>2023-07-02 04:00:47:00</v>
      </c>
      <c r="I92" t="s">
        <v>14</v>
      </c>
      <c r="J92" s="2">
        <f>VLOOKUP(D92,MAM!$A$2:$F$19,3,FALSE)</f>
        <v>1.3888888888888889E-3</v>
      </c>
      <c r="K92" s="1">
        <v>45109</v>
      </c>
      <c r="L92" s="2">
        <f t="shared" si="10"/>
        <v>0.16721064814814809</v>
      </c>
    </row>
    <row r="93" spans="1:12" x14ac:dyDescent="0.25">
      <c r="A93" t="s">
        <v>9</v>
      </c>
      <c r="B93" s="2" t="str">
        <f t="shared" si="11"/>
        <v>00:01:03:00</v>
      </c>
      <c r="C93" t="str">
        <f>VLOOKUP(D93,MAM!$A$2:$B$19,2,FALSE)</f>
        <v>BT AD</v>
      </c>
      <c r="D93" t="s">
        <v>28</v>
      </c>
      <c r="E93" t="s">
        <v>12</v>
      </c>
      <c r="F93" s="2" t="str">
        <f t="shared" si="12"/>
        <v>00:01:03:00</v>
      </c>
      <c r="G93" t="s">
        <v>13</v>
      </c>
      <c r="H93" t="str">
        <f t="shared" si="13"/>
        <v>2023-07-02 04:02:47:00</v>
      </c>
      <c r="I93" t="s">
        <v>14</v>
      </c>
      <c r="J93" s="2">
        <f>VLOOKUP(D93,MAM!$A$2:$F$19,3,FALSE)</f>
        <v>7.291666666666667E-4</v>
      </c>
      <c r="K93" s="1">
        <v>45109</v>
      </c>
      <c r="L93" s="2">
        <f t="shared" si="10"/>
        <v>0.16859953703703698</v>
      </c>
    </row>
    <row r="94" spans="1:12" x14ac:dyDescent="0.25">
      <c r="A94" t="s">
        <v>29</v>
      </c>
      <c r="B94" s="2" t="str">
        <f t="shared" si="11"/>
        <v>00:05:01:00</v>
      </c>
      <c r="C94" t="str">
        <f>VLOOKUP(D94,MAM!$A$2:$B$19,2,FALSE)</f>
        <v>nas_v2_1080.mov</v>
      </c>
      <c r="D94" t="s">
        <v>19</v>
      </c>
      <c r="E94" t="s">
        <v>12</v>
      </c>
      <c r="F94" s="2" t="str">
        <f t="shared" si="12"/>
        <v>00:05:01:00</v>
      </c>
      <c r="G94" t="s">
        <v>13</v>
      </c>
      <c r="H94" t="str">
        <f t="shared" si="13"/>
        <v>2023-07-02 04:03:50:00</v>
      </c>
      <c r="I94" t="s">
        <v>14</v>
      </c>
      <c r="J94" s="2">
        <f>VLOOKUP(D94,MAM!$A$2:$F$19,3,FALSE)</f>
        <v>3.483796296296296E-3</v>
      </c>
      <c r="K94" s="1">
        <v>45109</v>
      </c>
      <c r="L94" s="2">
        <f t="shared" si="10"/>
        <v>0.16932870370370365</v>
      </c>
    </row>
    <row r="95" spans="1:12" x14ac:dyDescent="0.25">
      <c r="A95" t="s">
        <v>9</v>
      </c>
      <c r="B95" s="2" t="str">
        <f t="shared" si="11"/>
        <v>00:00:50:00</v>
      </c>
      <c r="C95" t="str">
        <f>VLOOKUP(D95,MAM!$A$2:$B$19,2,FALSE)</f>
        <v>Ology</v>
      </c>
      <c r="D95" t="s">
        <v>26</v>
      </c>
      <c r="E95" t="s">
        <v>12</v>
      </c>
      <c r="F95" s="2" t="str">
        <f t="shared" si="12"/>
        <v>00:00:50:00</v>
      </c>
      <c r="G95" t="s">
        <v>13</v>
      </c>
      <c r="H95" t="str">
        <f t="shared" si="13"/>
        <v>2023-07-02 04:08:51:00</v>
      </c>
      <c r="I95" t="s">
        <v>14</v>
      </c>
      <c r="J95" s="2">
        <f>VLOOKUP(D95,MAM!$A$2:$F$19,3,FALSE)</f>
        <v>5.7870370370370378E-4</v>
      </c>
      <c r="K95" s="1">
        <v>45109</v>
      </c>
      <c r="L95" s="2">
        <f t="shared" si="10"/>
        <v>0.17281249999999995</v>
      </c>
    </row>
    <row r="96" spans="1:12" x14ac:dyDescent="0.25">
      <c r="A96" t="s">
        <v>9</v>
      </c>
      <c r="B96" s="2" t="str">
        <f t="shared" si="11"/>
        <v>00:02:00:00</v>
      </c>
      <c r="C96" t="str">
        <f>VLOOKUP(D96,MAM!$A$2:$B$19,2,FALSE)</f>
        <v>BT AD</v>
      </c>
      <c r="D96" t="s">
        <v>27</v>
      </c>
      <c r="E96" t="s">
        <v>12</v>
      </c>
      <c r="F96" s="2" t="str">
        <f t="shared" si="12"/>
        <v>00:02:00:00</v>
      </c>
      <c r="G96" t="s">
        <v>13</v>
      </c>
      <c r="H96" t="str">
        <f t="shared" si="13"/>
        <v>2023-07-02 04:09:41:00</v>
      </c>
      <c r="I96" t="s">
        <v>14</v>
      </c>
      <c r="J96" s="2">
        <f>VLOOKUP(D96,MAM!$A$2:$F$19,3,FALSE)</f>
        <v>1.3888888888888889E-3</v>
      </c>
      <c r="K96" s="1">
        <v>45109</v>
      </c>
      <c r="L96" s="2">
        <f t="shared" si="10"/>
        <v>0.17339120370370364</v>
      </c>
    </row>
    <row r="97" spans="1:12" x14ac:dyDescent="0.25">
      <c r="A97" t="s">
        <v>9</v>
      </c>
      <c r="B97" s="2" t="str">
        <f t="shared" si="11"/>
        <v>00:01:03:00</v>
      </c>
      <c r="C97" t="str">
        <f>VLOOKUP(D97,MAM!$A$2:$B$19,2,FALSE)</f>
        <v>BT AD</v>
      </c>
      <c r="D97" t="s">
        <v>28</v>
      </c>
      <c r="E97" t="s">
        <v>12</v>
      </c>
      <c r="F97" s="2" t="str">
        <f t="shared" si="12"/>
        <v>00:01:03:00</v>
      </c>
      <c r="G97" t="s">
        <v>13</v>
      </c>
      <c r="H97" t="str">
        <f t="shared" si="13"/>
        <v>2023-07-02 04:11:41:00</v>
      </c>
      <c r="I97" t="s">
        <v>14</v>
      </c>
      <c r="J97" s="2">
        <f>VLOOKUP(D97,MAM!$A$2:$F$19,3,FALSE)</f>
        <v>7.291666666666667E-4</v>
      </c>
      <c r="K97" s="1">
        <v>45109</v>
      </c>
      <c r="L97" s="2">
        <f t="shared" si="10"/>
        <v>0.17478009259259253</v>
      </c>
    </row>
    <row r="98" spans="1:12" x14ac:dyDescent="0.25">
      <c r="A98" t="s">
        <v>29</v>
      </c>
      <c r="B98" s="2" t="str">
        <f>TEXT(J98,"hh:mm:ss") &amp; ":00"</f>
        <v>00:04:38:00</v>
      </c>
      <c r="C98" t="str">
        <f>VLOOKUP(D98,MAM!$A$2:$B$19,2,FALSE)</f>
        <v>1. VIRTUAL AD INSERTION.mp4</v>
      </c>
      <c r="D98" t="s">
        <v>11</v>
      </c>
      <c r="E98" t="s">
        <v>12</v>
      </c>
      <c r="F98" s="2" t="str">
        <f>TEXT(J98,"hh:mm:ss") &amp; ":00"</f>
        <v>00:04:38:00</v>
      </c>
      <c r="G98" t="s">
        <v>13</v>
      </c>
      <c r="H98" t="str">
        <f>TEXT(K98,"yyyy-mm-dd") &amp; " " &amp; TEXT(L98,"hh:mm:ss") &amp; ":00"</f>
        <v>2023-07-02 04:12:44:00</v>
      </c>
      <c r="I98" t="s">
        <v>14</v>
      </c>
      <c r="J98" s="2">
        <f>VLOOKUP(D98,MAM!$A$2:$F$19,3,FALSE)</f>
        <v>3.2175925925925926E-3</v>
      </c>
      <c r="K98" s="1">
        <v>45109</v>
      </c>
      <c r="L98" s="2">
        <f t="shared" si="10"/>
        <v>0.1755092592592592</v>
      </c>
    </row>
    <row r="99" spans="1:12" x14ac:dyDescent="0.25">
      <c r="A99" t="s">
        <v>9</v>
      </c>
      <c r="B99" s="2" t="str">
        <f t="shared" ref="B99:B121" si="14">TEXT(J99,"hh:mm:ss") &amp; ":00"</f>
        <v>00:00:50:00</v>
      </c>
      <c r="C99" t="str">
        <f>VLOOKUP(D99,MAM!$A$2:$B$19,2,FALSE)</f>
        <v>Ology</v>
      </c>
      <c r="D99" t="s">
        <v>26</v>
      </c>
      <c r="E99" t="s">
        <v>12</v>
      </c>
      <c r="F99" s="2" t="str">
        <f t="shared" ref="F99:F121" si="15">TEXT(J99,"hh:mm:ss") &amp; ":00"</f>
        <v>00:00:50:00</v>
      </c>
      <c r="G99" t="s">
        <v>13</v>
      </c>
      <c r="H99" t="str">
        <f t="shared" ref="H99:H121" si="16">TEXT(K99,"yyyy-mm-dd") &amp; " " &amp; TEXT(L99,"hh:mm:ss") &amp; ":00"</f>
        <v>2023-07-02 04:17:22:00</v>
      </c>
      <c r="I99" t="s">
        <v>14</v>
      </c>
      <c r="J99" s="2">
        <f>VLOOKUP(D99,MAM!$A$2:$F$19,3,FALSE)</f>
        <v>5.7870370370370378E-4</v>
      </c>
      <c r="K99" s="1">
        <v>45109</v>
      </c>
      <c r="L99" s="2">
        <f t="shared" si="10"/>
        <v>0.1787268518518518</v>
      </c>
    </row>
    <row r="100" spans="1:12" x14ac:dyDescent="0.25">
      <c r="A100" t="s">
        <v>9</v>
      </c>
      <c r="B100" s="2" t="str">
        <f t="shared" si="14"/>
        <v>00:02:00:00</v>
      </c>
      <c r="C100" t="str">
        <f>VLOOKUP(D100,MAM!$A$2:$B$19,2,FALSE)</f>
        <v>BT AD</v>
      </c>
      <c r="D100" t="s">
        <v>27</v>
      </c>
      <c r="E100" t="s">
        <v>12</v>
      </c>
      <c r="F100" s="2" t="str">
        <f t="shared" si="15"/>
        <v>00:02:00:00</v>
      </c>
      <c r="G100" t="s">
        <v>13</v>
      </c>
      <c r="H100" t="str">
        <f t="shared" si="16"/>
        <v>2023-07-02 04:18:12:00</v>
      </c>
      <c r="I100" t="s">
        <v>14</v>
      </c>
      <c r="J100" s="2">
        <f>VLOOKUP(D100,MAM!$A$2:$F$19,3,FALSE)</f>
        <v>1.3888888888888889E-3</v>
      </c>
      <c r="K100" s="1">
        <v>45109</v>
      </c>
      <c r="L100" s="2">
        <f t="shared" si="10"/>
        <v>0.1793055555555555</v>
      </c>
    </row>
    <row r="101" spans="1:12" x14ac:dyDescent="0.25">
      <c r="A101" t="s">
        <v>9</v>
      </c>
      <c r="B101" s="2" t="str">
        <f t="shared" si="14"/>
        <v>00:01:03:00</v>
      </c>
      <c r="C101" t="str">
        <f>VLOOKUP(D101,MAM!$A$2:$B$19,2,FALSE)</f>
        <v>BT AD</v>
      </c>
      <c r="D101" t="s">
        <v>28</v>
      </c>
      <c r="E101" t="s">
        <v>12</v>
      </c>
      <c r="F101" s="2" t="str">
        <f t="shared" si="15"/>
        <v>00:01:03:00</v>
      </c>
      <c r="G101" t="s">
        <v>13</v>
      </c>
      <c r="H101" t="str">
        <f t="shared" si="16"/>
        <v>2023-07-02 04:20:12:00</v>
      </c>
      <c r="I101" t="s">
        <v>14</v>
      </c>
      <c r="J101" s="2">
        <f>VLOOKUP(D101,MAM!$A$2:$F$19,3,FALSE)</f>
        <v>7.291666666666667E-4</v>
      </c>
      <c r="K101" s="1">
        <v>45109</v>
      </c>
      <c r="L101" s="2">
        <f t="shared" si="10"/>
        <v>0.18069444444444438</v>
      </c>
    </row>
    <row r="102" spans="1:12" x14ac:dyDescent="0.25">
      <c r="A102" t="s">
        <v>29</v>
      </c>
      <c r="B102" s="2" t="str">
        <f t="shared" si="14"/>
        <v>00:10:02:00</v>
      </c>
      <c r="C102" t="str">
        <f>VLOOKUP(D102,MAM!$A$2:$B$19,2,FALSE)</f>
        <v>2. LEO.mp4</v>
      </c>
      <c r="D102" t="s">
        <v>15</v>
      </c>
      <c r="E102" t="s">
        <v>12</v>
      </c>
      <c r="F102" s="2" t="str">
        <f t="shared" si="15"/>
        <v>00:10:02:00</v>
      </c>
      <c r="G102" t="s">
        <v>13</v>
      </c>
      <c r="H102" t="str">
        <f t="shared" si="16"/>
        <v>2023-07-02 04:21:15:00</v>
      </c>
      <c r="I102" t="s">
        <v>14</v>
      </c>
      <c r="J102" s="2">
        <f>VLOOKUP(D102,MAM!$A$2:$F$19,3,FALSE)</f>
        <v>6.9675925925925921E-3</v>
      </c>
      <c r="K102" s="1">
        <v>45109</v>
      </c>
      <c r="L102" s="2">
        <f t="shared" si="10"/>
        <v>0.18142361111111105</v>
      </c>
    </row>
    <row r="103" spans="1:12" x14ac:dyDescent="0.25">
      <c r="A103" t="s">
        <v>9</v>
      </c>
      <c r="B103" s="2" t="str">
        <f t="shared" si="14"/>
        <v>00:00:50:00</v>
      </c>
      <c r="C103" t="str">
        <f>VLOOKUP(D103,MAM!$A$2:$B$19,2,FALSE)</f>
        <v>Ology</v>
      </c>
      <c r="D103" t="s">
        <v>26</v>
      </c>
      <c r="E103" t="s">
        <v>12</v>
      </c>
      <c r="F103" s="2" t="str">
        <f t="shared" si="15"/>
        <v>00:00:50:00</v>
      </c>
      <c r="G103" t="s">
        <v>13</v>
      </c>
      <c r="H103" t="str">
        <f t="shared" si="16"/>
        <v>2023-07-02 04:31:17:00</v>
      </c>
      <c r="I103" t="s">
        <v>14</v>
      </c>
      <c r="J103" s="2">
        <f>VLOOKUP(D103,MAM!$A$2:$F$19,3,FALSE)</f>
        <v>5.7870370370370378E-4</v>
      </c>
      <c r="K103" s="1">
        <v>45109</v>
      </c>
      <c r="L103" s="2">
        <f t="shared" si="10"/>
        <v>0.18839120370370363</v>
      </c>
    </row>
    <row r="104" spans="1:12" x14ac:dyDescent="0.25">
      <c r="A104" t="s">
        <v>9</v>
      </c>
      <c r="B104" s="2" t="str">
        <f t="shared" si="14"/>
        <v>00:02:00:00</v>
      </c>
      <c r="C104" t="str">
        <f>VLOOKUP(D104,MAM!$A$2:$B$19,2,FALSE)</f>
        <v>BT AD</v>
      </c>
      <c r="D104" t="s">
        <v>27</v>
      </c>
      <c r="E104" t="s">
        <v>12</v>
      </c>
      <c r="F104" s="2" t="str">
        <f t="shared" si="15"/>
        <v>00:02:00:00</v>
      </c>
      <c r="G104" t="s">
        <v>13</v>
      </c>
      <c r="H104" t="str">
        <f t="shared" si="16"/>
        <v>2023-07-02 04:32:07:00</v>
      </c>
      <c r="I104" t="s">
        <v>14</v>
      </c>
      <c r="J104" s="2">
        <f>VLOOKUP(D104,MAM!$A$2:$F$19,3,FALSE)</f>
        <v>1.3888888888888889E-3</v>
      </c>
      <c r="K104" s="1">
        <v>45109</v>
      </c>
      <c r="L104" s="2">
        <f t="shared" si="10"/>
        <v>0.18896990740740732</v>
      </c>
    </row>
    <row r="105" spans="1:12" x14ac:dyDescent="0.25">
      <c r="A105" t="s">
        <v>9</v>
      </c>
      <c r="B105" s="2" t="str">
        <f t="shared" si="14"/>
        <v>00:01:03:00</v>
      </c>
      <c r="C105" t="str">
        <f>VLOOKUP(D105,MAM!$A$2:$B$19,2,FALSE)</f>
        <v>BT AD</v>
      </c>
      <c r="D105" t="s">
        <v>28</v>
      </c>
      <c r="E105" t="s">
        <v>12</v>
      </c>
      <c r="F105" s="2" t="str">
        <f t="shared" si="15"/>
        <v>00:01:03:00</v>
      </c>
      <c r="G105" t="s">
        <v>13</v>
      </c>
      <c r="H105" t="str">
        <f t="shared" si="16"/>
        <v>2023-07-02 04:34:07:00</v>
      </c>
      <c r="I105" t="s">
        <v>14</v>
      </c>
      <c r="J105" s="2">
        <f>VLOOKUP(D105,MAM!$A$2:$F$19,3,FALSE)</f>
        <v>7.291666666666667E-4</v>
      </c>
      <c r="K105" s="1">
        <v>45109</v>
      </c>
      <c r="L105" s="2">
        <f t="shared" si="10"/>
        <v>0.19035879629629621</v>
      </c>
    </row>
    <row r="106" spans="1:12" x14ac:dyDescent="0.25">
      <c r="A106" t="s">
        <v>29</v>
      </c>
      <c r="B106" s="2" t="str">
        <f t="shared" si="14"/>
        <v>00:07:50:00</v>
      </c>
      <c r="C106" t="str">
        <f>VLOOKUP(D106,MAM!$A$2:$B$19,2,FALSE)</f>
        <v>3. VMC .mp4</v>
      </c>
      <c r="D106" t="s">
        <v>16</v>
      </c>
      <c r="E106" t="s">
        <v>12</v>
      </c>
      <c r="F106" s="2" t="str">
        <f t="shared" si="15"/>
        <v>00:07:50:00</v>
      </c>
      <c r="G106" t="s">
        <v>13</v>
      </c>
      <c r="H106" t="str">
        <f t="shared" si="16"/>
        <v>2023-07-02 04:35:10:00</v>
      </c>
      <c r="I106" t="s">
        <v>14</v>
      </c>
      <c r="J106" s="2">
        <f>VLOOKUP(D106,MAM!$A$2:$F$19,3,FALSE)</f>
        <v>5.4398148148148149E-3</v>
      </c>
      <c r="K106" s="1">
        <v>45109</v>
      </c>
      <c r="L106" s="2">
        <f t="shared" si="10"/>
        <v>0.19108796296296288</v>
      </c>
    </row>
    <row r="107" spans="1:12" x14ac:dyDescent="0.25">
      <c r="A107" t="s">
        <v>9</v>
      </c>
      <c r="B107" s="2" t="str">
        <f t="shared" si="14"/>
        <v>00:00:50:00</v>
      </c>
      <c r="C107" t="str">
        <f>VLOOKUP(D107,MAM!$A$2:$B$19,2,FALSE)</f>
        <v>Ology</v>
      </c>
      <c r="D107" t="s">
        <v>26</v>
      </c>
      <c r="E107" t="s">
        <v>12</v>
      </c>
      <c r="F107" s="2" t="str">
        <f t="shared" si="15"/>
        <v>00:00:50:00</v>
      </c>
      <c r="G107" t="s">
        <v>13</v>
      </c>
      <c r="H107" t="str">
        <f t="shared" si="16"/>
        <v>2023-07-02 04:43:00:00</v>
      </c>
      <c r="I107" t="s">
        <v>14</v>
      </c>
      <c r="J107" s="2">
        <f>VLOOKUP(D107,MAM!$A$2:$F$19,3,FALSE)</f>
        <v>5.7870370370370378E-4</v>
      </c>
      <c r="K107" s="1">
        <v>45109</v>
      </c>
      <c r="L107" s="2">
        <f t="shared" si="10"/>
        <v>0.19652777777777769</v>
      </c>
    </row>
    <row r="108" spans="1:12" x14ac:dyDescent="0.25">
      <c r="A108" t="s">
        <v>9</v>
      </c>
      <c r="B108" s="2" t="str">
        <f t="shared" si="14"/>
        <v>00:02:00:00</v>
      </c>
      <c r="C108" t="str">
        <f>VLOOKUP(D108,MAM!$A$2:$B$19,2,FALSE)</f>
        <v>BT AD</v>
      </c>
      <c r="D108" t="s">
        <v>27</v>
      </c>
      <c r="E108" t="s">
        <v>12</v>
      </c>
      <c r="F108" s="2" t="str">
        <f t="shared" si="15"/>
        <v>00:02:00:00</v>
      </c>
      <c r="G108" t="s">
        <v>13</v>
      </c>
      <c r="H108" t="str">
        <f t="shared" si="16"/>
        <v>2023-07-02 04:43:50:00</v>
      </c>
      <c r="I108" t="s">
        <v>14</v>
      </c>
      <c r="J108" s="2">
        <f>VLOOKUP(D108,MAM!$A$2:$F$19,3,FALSE)</f>
        <v>1.3888888888888889E-3</v>
      </c>
      <c r="K108" s="1">
        <v>45109</v>
      </c>
      <c r="L108" s="2">
        <f t="shared" si="10"/>
        <v>0.19710648148148138</v>
      </c>
    </row>
    <row r="109" spans="1:12" x14ac:dyDescent="0.25">
      <c r="A109" t="s">
        <v>9</v>
      </c>
      <c r="B109" s="2" t="str">
        <f t="shared" si="14"/>
        <v>00:01:03:00</v>
      </c>
      <c r="C109" t="str">
        <f>VLOOKUP(D109,MAM!$A$2:$B$19,2,FALSE)</f>
        <v>BT AD</v>
      </c>
      <c r="D109" t="s">
        <v>28</v>
      </c>
      <c r="E109" t="s">
        <v>12</v>
      </c>
      <c r="F109" s="2" t="str">
        <f t="shared" si="15"/>
        <v>00:01:03:00</v>
      </c>
      <c r="G109" t="s">
        <v>13</v>
      </c>
      <c r="H109" t="str">
        <f t="shared" si="16"/>
        <v>2023-07-02 04:45:50:00</v>
      </c>
      <c r="I109" t="s">
        <v>14</v>
      </c>
      <c r="J109" s="2">
        <f>VLOOKUP(D109,MAM!$A$2:$F$19,3,FALSE)</f>
        <v>7.291666666666667E-4</v>
      </c>
      <c r="K109" s="1">
        <v>45109</v>
      </c>
      <c r="L109" s="2">
        <f t="shared" si="10"/>
        <v>0.19849537037037027</v>
      </c>
    </row>
    <row r="110" spans="1:12" x14ac:dyDescent="0.25">
      <c r="A110" t="s">
        <v>29</v>
      </c>
      <c r="B110" s="2" t="str">
        <f t="shared" si="14"/>
        <v>00:04:42:00</v>
      </c>
      <c r="C110" t="str">
        <f>VLOOKUP(D110,MAM!$A$2:$B$19,2,FALSE)</f>
        <v>4. CODING AND MUX V3.mp4</v>
      </c>
      <c r="D110" t="s">
        <v>17</v>
      </c>
      <c r="E110" t="s">
        <v>12</v>
      </c>
      <c r="F110" s="2" t="str">
        <f t="shared" si="15"/>
        <v>00:04:42:00</v>
      </c>
      <c r="G110" t="s">
        <v>13</v>
      </c>
      <c r="H110" t="str">
        <f t="shared" si="16"/>
        <v>2023-07-02 04:46:53:00</v>
      </c>
      <c r="I110" t="s">
        <v>14</v>
      </c>
      <c r="J110" s="2">
        <f>VLOOKUP(D110,MAM!$A$2:$F$19,3,FALSE)</f>
        <v>3.2638888888888891E-3</v>
      </c>
      <c r="K110" s="1">
        <v>45109</v>
      </c>
      <c r="L110" s="2">
        <f t="shared" si="10"/>
        <v>0.19922453703703694</v>
      </c>
    </row>
    <row r="111" spans="1:12" x14ac:dyDescent="0.25">
      <c r="A111" t="s">
        <v>9</v>
      </c>
      <c r="B111" s="2" t="str">
        <f t="shared" si="14"/>
        <v>00:00:50:00</v>
      </c>
      <c r="C111" t="str">
        <f>VLOOKUP(D111,MAM!$A$2:$B$19,2,FALSE)</f>
        <v>Ology</v>
      </c>
      <c r="D111" t="s">
        <v>26</v>
      </c>
      <c r="E111" t="s">
        <v>12</v>
      </c>
      <c r="F111" s="2" t="str">
        <f t="shared" si="15"/>
        <v>00:00:50:00</v>
      </c>
      <c r="G111" t="s">
        <v>13</v>
      </c>
      <c r="H111" t="str">
        <f t="shared" si="16"/>
        <v>2023-07-02 04:51:35:00</v>
      </c>
      <c r="I111" t="s">
        <v>14</v>
      </c>
      <c r="J111" s="2">
        <f>VLOOKUP(D111,MAM!$A$2:$F$19,3,FALSE)</f>
        <v>5.7870370370370378E-4</v>
      </c>
      <c r="K111" s="1">
        <v>45109</v>
      </c>
      <c r="L111" s="2">
        <f t="shared" si="10"/>
        <v>0.20248842592592584</v>
      </c>
    </row>
    <row r="112" spans="1:12" x14ac:dyDescent="0.25">
      <c r="A112" t="s">
        <v>9</v>
      </c>
      <c r="B112" s="2" t="str">
        <f t="shared" si="14"/>
        <v>00:02:00:00</v>
      </c>
      <c r="C112" t="str">
        <f>VLOOKUP(D112,MAM!$A$2:$B$19,2,FALSE)</f>
        <v>BT AD</v>
      </c>
      <c r="D112" t="s">
        <v>27</v>
      </c>
      <c r="E112" t="s">
        <v>12</v>
      </c>
      <c r="F112" s="2" t="str">
        <f t="shared" si="15"/>
        <v>00:02:00:00</v>
      </c>
      <c r="G112" t="s">
        <v>13</v>
      </c>
      <c r="H112" t="str">
        <f t="shared" si="16"/>
        <v>2023-07-02 04:52:25:00</v>
      </c>
      <c r="I112" t="s">
        <v>14</v>
      </c>
      <c r="J112" s="2">
        <f>VLOOKUP(D112,MAM!$A$2:$F$19,3,FALSE)</f>
        <v>1.3888888888888889E-3</v>
      </c>
      <c r="K112" s="1">
        <v>45109</v>
      </c>
      <c r="L112" s="2">
        <f t="shared" si="10"/>
        <v>0.20306712962962953</v>
      </c>
    </row>
    <row r="113" spans="1:12" x14ac:dyDescent="0.25">
      <c r="A113" t="s">
        <v>9</v>
      </c>
      <c r="B113" s="2" t="str">
        <f t="shared" si="14"/>
        <v>00:01:03:00</v>
      </c>
      <c r="C113" t="str">
        <f>VLOOKUP(D113,MAM!$A$2:$B$19,2,FALSE)</f>
        <v>BT AD</v>
      </c>
      <c r="D113" t="s">
        <v>28</v>
      </c>
      <c r="E113" t="s">
        <v>12</v>
      </c>
      <c r="F113" s="2" t="str">
        <f t="shared" si="15"/>
        <v>00:01:03:00</v>
      </c>
      <c r="G113" t="s">
        <v>13</v>
      </c>
      <c r="H113" t="str">
        <f t="shared" si="16"/>
        <v>2023-07-02 04:54:25:00</v>
      </c>
      <c r="I113" t="s">
        <v>14</v>
      </c>
      <c r="J113" s="2">
        <f>VLOOKUP(D113,MAM!$A$2:$F$19,3,FALSE)</f>
        <v>7.291666666666667E-4</v>
      </c>
      <c r="K113" s="1">
        <v>45109</v>
      </c>
      <c r="L113" s="2">
        <f t="shared" si="10"/>
        <v>0.20445601851851841</v>
      </c>
    </row>
    <row r="114" spans="1:12" x14ac:dyDescent="0.25">
      <c r="A114" t="s">
        <v>29</v>
      </c>
      <c r="B114" s="2" t="str">
        <f t="shared" si="14"/>
        <v>00:07:40:00</v>
      </c>
      <c r="C114" t="str">
        <f>VLOOKUP(D114,MAM!$A$2:$B$19,2,FALSE)</f>
        <v>5. VENA ENDING 1.mp4</v>
      </c>
      <c r="D114" t="s">
        <v>18</v>
      </c>
      <c r="E114" t="s">
        <v>12</v>
      </c>
      <c r="F114" s="2" t="str">
        <f t="shared" si="15"/>
        <v>00:07:40:00</v>
      </c>
      <c r="G114" t="s">
        <v>13</v>
      </c>
      <c r="H114" t="str">
        <f t="shared" si="16"/>
        <v>2023-07-02 04:55:28:00</v>
      </c>
      <c r="I114" t="s">
        <v>14</v>
      </c>
      <c r="J114" s="2">
        <f>VLOOKUP(D114,MAM!$A$2:$F$19,3,FALSE)</f>
        <v>5.3240740740740748E-3</v>
      </c>
      <c r="K114" s="1">
        <v>45109</v>
      </c>
      <c r="L114" s="2">
        <f t="shared" si="10"/>
        <v>0.20518518518518508</v>
      </c>
    </row>
    <row r="115" spans="1:12" x14ac:dyDescent="0.25">
      <c r="A115" t="s">
        <v>9</v>
      </c>
      <c r="B115" s="2" t="str">
        <f t="shared" si="14"/>
        <v>00:00:50:00</v>
      </c>
      <c r="C115" t="str">
        <f>VLOOKUP(D115,MAM!$A$2:$B$19,2,FALSE)</f>
        <v>Ology</v>
      </c>
      <c r="D115" t="s">
        <v>26</v>
      </c>
      <c r="E115" t="s">
        <v>12</v>
      </c>
      <c r="F115" s="2" t="str">
        <f t="shared" si="15"/>
        <v>00:00:50:00</v>
      </c>
      <c r="G115" t="s">
        <v>13</v>
      </c>
      <c r="H115" t="str">
        <f t="shared" si="16"/>
        <v>2023-07-02 05:03:08:00</v>
      </c>
      <c r="I115" t="s">
        <v>14</v>
      </c>
      <c r="J115" s="2">
        <f>VLOOKUP(D115,MAM!$A$2:$F$19,3,FALSE)</f>
        <v>5.7870370370370378E-4</v>
      </c>
      <c r="K115" s="1">
        <v>45109</v>
      </c>
      <c r="L115" s="2">
        <f t="shared" si="10"/>
        <v>0.21050925925925915</v>
      </c>
    </row>
    <row r="116" spans="1:12" x14ac:dyDescent="0.25">
      <c r="A116" t="s">
        <v>9</v>
      </c>
      <c r="B116" s="2" t="str">
        <f t="shared" si="14"/>
        <v>00:02:00:00</v>
      </c>
      <c r="C116" t="str">
        <f>VLOOKUP(D116,MAM!$A$2:$B$19,2,FALSE)</f>
        <v>BT AD</v>
      </c>
      <c r="D116" t="s">
        <v>27</v>
      </c>
      <c r="E116" t="s">
        <v>12</v>
      </c>
      <c r="F116" s="2" t="str">
        <f t="shared" si="15"/>
        <v>00:02:00:00</v>
      </c>
      <c r="G116" t="s">
        <v>13</v>
      </c>
      <c r="H116" t="str">
        <f t="shared" si="16"/>
        <v>2023-07-02 05:03:58:00</v>
      </c>
      <c r="I116" t="s">
        <v>14</v>
      </c>
      <c r="J116" s="2">
        <f>VLOOKUP(D116,MAM!$A$2:$F$19,3,FALSE)</f>
        <v>1.3888888888888889E-3</v>
      </c>
      <c r="K116" s="1">
        <v>45109</v>
      </c>
      <c r="L116" s="2">
        <f t="shared" si="10"/>
        <v>0.21108796296296284</v>
      </c>
    </row>
    <row r="117" spans="1:12" x14ac:dyDescent="0.25">
      <c r="A117" t="s">
        <v>9</v>
      </c>
      <c r="B117" s="2" t="str">
        <f t="shared" si="14"/>
        <v>00:01:03:00</v>
      </c>
      <c r="C117" t="str">
        <f>VLOOKUP(D117,MAM!$A$2:$B$19,2,FALSE)</f>
        <v>BT AD</v>
      </c>
      <c r="D117" t="s">
        <v>28</v>
      </c>
      <c r="E117" t="s">
        <v>12</v>
      </c>
      <c r="F117" s="2" t="str">
        <f t="shared" si="15"/>
        <v>00:01:03:00</v>
      </c>
      <c r="G117" t="s">
        <v>13</v>
      </c>
      <c r="H117" t="str">
        <f t="shared" si="16"/>
        <v>2023-07-02 05:05:58:00</v>
      </c>
      <c r="I117" t="s">
        <v>14</v>
      </c>
      <c r="J117" s="2">
        <f>VLOOKUP(D117,MAM!$A$2:$F$19,3,FALSE)</f>
        <v>7.291666666666667E-4</v>
      </c>
      <c r="K117" s="1">
        <v>45109</v>
      </c>
      <c r="L117" s="2">
        <f t="shared" si="10"/>
        <v>0.21247685185185172</v>
      </c>
    </row>
    <row r="118" spans="1:12" x14ac:dyDescent="0.25">
      <c r="A118" t="s">
        <v>29</v>
      </c>
      <c r="B118" s="2" t="str">
        <f t="shared" si="14"/>
        <v>00:05:01:00</v>
      </c>
      <c r="C118" t="str">
        <f>VLOOKUP(D118,MAM!$A$2:$B$19,2,FALSE)</f>
        <v>nas_v2_1080.mov</v>
      </c>
      <c r="D118" t="s">
        <v>19</v>
      </c>
      <c r="E118" t="s">
        <v>12</v>
      </c>
      <c r="F118" s="2" t="str">
        <f t="shared" si="15"/>
        <v>00:05:01:00</v>
      </c>
      <c r="G118" t="s">
        <v>13</v>
      </c>
      <c r="H118" t="str">
        <f t="shared" si="16"/>
        <v>2023-07-02 05:07:01:00</v>
      </c>
      <c r="I118" t="s">
        <v>14</v>
      </c>
      <c r="J118" s="2">
        <f>VLOOKUP(D118,MAM!$A$2:$F$19,3,FALSE)</f>
        <v>3.483796296296296E-3</v>
      </c>
      <c r="K118" s="1">
        <v>45109</v>
      </c>
      <c r="L118" s="2">
        <f t="shared" si="10"/>
        <v>0.21320601851851839</v>
      </c>
    </row>
    <row r="119" spans="1:12" x14ac:dyDescent="0.25">
      <c r="A119" t="s">
        <v>9</v>
      </c>
      <c r="B119" s="2" t="str">
        <f t="shared" si="14"/>
        <v>00:00:50:00</v>
      </c>
      <c r="C119" t="str">
        <f>VLOOKUP(D119,MAM!$A$2:$B$19,2,FALSE)</f>
        <v>Ology</v>
      </c>
      <c r="D119" t="s">
        <v>26</v>
      </c>
      <c r="E119" t="s">
        <v>12</v>
      </c>
      <c r="F119" s="2" t="str">
        <f t="shared" si="15"/>
        <v>00:00:50:00</v>
      </c>
      <c r="G119" t="s">
        <v>13</v>
      </c>
      <c r="H119" t="str">
        <f t="shared" si="16"/>
        <v>2023-07-02 05:12:02:00</v>
      </c>
      <c r="I119" t="s">
        <v>14</v>
      </c>
      <c r="J119" s="2">
        <f>VLOOKUP(D119,MAM!$A$2:$F$19,3,FALSE)</f>
        <v>5.7870370370370378E-4</v>
      </c>
      <c r="K119" s="1">
        <v>45109</v>
      </c>
      <c r="L119" s="2">
        <f t="shared" si="10"/>
        <v>0.2166898148148147</v>
      </c>
    </row>
    <row r="120" spans="1:12" x14ac:dyDescent="0.25">
      <c r="A120" t="s">
        <v>9</v>
      </c>
      <c r="B120" s="2" t="str">
        <f t="shared" si="14"/>
        <v>00:02:00:00</v>
      </c>
      <c r="C120" t="str">
        <f>VLOOKUP(D120,MAM!$A$2:$B$19,2,FALSE)</f>
        <v>BT AD</v>
      </c>
      <c r="D120" t="s">
        <v>27</v>
      </c>
      <c r="E120" t="s">
        <v>12</v>
      </c>
      <c r="F120" s="2" t="str">
        <f t="shared" si="15"/>
        <v>00:02:00:00</v>
      </c>
      <c r="G120" t="s">
        <v>13</v>
      </c>
      <c r="H120" t="str">
        <f t="shared" si="16"/>
        <v>2023-07-02 05:12:52:00</v>
      </c>
      <c r="I120" t="s">
        <v>14</v>
      </c>
      <c r="J120" s="2">
        <f>VLOOKUP(D120,MAM!$A$2:$F$19,3,FALSE)</f>
        <v>1.3888888888888889E-3</v>
      </c>
      <c r="K120" s="1">
        <v>45109</v>
      </c>
      <c r="L120" s="2">
        <f t="shared" si="10"/>
        <v>0.21726851851851839</v>
      </c>
    </row>
    <row r="121" spans="1:12" x14ac:dyDescent="0.25">
      <c r="A121" t="s">
        <v>9</v>
      </c>
      <c r="B121" s="2" t="str">
        <f t="shared" si="14"/>
        <v>00:01:03:00</v>
      </c>
      <c r="C121" t="str">
        <f>VLOOKUP(D121,MAM!$A$2:$B$19,2,FALSE)</f>
        <v>BT AD</v>
      </c>
      <c r="D121" t="s">
        <v>28</v>
      </c>
      <c r="E121" t="s">
        <v>12</v>
      </c>
      <c r="F121" s="2" t="str">
        <f t="shared" si="15"/>
        <v>00:01:03:00</v>
      </c>
      <c r="G121" t="s">
        <v>13</v>
      </c>
      <c r="H121" t="str">
        <f t="shared" si="16"/>
        <v>2023-07-02 05:14:52:00</v>
      </c>
      <c r="I121" t="s">
        <v>14</v>
      </c>
      <c r="J121" s="2">
        <f>VLOOKUP(D121,MAM!$A$2:$F$19,3,FALSE)</f>
        <v>7.291666666666667E-4</v>
      </c>
      <c r="K121" s="1">
        <v>45109</v>
      </c>
      <c r="L121" s="2">
        <f t="shared" si="10"/>
        <v>0.21865740740740727</v>
      </c>
    </row>
    <row r="122" spans="1:12" x14ac:dyDescent="0.25">
      <c r="A122" t="s">
        <v>29</v>
      </c>
      <c r="B122" s="2" t="str">
        <f>TEXT(J122,"hh:mm:ss") &amp; ":00"</f>
        <v>00:04:38:00</v>
      </c>
      <c r="C122" t="str">
        <f>VLOOKUP(D122,MAM!$A$2:$B$19,2,FALSE)</f>
        <v>1. VIRTUAL AD INSERTION.mp4</v>
      </c>
      <c r="D122" t="s">
        <v>11</v>
      </c>
      <c r="E122" t="s">
        <v>12</v>
      </c>
      <c r="F122" s="2" t="str">
        <f>TEXT(J122,"hh:mm:ss") &amp; ":00"</f>
        <v>00:04:38:00</v>
      </c>
      <c r="G122" t="s">
        <v>13</v>
      </c>
      <c r="H122" t="str">
        <f>TEXT(K122,"yyyy-mm-dd") &amp; " " &amp; TEXT(L122,"hh:mm:ss") &amp; ":00"</f>
        <v>2023-07-02 05:15:55:00</v>
      </c>
      <c r="I122" t="s">
        <v>14</v>
      </c>
      <c r="J122" s="2">
        <f>VLOOKUP(D122,MAM!$A$2:$F$19,3,FALSE)</f>
        <v>3.2175925925925926E-3</v>
      </c>
      <c r="K122" s="1">
        <v>45109</v>
      </c>
      <c r="L122" s="2">
        <f t="shared" si="10"/>
        <v>0.21938657407407394</v>
      </c>
    </row>
    <row r="123" spans="1:12" x14ac:dyDescent="0.25">
      <c r="A123" t="s">
        <v>9</v>
      </c>
      <c r="B123" s="2" t="str">
        <f t="shared" ref="B123:B145" si="17">TEXT(J123,"hh:mm:ss") &amp; ":00"</f>
        <v>00:00:50:00</v>
      </c>
      <c r="C123" t="str">
        <f>VLOOKUP(D123,MAM!$A$2:$B$19,2,FALSE)</f>
        <v>Ology</v>
      </c>
      <c r="D123" t="s">
        <v>26</v>
      </c>
      <c r="E123" t="s">
        <v>12</v>
      </c>
      <c r="F123" s="2" t="str">
        <f t="shared" ref="F123:F145" si="18">TEXT(J123,"hh:mm:ss") &amp; ":00"</f>
        <v>00:00:50:00</v>
      </c>
      <c r="G123" t="s">
        <v>13</v>
      </c>
      <c r="H123" t="str">
        <f t="shared" ref="H123:H145" si="19">TEXT(K123,"yyyy-mm-dd") &amp; " " &amp; TEXT(L123,"hh:mm:ss") &amp; ":00"</f>
        <v>2023-07-02 05:20:33:00</v>
      </c>
      <c r="I123" t="s">
        <v>14</v>
      </c>
      <c r="J123" s="2">
        <f>VLOOKUP(D123,MAM!$A$2:$F$19,3,FALSE)</f>
        <v>5.7870370370370378E-4</v>
      </c>
      <c r="K123" s="1">
        <v>45109</v>
      </c>
      <c r="L123" s="2">
        <f t="shared" si="10"/>
        <v>0.22260416666666655</v>
      </c>
    </row>
    <row r="124" spans="1:12" x14ac:dyDescent="0.25">
      <c r="A124" t="s">
        <v>9</v>
      </c>
      <c r="B124" s="2" t="str">
        <f t="shared" si="17"/>
        <v>00:02:00:00</v>
      </c>
      <c r="C124" t="str">
        <f>VLOOKUP(D124,MAM!$A$2:$B$19,2,FALSE)</f>
        <v>BT AD</v>
      </c>
      <c r="D124" t="s">
        <v>27</v>
      </c>
      <c r="E124" t="s">
        <v>12</v>
      </c>
      <c r="F124" s="2" t="str">
        <f t="shared" si="18"/>
        <v>00:02:00:00</v>
      </c>
      <c r="G124" t="s">
        <v>13</v>
      </c>
      <c r="H124" t="str">
        <f t="shared" si="19"/>
        <v>2023-07-02 05:21:23:00</v>
      </c>
      <c r="I124" t="s">
        <v>14</v>
      </c>
      <c r="J124" s="2">
        <f>VLOOKUP(D124,MAM!$A$2:$F$19,3,FALSE)</f>
        <v>1.3888888888888889E-3</v>
      </c>
      <c r="K124" s="1">
        <v>45109</v>
      </c>
      <c r="L124" s="2">
        <f t="shared" si="10"/>
        <v>0.22318287037037024</v>
      </c>
    </row>
    <row r="125" spans="1:12" x14ac:dyDescent="0.25">
      <c r="A125" t="s">
        <v>9</v>
      </c>
      <c r="B125" s="2" t="str">
        <f t="shared" si="17"/>
        <v>00:01:03:00</v>
      </c>
      <c r="C125" t="str">
        <f>VLOOKUP(D125,MAM!$A$2:$B$19,2,FALSE)</f>
        <v>BT AD</v>
      </c>
      <c r="D125" t="s">
        <v>28</v>
      </c>
      <c r="E125" t="s">
        <v>12</v>
      </c>
      <c r="F125" s="2" t="str">
        <f t="shared" si="18"/>
        <v>00:01:03:00</v>
      </c>
      <c r="G125" t="s">
        <v>13</v>
      </c>
      <c r="H125" t="str">
        <f t="shared" si="19"/>
        <v>2023-07-02 05:23:23:00</v>
      </c>
      <c r="I125" t="s">
        <v>14</v>
      </c>
      <c r="J125" s="2">
        <f>VLOOKUP(D125,MAM!$A$2:$F$19,3,FALSE)</f>
        <v>7.291666666666667E-4</v>
      </c>
      <c r="K125" s="1">
        <v>45109</v>
      </c>
      <c r="L125" s="2">
        <f t="shared" si="10"/>
        <v>0.22457175925925912</v>
      </c>
    </row>
    <row r="126" spans="1:12" x14ac:dyDescent="0.25">
      <c r="A126" t="s">
        <v>29</v>
      </c>
      <c r="B126" s="2" t="str">
        <f t="shared" si="17"/>
        <v>00:10:02:00</v>
      </c>
      <c r="C126" t="str">
        <f>VLOOKUP(D126,MAM!$A$2:$B$19,2,FALSE)</f>
        <v>2. LEO.mp4</v>
      </c>
      <c r="D126" t="s">
        <v>15</v>
      </c>
      <c r="E126" t="s">
        <v>12</v>
      </c>
      <c r="F126" s="2" t="str">
        <f t="shared" si="18"/>
        <v>00:10:02:00</v>
      </c>
      <c r="G126" t="s">
        <v>13</v>
      </c>
      <c r="H126" t="str">
        <f t="shared" si="19"/>
        <v>2023-07-02 05:24:26:00</v>
      </c>
      <c r="I126" t="s">
        <v>14</v>
      </c>
      <c r="J126" s="2">
        <f>VLOOKUP(D126,MAM!$A$2:$F$19,3,FALSE)</f>
        <v>6.9675925925925921E-3</v>
      </c>
      <c r="K126" s="1">
        <v>45109</v>
      </c>
      <c r="L126" s="2">
        <f t="shared" si="10"/>
        <v>0.22530092592592579</v>
      </c>
    </row>
    <row r="127" spans="1:12" x14ac:dyDescent="0.25">
      <c r="A127" t="s">
        <v>9</v>
      </c>
      <c r="B127" s="2" t="str">
        <f t="shared" si="17"/>
        <v>00:00:50:00</v>
      </c>
      <c r="C127" t="str">
        <f>VLOOKUP(D127,MAM!$A$2:$B$19,2,FALSE)</f>
        <v>Ology</v>
      </c>
      <c r="D127" t="s">
        <v>26</v>
      </c>
      <c r="E127" t="s">
        <v>12</v>
      </c>
      <c r="F127" s="2" t="str">
        <f t="shared" si="18"/>
        <v>00:00:50:00</v>
      </c>
      <c r="G127" t="s">
        <v>13</v>
      </c>
      <c r="H127" t="str">
        <f t="shared" si="19"/>
        <v>2023-07-02 05:34:28:00</v>
      </c>
      <c r="I127" t="s">
        <v>14</v>
      </c>
      <c r="J127" s="2">
        <f>VLOOKUP(D127,MAM!$A$2:$F$19,3,FALSE)</f>
        <v>5.7870370370370378E-4</v>
      </c>
      <c r="K127" s="1">
        <v>45109</v>
      </c>
      <c r="L127" s="2">
        <f t="shared" si="10"/>
        <v>0.23226851851851837</v>
      </c>
    </row>
    <row r="128" spans="1:12" x14ac:dyDescent="0.25">
      <c r="A128" t="s">
        <v>9</v>
      </c>
      <c r="B128" s="2" t="str">
        <f t="shared" si="17"/>
        <v>00:02:00:00</v>
      </c>
      <c r="C128" t="str">
        <f>VLOOKUP(D128,MAM!$A$2:$B$19,2,FALSE)</f>
        <v>BT AD</v>
      </c>
      <c r="D128" t="s">
        <v>27</v>
      </c>
      <c r="E128" t="s">
        <v>12</v>
      </c>
      <c r="F128" s="2" t="str">
        <f t="shared" si="18"/>
        <v>00:02:00:00</v>
      </c>
      <c r="G128" t="s">
        <v>13</v>
      </c>
      <c r="H128" t="str">
        <f t="shared" si="19"/>
        <v>2023-07-02 05:35:18:00</v>
      </c>
      <c r="I128" t="s">
        <v>14</v>
      </c>
      <c r="J128" s="2">
        <f>VLOOKUP(D128,MAM!$A$2:$F$19,3,FALSE)</f>
        <v>1.3888888888888889E-3</v>
      </c>
      <c r="K128" s="1">
        <v>45109</v>
      </c>
      <c r="L128" s="2">
        <f t="shared" si="10"/>
        <v>0.23284722222222207</v>
      </c>
    </row>
    <row r="129" spans="1:12" x14ac:dyDescent="0.25">
      <c r="A129" t="s">
        <v>9</v>
      </c>
      <c r="B129" s="2" t="str">
        <f t="shared" si="17"/>
        <v>00:01:03:00</v>
      </c>
      <c r="C129" t="str">
        <f>VLOOKUP(D129,MAM!$A$2:$B$19,2,FALSE)</f>
        <v>BT AD</v>
      </c>
      <c r="D129" t="s">
        <v>28</v>
      </c>
      <c r="E129" t="s">
        <v>12</v>
      </c>
      <c r="F129" s="2" t="str">
        <f t="shared" si="18"/>
        <v>00:01:03:00</v>
      </c>
      <c r="G129" t="s">
        <v>13</v>
      </c>
      <c r="H129" t="str">
        <f t="shared" si="19"/>
        <v>2023-07-02 05:37:18:00</v>
      </c>
      <c r="I129" t="s">
        <v>14</v>
      </c>
      <c r="J129" s="2">
        <f>VLOOKUP(D129,MAM!$A$2:$F$19,3,FALSE)</f>
        <v>7.291666666666667E-4</v>
      </c>
      <c r="K129" s="1">
        <v>45109</v>
      </c>
      <c r="L129" s="2">
        <f t="shared" si="10"/>
        <v>0.23423611111111095</v>
      </c>
    </row>
    <row r="130" spans="1:12" x14ac:dyDescent="0.25">
      <c r="A130" t="s">
        <v>29</v>
      </c>
      <c r="B130" s="2" t="str">
        <f t="shared" si="17"/>
        <v>00:07:50:00</v>
      </c>
      <c r="C130" t="str">
        <f>VLOOKUP(D130,MAM!$A$2:$B$19,2,FALSE)</f>
        <v>3. VMC .mp4</v>
      </c>
      <c r="D130" t="s">
        <v>16</v>
      </c>
      <c r="E130" t="s">
        <v>12</v>
      </c>
      <c r="F130" s="2" t="str">
        <f t="shared" si="18"/>
        <v>00:07:50:00</v>
      </c>
      <c r="G130" t="s">
        <v>13</v>
      </c>
      <c r="H130" t="str">
        <f t="shared" si="19"/>
        <v>2023-07-02 05:38:21:00</v>
      </c>
      <c r="I130" t="s">
        <v>14</v>
      </c>
      <c r="J130" s="2">
        <f>VLOOKUP(D130,MAM!$A$2:$F$19,3,FALSE)</f>
        <v>5.4398148148148149E-3</v>
      </c>
      <c r="K130" s="1">
        <v>45109</v>
      </c>
      <c r="L130" s="2">
        <f t="shared" si="10"/>
        <v>0.23496527777777762</v>
      </c>
    </row>
    <row r="131" spans="1:12" x14ac:dyDescent="0.25">
      <c r="A131" t="s">
        <v>9</v>
      </c>
      <c r="B131" s="2" t="str">
        <f t="shared" si="17"/>
        <v>00:00:50:00</v>
      </c>
      <c r="C131" t="str">
        <f>VLOOKUP(D131,MAM!$A$2:$B$19,2,FALSE)</f>
        <v>Ology</v>
      </c>
      <c r="D131" t="s">
        <v>26</v>
      </c>
      <c r="E131" t="s">
        <v>12</v>
      </c>
      <c r="F131" s="2" t="str">
        <f t="shared" si="18"/>
        <v>00:00:50:00</v>
      </c>
      <c r="G131" t="s">
        <v>13</v>
      </c>
      <c r="H131" t="str">
        <f t="shared" si="19"/>
        <v>2023-07-02 05:46:11:00</v>
      </c>
      <c r="I131" t="s">
        <v>14</v>
      </c>
      <c r="J131" s="2">
        <f>VLOOKUP(D131,MAM!$A$2:$F$19,3,FALSE)</f>
        <v>5.7870370370370378E-4</v>
      </c>
      <c r="K131" s="1">
        <v>45109</v>
      </c>
      <c r="L131" s="2">
        <f t="shared" si="10"/>
        <v>0.24040509259259243</v>
      </c>
    </row>
    <row r="132" spans="1:12" x14ac:dyDescent="0.25">
      <c r="A132" t="s">
        <v>9</v>
      </c>
      <c r="B132" s="2" t="str">
        <f t="shared" si="17"/>
        <v>00:02:00:00</v>
      </c>
      <c r="C132" t="str">
        <f>VLOOKUP(D132,MAM!$A$2:$B$19,2,FALSE)</f>
        <v>BT AD</v>
      </c>
      <c r="D132" t="s">
        <v>27</v>
      </c>
      <c r="E132" t="s">
        <v>12</v>
      </c>
      <c r="F132" s="2" t="str">
        <f t="shared" si="18"/>
        <v>00:02:00:00</v>
      </c>
      <c r="G132" t="s">
        <v>13</v>
      </c>
      <c r="H132" t="str">
        <f t="shared" si="19"/>
        <v>2023-07-02 05:47:01:00</v>
      </c>
      <c r="I132" t="s">
        <v>14</v>
      </c>
      <c r="J132" s="2">
        <f>VLOOKUP(D132,MAM!$A$2:$F$19,3,FALSE)</f>
        <v>1.3888888888888889E-3</v>
      </c>
      <c r="K132" s="1">
        <v>45109</v>
      </c>
      <c r="L132" s="2">
        <f t="shared" ref="L132:L195" si="20">L131+J131</f>
        <v>0.24098379629629613</v>
      </c>
    </row>
    <row r="133" spans="1:12" x14ac:dyDescent="0.25">
      <c r="A133" t="s">
        <v>9</v>
      </c>
      <c r="B133" s="2" t="str">
        <f t="shared" si="17"/>
        <v>00:01:03:00</v>
      </c>
      <c r="C133" t="str">
        <f>VLOOKUP(D133,MAM!$A$2:$B$19,2,FALSE)</f>
        <v>BT AD</v>
      </c>
      <c r="D133" t="s">
        <v>28</v>
      </c>
      <c r="E133" t="s">
        <v>12</v>
      </c>
      <c r="F133" s="2" t="str">
        <f t="shared" si="18"/>
        <v>00:01:03:00</v>
      </c>
      <c r="G133" t="s">
        <v>13</v>
      </c>
      <c r="H133" t="str">
        <f t="shared" si="19"/>
        <v>2023-07-02 05:49:01:00</v>
      </c>
      <c r="I133" t="s">
        <v>14</v>
      </c>
      <c r="J133" s="2">
        <f>VLOOKUP(D133,MAM!$A$2:$F$19,3,FALSE)</f>
        <v>7.291666666666667E-4</v>
      </c>
      <c r="K133" s="1">
        <v>45109</v>
      </c>
      <c r="L133" s="2">
        <f t="shared" si="20"/>
        <v>0.24237268518518501</v>
      </c>
    </row>
    <row r="134" spans="1:12" x14ac:dyDescent="0.25">
      <c r="A134" t="s">
        <v>29</v>
      </c>
      <c r="B134" s="2" t="str">
        <f t="shared" si="17"/>
        <v>00:04:42:00</v>
      </c>
      <c r="C134" t="str">
        <f>VLOOKUP(D134,MAM!$A$2:$B$19,2,FALSE)</f>
        <v>4. CODING AND MUX V3.mp4</v>
      </c>
      <c r="D134" t="s">
        <v>17</v>
      </c>
      <c r="E134" t="s">
        <v>12</v>
      </c>
      <c r="F134" s="2" t="str">
        <f t="shared" si="18"/>
        <v>00:04:42:00</v>
      </c>
      <c r="G134" t="s">
        <v>13</v>
      </c>
      <c r="H134" t="str">
        <f t="shared" si="19"/>
        <v>2023-07-02 05:50:04:00</v>
      </c>
      <c r="I134" t="s">
        <v>14</v>
      </c>
      <c r="J134" s="2">
        <f>VLOOKUP(D134,MAM!$A$2:$F$19,3,FALSE)</f>
        <v>3.2638888888888891E-3</v>
      </c>
      <c r="K134" s="1">
        <v>45109</v>
      </c>
      <c r="L134" s="2">
        <f t="shared" si="20"/>
        <v>0.24310185185185168</v>
      </c>
    </row>
    <row r="135" spans="1:12" x14ac:dyDescent="0.25">
      <c r="A135" t="s">
        <v>9</v>
      </c>
      <c r="B135" s="2" t="str">
        <f t="shared" si="17"/>
        <v>00:00:50:00</v>
      </c>
      <c r="C135" t="str">
        <f>VLOOKUP(D135,MAM!$A$2:$B$19,2,FALSE)</f>
        <v>Ology</v>
      </c>
      <c r="D135" t="s">
        <v>26</v>
      </c>
      <c r="E135" t="s">
        <v>12</v>
      </c>
      <c r="F135" s="2" t="str">
        <f t="shared" si="18"/>
        <v>00:00:50:00</v>
      </c>
      <c r="G135" t="s">
        <v>13</v>
      </c>
      <c r="H135" t="str">
        <f t="shared" si="19"/>
        <v>2023-07-02 05:54:46:00</v>
      </c>
      <c r="I135" t="s">
        <v>14</v>
      </c>
      <c r="J135" s="2">
        <f>VLOOKUP(D135,MAM!$A$2:$F$19,3,FALSE)</f>
        <v>5.7870370370370378E-4</v>
      </c>
      <c r="K135" s="1">
        <v>45109</v>
      </c>
      <c r="L135" s="2">
        <f t="shared" si="20"/>
        <v>0.24636574074074058</v>
      </c>
    </row>
    <row r="136" spans="1:12" x14ac:dyDescent="0.25">
      <c r="A136" t="s">
        <v>9</v>
      </c>
      <c r="B136" s="2" t="str">
        <f t="shared" si="17"/>
        <v>00:02:00:00</v>
      </c>
      <c r="C136" t="str">
        <f>VLOOKUP(D136,MAM!$A$2:$B$19,2,FALSE)</f>
        <v>BT AD</v>
      </c>
      <c r="D136" t="s">
        <v>27</v>
      </c>
      <c r="E136" t="s">
        <v>12</v>
      </c>
      <c r="F136" s="2" t="str">
        <f t="shared" si="18"/>
        <v>00:02:00:00</v>
      </c>
      <c r="G136" t="s">
        <v>13</v>
      </c>
      <c r="H136" t="str">
        <f t="shared" si="19"/>
        <v>2023-07-02 05:55:36:00</v>
      </c>
      <c r="I136" t="s">
        <v>14</v>
      </c>
      <c r="J136" s="2">
        <f>VLOOKUP(D136,MAM!$A$2:$F$19,3,FALSE)</f>
        <v>1.3888888888888889E-3</v>
      </c>
      <c r="K136" s="1">
        <v>45109</v>
      </c>
      <c r="L136" s="2">
        <f t="shared" si="20"/>
        <v>0.24694444444444427</v>
      </c>
    </row>
    <row r="137" spans="1:12" x14ac:dyDescent="0.25">
      <c r="A137" t="s">
        <v>9</v>
      </c>
      <c r="B137" s="2" t="str">
        <f t="shared" si="17"/>
        <v>00:01:03:00</v>
      </c>
      <c r="C137" t="str">
        <f>VLOOKUP(D137,MAM!$A$2:$B$19,2,FALSE)</f>
        <v>BT AD</v>
      </c>
      <c r="D137" t="s">
        <v>28</v>
      </c>
      <c r="E137" t="s">
        <v>12</v>
      </c>
      <c r="F137" s="2" t="str">
        <f t="shared" si="18"/>
        <v>00:01:03:00</v>
      </c>
      <c r="G137" t="s">
        <v>13</v>
      </c>
      <c r="H137" t="str">
        <f t="shared" si="19"/>
        <v>2023-07-02 05:57:36:00</v>
      </c>
      <c r="I137" t="s">
        <v>14</v>
      </c>
      <c r="J137" s="2">
        <f>VLOOKUP(D137,MAM!$A$2:$F$19,3,FALSE)</f>
        <v>7.291666666666667E-4</v>
      </c>
      <c r="K137" s="1">
        <v>45109</v>
      </c>
      <c r="L137" s="2">
        <f t="shared" si="20"/>
        <v>0.24833333333333316</v>
      </c>
    </row>
    <row r="138" spans="1:12" x14ac:dyDescent="0.25">
      <c r="A138" t="s">
        <v>29</v>
      </c>
      <c r="B138" s="2" t="str">
        <f t="shared" si="17"/>
        <v>00:07:40:00</v>
      </c>
      <c r="C138" t="str">
        <f>VLOOKUP(D138,MAM!$A$2:$B$19,2,FALSE)</f>
        <v>5. VENA ENDING 1.mp4</v>
      </c>
      <c r="D138" t="s">
        <v>18</v>
      </c>
      <c r="E138" t="s">
        <v>12</v>
      </c>
      <c r="F138" s="2" t="str">
        <f t="shared" si="18"/>
        <v>00:07:40:00</v>
      </c>
      <c r="G138" t="s">
        <v>13</v>
      </c>
      <c r="H138" t="str">
        <f t="shared" si="19"/>
        <v>2023-07-02 05:58:39:00</v>
      </c>
      <c r="I138" t="s">
        <v>14</v>
      </c>
      <c r="J138" s="2">
        <f>VLOOKUP(D138,MAM!$A$2:$F$19,3,FALSE)</f>
        <v>5.3240740740740748E-3</v>
      </c>
      <c r="K138" s="1">
        <v>45109</v>
      </c>
      <c r="L138" s="2">
        <f t="shared" si="20"/>
        <v>0.24906249999999983</v>
      </c>
    </row>
    <row r="139" spans="1:12" x14ac:dyDescent="0.25">
      <c r="A139" t="s">
        <v>9</v>
      </c>
      <c r="B139" s="2" t="str">
        <f t="shared" si="17"/>
        <v>00:00:50:00</v>
      </c>
      <c r="C139" t="str">
        <f>VLOOKUP(D139,MAM!$A$2:$B$19,2,FALSE)</f>
        <v>Ology</v>
      </c>
      <c r="D139" t="s">
        <v>26</v>
      </c>
      <c r="E139" t="s">
        <v>12</v>
      </c>
      <c r="F139" s="2" t="str">
        <f t="shared" si="18"/>
        <v>00:00:50:00</v>
      </c>
      <c r="G139" t="s">
        <v>13</v>
      </c>
      <c r="H139" t="str">
        <f t="shared" si="19"/>
        <v>2023-07-02 06:06:19:00</v>
      </c>
      <c r="I139" t="s">
        <v>14</v>
      </c>
      <c r="J139" s="2">
        <f>VLOOKUP(D139,MAM!$A$2:$F$19,3,FALSE)</f>
        <v>5.7870370370370378E-4</v>
      </c>
      <c r="K139" s="1">
        <v>45109</v>
      </c>
      <c r="L139" s="2">
        <f t="shared" si="20"/>
        <v>0.25438657407407389</v>
      </c>
    </row>
    <row r="140" spans="1:12" x14ac:dyDescent="0.25">
      <c r="A140" t="s">
        <v>9</v>
      </c>
      <c r="B140" s="2" t="str">
        <f t="shared" si="17"/>
        <v>00:02:00:00</v>
      </c>
      <c r="C140" t="str">
        <f>VLOOKUP(D140,MAM!$A$2:$B$19,2,FALSE)</f>
        <v>BT AD</v>
      </c>
      <c r="D140" t="s">
        <v>27</v>
      </c>
      <c r="E140" t="s">
        <v>12</v>
      </c>
      <c r="F140" s="2" t="str">
        <f t="shared" si="18"/>
        <v>00:02:00:00</v>
      </c>
      <c r="G140" t="s">
        <v>13</v>
      </c>
      <c r="H140" t="str">
        <f t="shared" si="19"/>
        <v>2023-07-02 06:07:09:00</v>
      </c>
      <c r="I140" t="s">
        <v>14</v>
      </c>
      <c r="J140" s="2">
        <f>VLOOKUP(D140,MAM!$A$2:$F$19,3,FALSE)</f>
        <v>1.3888888888888889E-3</v>
      </c>
      <c r="K140" s="1">
        <v>45109</v>
      </c>
      <c r="L140" s="2">
        <f t="shared" si="20"/>
        <v>0.25496527777777761</v>
      </c>
    </row>
    <row r="141" spans="1:12" x14ac:dyDescent="0.25">
      <c r="A141" t="s">
        <v>9</v>
      </c>
      <c r="B141" s="2" t="str">
        <f t="shared" si="17"/>
        <v>00:01:03:00</v>
      </c>
      <c r="C141" t="str">
        <f>VLOOKUP(D141,MAM!$A$2:$B$19,2,FALSE)</f>
        <v>BT AD</v>
      </c>
      <c r="D141" t="s">
        <v>28</v>
      </c>
      <c r="E141" t="s">
        <v>12</v>
      </c>
      <c r="F141" s="2" t="str">
        <f t="shared" si="18"/>
        <v>00:01:03:00</v>
      </c>
      <c r="G141" t="s">
        <v>13</v>
      </c>
      <c r="H141" t="str">
        <f t="shared" si="19"/>
        <v>2023-07-02 06:09:09:00</v>
      </c>
      <c r="I141" t="s">
        <v>14</v>
      </c>
      <c r="J141" s="2">
        <f>VLOOKUP(D141,MAM!$A$2:$F$19,3,FALSE)</f>
        <v>7.291666666666667E-4</v>
      </c>
      <c r="K141" s="1">
        <v>45109</v>
      </c>
      <c r="L141" s="2">
        <f t="shared" si="20"/>
        <v>0.25635416666666649</v>
      </c>
    </row>
    <row r="142" spans="1:12" x14ac:dyDescent="0.25">
      <c r="A142" t="s">
        <v>29</v>
      </c>
      <c r="B142" s="2" t="str">
        <f t="shared" si="17"/>
        <v>00:05:01:00</v>
      </c>
      <c r="C142" t="str">
        <f>VLOOKUP(D142,MAM!$A$2:$B$19,2,FALSE)</f>
        <v>nas_v2_1080.mov</v>
      </c>
      <c r="D142" t="s">
        <v>19</v>
      </c>
      <c r="E142" t="s">
        <v>12</v>
      </c>
      <c r="F142" s="2" t="str">
        <f t="shared" si="18"/>
        <v>00:05:01:00</v>
      </c>
      <c r="G142" t="s">
        <v>13</v>
      </c>
      <c r="H142" t="str">
        <f t="shared" si="19"/>
        <v>2023-07-02 06:10:12:00</v>
      </c>
      <c r="I142" t="s">
        <v>14</v>
      </c>
      <c r="J142" s="2">
        <f>VLOOKUP(D142,MAM!$A$2:$F$19,3,FALSE)</f>
        <v>3.483796296296296E-3</v>
      </c>
      <c r="K142" s="1">
        <v>45109</v>
      </c>
      <c r="L142" s="2">
        <f t="shared" si="20"/>
        <v>0.25708333333333316</v>
      </c>
    </row>
    <row r="143" spans="1:12" x14ac:dyDescent="0.25">
      <c r="A143" t="s">
        <v>9</v>
      </c>
      <c r="B143" s="2" t="str">
        <f t="shared" si="17"/>
        <v>00:00:50:00</v>
      </c>
      <c r="C143" t="str">
        <f>VLOOKUP(D143,MAM!$A$2:$B$19,2,FALSE)</f>
        <v>Ology</v>
      </c>
      <c r="D143" t="s">
        <v>26</v>
      </c>
      <c r="E143" t="s">
        <v>12</v>
      </c>
      <c r="F143" s="2" t="str">
        <f t="shared" si="18"/>
        <v>00:00:50:00</v>
      </c>
      <c r="G143" t="s">
        <v>13</v>
      </c>
      <c r="H143" t="str">
        <f t="shared" si="19"/>
        <v>2023-07-02 06:15:13:00</v>
      </c>
      <c r="I143" t="s">
        <v>14</v>
      </c>
      <c r="J143" s="2">
        <f>VLOOKUP(D143,MAM!$A$2:$F$19,3,FALSE)</f>
        <v>5.7870370370370378E-4</v>
      </c>
      <c r="K143" s="1">
        <v>45109</v>
      </c>
      <c r="L143" s="2">
        <f t="shared" si="20"/>
        <v>0.26056712962962947</v>
      </c>
    </row>
    <row r="144" spans="1:12" x14ac:dyDescent="0.25">
      <c r="A144" t="s">
        <v>9</v>
      </c>
      <c r="B144" s="2" t="str">
        <f t="shared" si="17"/>
        <v>00:02:00:00</v>
      </c>
      <c r="C144" t="str">
        <f>VLOOKUP(D144,MAM!$A$2:$B$19,2,FALSE)</f>
        <v>BT AD</v>
      </c>
      <c r="D144" t="s">
        <v>27</v>
      </c>
      <c r="E144" t="s">
        <v>12</v>
      </c>
      <c r="F144" s="2" t="str">
        <f t="shared" si="18"/>
        <v>00:02:00:00</v>
      </c>
      <c r="G144" t="s">
        <v>13</v>
      </c>
      <c r="H144" t="str">
        <f t="shared" si="19"/>
        <v>2023-07-02 06:16:03:00</v>
      </c>
      <c r="I144" t="s">
        <v>14</v>
      </c>
      <c r="J144" s="2">
        <f>VLOOKUP(D144,MAM!$A$2:$F$19,3,FALSE)</f>
        <v>1.3888888888888889E-3</v>
      </c>
      <c r="K144" s="1">
        <v>45109</v>
      </c>
      <c r="L144" s="2">
        <f t="shared" si="20"/>
        <v>0.26114583333333319</v>
      </c>
    </row>
    <row r="145" spans="1:12" x14ac:dyDescent="0.25">
      <c r="A145" t="s">
        <v>9</v>
      </c>
      <c r="B145" s="2" t="str">
        <f t="shared" si="17"/>
        <v>00:01:03:00</v>
      </c>
      <c r="C145" t="str">
        <f>VLOOKUP(D145,MAM!$A$2:$B$19,2,FALSE)</f>
        <v>BT AD</v>
      </c>
      <c r="D145" t="s">
        <v>28</v>
      </c>
      <c r="E145" t="s">
        <v>12</v>
      </c>
      <c r="F145" s="2" t="str">
        <f t="shared" si="18"/>
        <v>00:01:03:00</v>
      </c>
      <c r="G145" t="s">
        <v>13</v>
      </c>
      <c r="H145" t="str">
        <f t="shared" si="19"/>
        <v>2023-07-02 06:18:03:00</v>
      </c>
      <c r="I145" t="s">
        <v>14</v>
      </c>
      <c r="J145" s="2">
        <f>VLOOKUP(D145,MAM!$A$2:$F$19,3,FALSE)</f>
        <v>7.291666666666667E-4</v>
      </c>
      <c r="K145" s="1">
        <v>45109</v>
      </c>
      <c r="L145" s="2">
        <f t="shared" si="20"/>
        <v>0.26253472222222207</v>
      </c>
    </row>
    <row r="146" spans="1:12" x14ac:dyDescent="0.25">
      <c r="A146" t="s">
        <v>29</v>
      </c>
      <c r="B146" s="2" t="str">
        <f>TEXT(J146,"hh:mm:ss") &amp; ":00"</f>
        <v>00:04:38:00</v>
      </c>
      <c r="C146" t="str">
        <f>VLOOKUP(D146,MAM!$A$2:$B$19,2,FALSE)</f>
        <v>1. VIRTUAL AD INSERTION.mp4</v>
      </c>
      <c r="D146" t="s">
        <v>11</v>
      </c>
      <c r="E146" t="s">
        <v>12</v>
      </c>
      <c r="F146" s="2" t="str">
        <f>TEXT(J146,"hh:mm:ss") &amp; ":00"</f>
        <v>00:04:38:00</v>
      </c>
      <c r="G146" t="s">
        <v>13</v>
      </c>
      <c r="H146" t="str">
        <f>TEXT(K146,"yyyy-mm-dd") &amp; " " &amp; TEXT(L146,"hh:mm:ss") &amp; ":00"</f>
        <v>2023-07-02 06:19:06:00</v>
      </c>
      <c r="I146" t="s">
        <v>14</v>
      </c>
      <c r="J146" s="2">
        <f>VLOOKUP(D146,MAM!$A$2:$F$19,3,FALSE)</f>
        <v>3.2175925925925926E-3</v>
      </c>
      <c r="K146" s="1">
        <v>45109</v>
      </c>
      <c r="L146" s="2">
        <f t="shared" si="20"/>
        <v>0.26326388888888874</v>
      </c>
    </row>
    <row r="147" spans="1:12" x14ac:dyDescent="0.25">
      <c r="A147" t="s">
        <v>9</v>
      </c>
      <c r="B147" s="2" t="str">
        <f t="shared" ref="B147:B169" si="21">TEXT(J147,"hh:mm:ss") &amp; ":00"</f>
        <v>00:00:50:00</v>
      </c>
      <c r="C147" t="str">
        <f>VLOOKUP(D147,MAM!$A$2:$B$19,2,FALSE)</f>
        <v>Ology</v>
      </c>
      <c r="D147" t="s">
        <v>26</v>
      </c>
      <c r="E147" t="s">
        <v>12</v>
      </c>
      <c r="F147" s="2" t="str">
        <f t="shared" ref="F147:F169" si="22">TEXT(J147,"hh:mm:ss") &amp; ":00"</f>
        <v>00:00:50:00</v>
      </c>
      <c r="G147" t="s">
        <v>13</v>
      </c>
      <c r="H147" t="str">
        <f t="shared" ref="H147:H169" si="23">TEXT(K147,"yyyy-mm-dd") &amp; " " &amp; TEXT(L147,"hh:mm:ss") &amp; ":00"</f>
        <v>2023-07-02 06:23:44:00</v>
      </c>
      <c r="I147" t="s">
        <v>14</v>
      </c>
      <c r="J147" s="2">
        <f>VLOOKUP(D147,MAM!$A$2:$F$19,3,FALSE)</f>
        <v>5.7870370370370378E-4</v>
      </c>
      <c r="K147" s="1">
        <v>45109</v>
      </c>
      <c r="L147" s="2">
        <f t="shared" si="20"/>
        <v>0.26648148148148132</v>
      </c>
    </row>
    <row r="148" spans="1:12" x14ac:dyDescent="0.25">
      <c r="A148" t="s">
        <v>9</v>
      </c>
      <c r="B148" s="2" t="str">
        <f t="shared" si="21"/>
        <v>00:02:00:00</v>
      </c>
      <c r="C148" t="str">
        <f>VLOOKUP(D148,MAM!$A$2:$B$19,2,FALSE)</f>
        <v>BT AD</v>
      </c>
      <c r="D148" t="s">
        <v>27</v>
      </c>
      <c r="E148" t="s">
        <v>12</v>
      </c>
      <c r="F148" s="2" t="str">
        <f t="shared" si="22"/>
        <v>00:02:00:00</v>
      </c>
      <c r="G148" t="s">
        <v>13</v>
      </c>
      <c r="H148" t="str">
        <f t="shared" si="23"/>
        <v>2023-07-02 06:24:34:00</v>
      </c>
      <c r="I148" t="s">
        <v>14</v>
      </c>
      <c r="J148" s="2">
        <f>VLOOKUP(D148,MAM!$A$2:$F$19,3,FALSE)</f>
        <v>1.3888888888888889E-3</v>
      </c>
      <c r="K148" s="1">
        <v>45109</v>
      </c>
      <c r="L148" s="2">
        <f t="shared" si="20"/>
        <v>0.26706018518518504</v>
      </c>
    </row>
    <row r="149" spans="1:12" x14ac:dyDescent="0.25">
      <c r="A149" t="s">
        <v>9</v>
      </c>
      <c r="B149" s="2" t="str">
        <f t="shared" si="21"/>
        <v>00:01:03:00</v>
      </c>
      <c r="C149" t="str">
        <f>VLOOKUP(D149,MAM!$A$2:$B$19,2,FALSE)</f>
        <v>BT AD</v>
      </c>
      <c r="D149" t="s">
        <v>28</v>
      </c>
      <c r="E149" t="s">
        <v>12</v>
      </c>
      <c r="F149" s="2" t="str">
        <f t="shared" si="22"/>
        <v>00:01:03:00</v>
      </c>
      <c r="G149" t="s">
        <v>13</v>
      </c>
      <c r="H149" t="str">
        <f t="shared" si="23"/>
        <v>2023-07-02 06:26:34:00</v>
      </c>
      <c r="I149" t="s">
        <v>14</v>
      </c>
      <c r="J149" s="2">
        <f>VLOOKUP(D149,MAM!$A$2:$F$19,3,FALSE)</f>
        <v>7.291666666666667E-4</v>
      </c>
      <c r="K149" s="1">
        <v>45109</v>
      </c>
      <c r="L149" s="2">
        <f t="shared" si="20"/>
        <v>0.26844907407407392</v>
      </c>
    </row>
    <row r="150" spans="1:12" x14ac:dyDescent="0.25">
      <c r="A150" t="s">
        <v>29</v>
      </c>
      <c r="B150" s="2" t="str">
        <f t="shared" si="21"/>
        <v>00:10:02:00</v>
      </c>
      <c r="C150" t="str">
        <f>VLOOKUP(D150,MAM!$A$2:$B$19,2,FALSE)</f>
        <v>2. LEO.mp4</v>
      </c>
      <c r="D150" t="s">
        <v>15</v>
      </c>
      <c r="E150" t="s">
        <v>12</v>
      </c>
      <c r="F150" s="2" t="str">
        <f t="shared" si="22"/>
        <v>00:10:02:00</v>
      </c>
      <c r="G150" t="s">
        <v>13</v>
      </c>
      <c r="H150" t="str">
        <f t="shared" si="23"/>
        <v>2023-07-02 06:27:37:00</v>
      </c>
      <c r="I150" t="s">
        <v>14</v>
      </c>
      <c r="J150" s="2">
        <f>VLOOKUP(D150,MAM!$A$2:$F$19,3,FALSE)</f>
        <v>6.9675925925925921E-3</v>
      </c>
      <c r="K150" s="1">
        <v>45109</v>
      </c>
      <c r="L150" s="2">
        <f t="shared" si="20"/>
        <v>0.26917824074074059</v>
      </c>
    </row>
    <row r="151" spans="1:12" x14ac:dyDescent="0.25">
      <c r="A151" t="s">
        <v>9</v>
      </c>
      <c r="B151" s="2" t="str">
        <f t="shared" si="21"/>
        <v>00:00:50:00</v>
      </c>
      <c r="C151" t="str">
        <f>VLOOKUP(D151,MAM!$A$2:$B$19,2,FALSE)</f>
        <v>Ology</v>
      </c>
      <c r="D151" t="s">
        <v>26</v>
      </c>
      <c r="E151" t="s">
        <v>12</v>
      </c>
      <c r="F151" s="2" t="str">
        <f t="shared" si="22"/>
        <v>00:00:50:00</v>
      </c>
      <c r="G151" t="s">
        <v>13</v>
      </c>
      <c r="H151" t="str">
        <f t="shared" si="23"/>
        <v>2023-07-02 06:37:39:00</v>
      </c>
      <c r="I151" t="s">
        <v>14</v>
      </c>
      <c r="J151" s="2">
        <f>VLOOKUP(D151,MAM!$A$2:$F$19,3,FALSE)</f>
        <v>5.7870370370370378E-4</v>
      </c>
      <c r="K151" s="1">
        <v>45109</v>
      </c>
      <c r="L151" s="2">
        <f t="shared" si="20"/>
        <v>0.2761458333333332</v>
      </c>
    </row>
    <row r="152" spans="1:12" x14ac:dyDescent="0.25">
      <c r="A152" t="s">
        <v>9</v>
      </c>
      <c r="B152" s="2" t="str">
        <f t="shared" si="21"/>
        <v>00:02:00:00</v>
      </c>
      <c r="C152" t="str">
        <f>VLOOKUP(D152,MAM!$A$2:$B$19,2,FALSE)</f>
        <v>BT AD</v>
      </c>
      <c r="D152" t="s">
        <v>27</v>
      </c>
      <c r="E152" t="s">
        <v>12</v>
      </c>
      <c r="F152" s="2" t="str">
        <f t="shared" si="22"/>
        <v>00:02:00:00</v>
      </c>
      <c r="G152" t="s">
        <v>13</v>
      </c>
      <c r="H152" t="str">
        <f t="shared" si="23"/>
        <v>2023-07-02 06:38:29:00</v>
      </c>
      <c r="I152" t="s">
        <v>14</v>
      </c>
      <c r="J152" s="2">
        <f>VLOOKUP(D152,MAM!$A$2:$F$19,3,FALSE)</f>
        <v>1.3888888888888889E-3</v>
      </c>
      <c r="K152" s="1">
        <v>45109</v>
      </c>
      <c r="L152" s="2">
        <f t="shared" si="20"/>
        <v>0.27672453703703692</v>
      </c>
    </row>
    <row r="153" spans="1:12" x14ac:dyDescent="0.25">
      <c r="A153" t="s">
        <v>9</v>
      </c>
      <c r="B153" s="2" t="str">
        <f t="shared" si="21"/>
        <v>00:01:03:00</v>
      </c>
      <c r="C153" t="str">
        <f>VLOOKUP(D153,MAM!$A$2:$B$19,2,FALSE)</f>
        <v>BT AD</v>
      </c>
      <c r="D153" t="s">
        <v>28</v>
      </c>
      <c r="E153" t="s">
        <v>12</v>
      </c>
      <c r="F153" s="2" t="str">
        <f t="shared" si="22"/>
        <v>00:01:03:00</v>
      </c>
      <c r="G153" t="s">
        <v>13</v>
      </c>
      <c r="H153" t="str">
        <f t="shared" si="23"/>
        <v>2023-07-02 06:40:29:00</v>
      </c>
      <c r="I153" t="s">
        <v>14</v>
      </c>
      <c r="J153" s="2">
        <f>VLOOKUP(D153,MAM!$A$2:$F$19,3,FALSE)</f>
        <v>7.291666666666667E-4</v>
      </c>
      <c r="K153" s="1">
        <v>45109</v>
      </c>
      <c r="L153" s="2">
        <f t="shared" si="20"/>
        <v>0.27811342592592581</v>
      </c>
    </row>
    <row r="154" spans="1:12" x14ac:dyDescent="0.25">
      <c r="A154" t="s">
        <v>29</v>
      </c>
      <c r="B154" s="2" t="str">
        <f t="shared" si="21"/>
        <v>00:07:50:00</v>
      </c>
      <c r="C154" t="str">
        <f>VLOOKUP(D154,MAM!$A$2:$B$19,2,FALSE)</f>
        <v>3. VMC .mp4</v>
      </c>
      <c r="D154" t="s">
        <v>16</v>
      </c>
      <c r="E154" t="s">
        <v>12</v>
      </c>
      <c r="F154" s="2" t="str">
        <f t="shared" si="22"/>
        <v>00:07:50:00</v>
      </c>
      <c r="G154" t="s">
        <v>13</v>
      </c>
      <c r="H154" t="str">
        <f t="shared" si="23"/>
        <v>2023-07-02 06:41:32:00</v>
      </c>
      <c r="I154" t="s">
        <v>14</v>
      </c>
      <c r="J154" s="2">
        <f>VLOOKUP(D154,MAM!$A$2:$F$19,3,FALSE)</f>
        <v>5.4398148148148149E-3</v>
      </c>
      <c r="K154" s="1">
        <v>45109</v>
      </c>
      <c r="L154" s="2">
        <f t="shared" si="20"/>
        <v>0.27884259259259248</v>
      </c>
    </row>
    <row r="155" spans="1:12" x14ac:dyDescent="0.25">
      <c r="A155" t="s">
        <v>9</v>
      </c>
      <c r="B155" s="2" t="str">
        <f t="shared" si="21"/>
        <v>00:00:50:00</v>
      </c>
      <c r="C155" t="str">
        <f>VLOOKUP(D155,MAM!$A$2:$B$19,2,FALSE)</f>
        <v>Ology</v>
      </c>
      <c r="D155" t="s">
        <v>26</v>
      </c>
      <c r="E155" t="s">
        <v>12</v>
      </c>
      <c r="F155" s="2" t="str">
        <f t="shared" si="22"/>
        <v>00:00:50:00</v>
      </c>
      <c r="G155" t="s">
        <v>13</v>
      </c>
      <c r="H155" t="str">
        <f t="shared" si="23"/>
        <v>2023-07-02 06:49:22:00</v>
      </c>
      <c r="I155" t="s">
        <v>14</v>
      </c>
      <c r="J155" s="2">
        <f>VLOOKUP(D155,MAM!$A$2:$F$19,3,FALSE)</f>
        <v>5.7870370370370378E-4</v>
      </c>
      <c r="K155" s="1">
        <v>45109</v>
      </c>
      <c r="L155" s="2">
        <f t="shared" si="20"/>
        <v>0.28428240740740729</v>
      </c>
    </row>
    <row r="156" spans="1:12" x14ac:dyDescent="0.25">
      <c r="A156" t="s">
        <v>9</v>
      </c>
      <c r="B156" s="2" t="str">
        <f t="shared" si="21"/>
        <v>00:02:00:00</v>
      </c>
      <c r="C156" t="str">
        <f>VLOOKUP(D156,MAM!$A$2:$B$19,2,FALSE)</f>
        <v>BT AD</v>
      </c>
      <c r="D156" t="s">
        <v>27</v>
      </c>
      <c r="E156" t="s">
        <v>12</v>
      </c>
      <c r="F156" s="2" t="str">
        <f t="shared" si="22"/>
        <v>00:02:00:00</v>
      </c>
      <c r="G156" t="s">
        <v>13</v>
      </c>
      <c r="H156" t="str">
        <f t="shared" si="23"/>
        <v>2023-07-02 06:50:12:00</v>
      </c>
      <c r="I156" t="s">
        <v>14</v>
      </c>
      <c r="J156" s="2">
        <f>VLOOKUP(D156,MAM!$A$2:$F$19,3,FALSE)</f>
        <v>1.3888888888888889E-3</v>
      </c>
      <c r="K156" s="1">
        <v>45109</v>
      </c>
      <c r="L156" s="2">
        <f t="shared" si="20"/>
        <v>0.28486111111111101</v>
      </c>
    </row>
    <row r="157" spans="1:12" x14ac:dyDescent="0.25">
      <c r="A157" t="s">
        <v>9</v>
      </c>
      <c r="B157" s="2" t="str">
        <f t="shared" si="21"/>
        <v>00:01:03:00</v>
      </c>
      <c r="C157" t="str">
        <f>VLOOKUP(D157,MAM!$A$2:$B$19,2,FALSE)</f>
        <v>BT AD</v>
      </c>
      <c r="D157" t="s">
        <v>28</v>
      </c>
      <c r="E157" t="s">
        <v>12</v>
      </c>
      <c r="F157" s="2" t="str">
        <f t="shared" si="22"/>
        <v>00:01:03:00</v>
      </c>
      <c r="G157" t="s">
        <v>13</v>
      </c>
      <c r="H157" t="str">
        <f t="shared" si="23"/>
        <v>2023-07-02 06:52:12:00</v>
      </c>
      <c r="I157" t="s">
        <v>14</v>
      </c>
      <c r="J157" s="2">
        <f>VLOOKUP(D157,MAM!$A$2:$F$19,3,FALSE)</f>
        <v>7.291666666666667E-4</v>
      </c>
      <c r="K157" s="1">
        <v>45109</v>
      </c>
      <c r="L157" s="2">
        <f t="shared" si="20"/>
        <v>0.28624999999999989</v>
      </c>
    </row>
    <row r="158" spans="1:12" x14ac:dyDescent="0.25">
      <c r="A158" t="s">
        <v>29</v>
      </c>
      <c r="B158" s="2" t="str">
        <f t="shared" si="21"/>
        <v>00:04:42:00</v>
      </c>
      <c r="C158" t="str">
        <f>VLOOKUP(D158,MAM!$A$2:$B$19,2,FALSE)</f>
        <v>4. CODING AND MUX V3.mp4</v>
      </c>
      <c r="D158" t="s">
        <v>17</v>
      </c>
      <c r="E158" t="s">
        <v>12</v>
      </c>
      <c r="F158" s="2" t="str">
        <f t="shared" si="22"/>
        <v>00:04:42:00</v>
      </c>
      <c r="G158" t="s">
        <v>13</v>
      </c>
      <c r="H158" t="str">
        <f t="shared" si="23"/>
        <v>2023-07-02 06:53:15:00</v>
      </c>
      <c r="I158" t="s">
        <v>14</v>
      </c>
      <c r="J158" s="2">
        <f>VLOOKUP(D158,MAM!$A$2:$F$19,3,FALSE)</f>
        <v>3.2638888888888891E-3</v>
      </c>
      <c r="K158" s="1">
        <v>45109</v>
      </c>
      <c r="L158" s="2">
        <f t="shared" si="20"/>
        <v>0.28697916666666656</v>
      </c>
    </row>
    <row r="159" spans="1:12" x14ac:dyDescent="0.25">
      <c r="A159" t="s">
        <v>9</v>
      </c>
      <c r="B159" s="2" t="str">
        <f t="shared" si="21"/>
        <v>00:00:50:00</v>
      </c>
      <c r="C159" t="str">
        <f>VLOOKUP(D159,MAM!$A$2:$B$19,2,FALSE)</f>
        <v>Ology</v>
      </c>
      <c r="D159" t="s">
        <v>26</v>
      </c>
      <c r="E159" t="s">
        <v>12</v>
      </c>
      <c r="F159" s="2" t="str">
        <f t="shared" si="22"/>
        <v>00:00:50:00</v>
      </c>
      <c r="G159" t="s">
        <v>13</v>
      </c>
      <c r="H159" t="str">
        <f t="shared" si="23"/>
        <v>2023-07-02 06:57:57:00</v>
      </c>
      <c r="I159" t="s">
        <v>14</v>
      </c>
      <c r="J159" s="2">
        <f>VLOOKUP(D159,MAM!$A$2:$F$19,3,FALSE)</f>
        <v>5.7870370370370378E-4</v>
      </c>
      <c r="K159" s="1">
        <v>45109</v>
      </c>
      <c r="L159" s="2">
        <f t="shared" si="20"/>
        <v>0.29024305555555546</v>
      </c>
    </row>
    <row r="160" spans="1:12" x14ac:dyDescent="0.25">
      <c r="A160" t="s">
        <v>9</v>
      </c>
      <c r="B160" s="2" t="str">
        <f t="shared" si="21"/>
        <v>00:02:00:00</v>
      </c>
      <c r="C160" t="str">
        <f>VLOOKUP(D160,MAM!$A$2:$B$19,2,FALSE)</f>
        <v>BT AD</v>
      </c>
      <c r="D160" t="s">
        <v>27</v>
      </c>
      <c r="E160" t="s">
        <v>12</v>
      </c>
      <c r="F160" s="2" t="str">
        <f t="shared" si="22"/>
        <v>00:02:00:00</v>
      </c>
      <c r="G160" t="s">
        <v>13</v>
      </c>
      <c r="H160" t="str">
        <f t="shared" si="23"/>
        <v>2023-07-02 06:58:47:00</v>
      </c>
      <c r="I160" t="s">
        <v>14</v>
      </c>
      <c r="J160" s="2">
        <f>VLOOKUP(D160,MAM!$A$2:$F$19,3,FALSE)</f>
        <v>1.3888888888888889E-3</v>
      </c>
      <c r="K160" s="1">
        <v>45109</v>
      </c>
      <c r="L160" s="2">
        <f t="shared" si="20"/>
        <v>0.29082175925925918</v>
      </c>
    </row>
    <row r="161" spans="1:12" x14ac:dyDescent="0.25">
      <c r="A161" t="s">
        <v>9</v>
      </c>
      <c r="B161" s="2" t="str">
        <f t="shared" si="21"/>
        <v>00:01:03:00</v>
      </c>
      <c r="C161" t="str">
        <f>VLOOKUP(D161,MAM!$A$2:$B$19,2,FALSE)</f>
        <v>BT AD</v>
      </c>
      <c r="D161" t="s">
        <v>28</v>
      </c>
      <c r="E161" t="s">
        <v>12</v>
      </c>
      <c r="F161" s="2" t="str">
        <f t="shared" si="22"/>
        <v>00:01:03:00</v>
      </c>
      <c r="G161" t="s">
        <v>13</v>
      </c>
      <c r="H161" t="str">
        <f t="shared" si="23"/>
        <v>2023-07-02 07:00:47:00</v>
      </c>
      <c r="I161" t="s">
        <v>14</v>
      </c>
      <c r="J161" s="2">
        <f>VLOOKUP(D161,MAM!$A$2:$F$19,3,FALSE)</f>
        <v>7.291666666666667E-4</v>
      </c>
      <c r="K161" s="1">
        <v>45109</v>
      </c>
      <c r="L161" s="2">
        <f t="shared" si="20"/>
        <v>0.29221064814814807</v>
      </c>
    </row>
    <row r="162" spans="1:12" x14ac:dyDescent="0.25">
      <c r="A162" t="s">
        <v>29</v>
      </c>
      <c r="B162" s="2" t="str">
        <f t="shared" si="21"/>
        <v>00:07:40:00</v>
      </c>
      <c r="C162" t="str">
        <f>VLOOKUP(D162,MAM!$A$2:$B$19,2,FALSE)</f>
        <v>5. VENA ENDING 1.mp4</v>
      </c>
      <c r="D162" t="s">
        <v>18</v>
      </c>
      <c r="E162" t="s">
        <v>12</v>
      </c>
      <c r="F162" s="2" t="str">
        <f t="shared" si="22"/>
        <v>00:07:40:00</v>
      </c>
      <c r="G162" t="s">
        <v>13</v>
      </c>
      <c r="H162" t="str">
        <f t="shared" si="23"/>
        <v>2023-07-02 07:01:50:00</v>
      </c>
      <c r="I162" t="s">
        <v>14</v>
      </c>
      <c r="J162" s="2">
        <f>VLOOKUP(D162,MAM!$A$2:$F$19,3,FALSE)</f>
        <v>5.3240740740740748E-3</v>
      </c>
      <c r="K162" s="1">
        <v>45109</v>
      </c>
      <c r="L162" s="2">
        <f t="shared" si="20"/>
        <v>0.29293981481481474</v>
      </c>
    </row>
    <row r="163" spans="1:12" x14ac:dyDescent="0.25">
      <c r="A163" t="s">
        <v>9</v>
      </c>
      <c r="B163" s="2" t="str">
        <f t="shared" si="21"/>
        <v>00:00:50:00</v>
      </c>
      <c r="C163" t="str">
        <f>VLOOKUP(D163,MAM!$A$2:$B$19,2,FALSE)</f>
        <v>Ology</v>
      </c>
      <c r="D163" t="s">
        <v>26</v>
      </c>
      <c r="E163" t="s">
        <v>12</v>
      </c>
      <c r="F163" s="2" t="str">
        <f t="shared" si="22"/>
        <v>00:00:50:00</v>
      </c>
      <c r="G163" t="s">
        <v>13</v>
      </c>
      <c r="H163" t="str">
        <f t="shared" si="23"/>
        <v>2023-07-02 07:09:30:00</v>
      </c>
      <c r="I163" t="s">
        <v>14</v>
      </c>
      <c r="J163" s="2">
        <f>VLOOKUP(D163,MAM!$A$2:$F$19,3,FALSE)</f>
        <v>5.7870370370370378E-4</v>
      </c>
      <c r="K163" s="1">
        <v>45109</v>
      </c>
      <c r="L163" s="2">
        <f t="shared" si="20"/>
        <v>0.29826388888888883</v>
      </c>
    </row>
    <row r="164" spans="1:12" x14ac:dyDescent="0.25">
      <c r="A164" t="s">
        <v>9</v>
      </c>
      <c r="B164" s="2" t="str">
        <f t="shared" si="21"/>
        <v>00:02:00:00</v>
      </c>
      <c r="C164" t="str">
        <f>VLOOKUP(D164,MAM!$A$2:$B$19,2,FALSE)</f>
        <v>BT AD</v>
      </c>
      <c r="D164" t="s">
        <v>27</v>
      </c>
      <c r="E164" t="s">
        <v>12</v>
      </c>
      <c r="F164" s="2" t="str">
        <f t="shared" si="22"/>
        <v>00:02:00:00</v>
      </c>
      <c r="G164" t="s">
        <v>13</v>
      </c>
      <c r="H164" t="str">
        <f t="shared" si="23"/>
        <v>2023-07-02 07:10:20:00</v>
      </c>
      <c r="I164" t="s">
        <v>14</v>
      </c>
      <c r="J164" s="2">
        <f>VLOOKUP(D164,MAM!$A$2:$F$19,3,FALSE)</f>
        <v>1.3888888888888889E-3</v>
      </c>
      <c r="K164" s="1">
        <v>45109</v>
      </c>
      <c r="L164" s="2">
        <f t="shared" si="20"/>
        <v>0.29884259259259255</v>
      </c>
    </row>
    <row r="165" spans="1:12" x14ac:dyDescent="0.25">
      <c r="A165" t="s">
        <v>9</v>
      </c>
      <c r="B165" s="2" t="str">
        <f t="shared" si="21"/>
        <v>00:01:03:00</v>
      </c>
      <c r="C165" t="str">
        <f>VLOOKUP(D165,MAM!$A$2:$B$19,2,FALSE)</f>
        <v>BT AD</v>
      </c>
      <c r="D165" t="s">
        <v>28</v>
      </c>
      <c r="E165" t="s">
        <v>12</v>
      </c>
      <c r="F165" s="2" t="str">
        <f t="shared" si="22"/>
        <v>00:01:03:00</v>
      </c>
      <c r="G165" t="s">
        <v>13</v>
      </c>
      <c r="H165" t="str">
        <f t="shared" si="23"/>
        <v>2023-07-02 07:12:20:00</v>
      </c>
      <c r="I165" t="s">
        <v>14</v>
      </c>
      <c r="J165" s="2">
        <f>VLOOKUP(D165,MAM!$A$2:$F$19,3,FALSE)</f>
        <v>7.291666666666667E-4</v>
      </c>
      <c r="K165" s="1">
        <v>45109</v>
      </c>
      <c r="L165" s="2">
        <f t="shared" si="20"/>
        <v>0.30023148148148143</v>
      </c>
    </row>
    <row r="166" spans="1:12" x14ac:dyDescent="0.25">
      <c r="A166" t="s">
        <v>29</v>
      </c>
      <c r="B166" s="2" t="str">
        <f t="shared" si="21"/>
        <v>00:05:01:00</v>
      </c>
      <c r="C166" t="str">
        <f>VLOOKUP(D166,MAM!$A$2:$B$19,2,FALSE)</f>
        <v>nas_v2_1080.mov</v>
      </c>
      <c r="D166" t="s">
        <v>19</v>
      </c>
      <c r="E166" t="s">
        <v>12</v>
      </c>
      <c r="F166" s="2" t="str">
        <f t="shared" si="22"/>
        <v>00:05:01:00</v>
      </c>
      <c r="G166" t="s">
        <v>13</v>
      </c>
      <c r="H166" t="str">
        <f t="shared" si="23"/>
        <v>2023-07-02 07:13:23:00</v>
      </c>
      <c r="I166" t="s">
        <v>14</v>
      </c>
      <c r="J166" s="2">
        <f>VLOOKUP(D166,MAM!$A$2:$F$19,3,FALSE)</f>
        <v>3.483796296296296E-3</v>
      </c>
      <c r="K166" s="1">
        <v>45109</v>
      </c>
      <c r="L166" s="2">
        <f t="shared" si="20"/>
        <v>0.3009606481481481</v>
      </c>
    </row>
    <row r="167" spans="1:12" x14ac:dyDescent="0.25">
      <c r="A167" t="s">
        <v>9</v>
      </c>
      <c r="B167" s="2" t="str">
        <f t="shared" si="21"/>
        <v>00:00:50:00</v>
      </c>
      <c r="C167" t="str">
        <f>VLOOKUP(D167,MAM!$A$2:$B$19,2,FALSE)</f>
        <v>Ology</v>
      </c>
      <c r="D167" t="s">
        <v>26</v>
      </c>
      <c r="E167" t="s">
        <v>12</v>
      </c>
      <c r="F167" s="2" t="str">
        <f t="shared" si="22"/>
        <v>00:00:50:00</v>
      </c>
      <c r="G167" t="s">
        <v>13</v>
      </c>
      <c r="H167" t="str">
        <f t="shared" si="23"/>
        <v>2023-07-02 07:18:24:00</v>
      </c>
      <c r="I167" t="s">
        <v>14</v>
      </c>
      <c r="J167" s="2">
        <f>VLOOKUP(D167,MAM!$A$2:$F$19,3,FALSE)</f>
        <v>5.7870370370370378E-4</v>
      </c>
      <c r="K167" s="1">
        <v>45109</v>
      </c>
      <c r="L167" s="2">
        <f t="shared" si="20"/>
        <v>0.30444444444444441</v>
      </c>
    </row>
    <row r="168" spans="1:12" x14ac:dyDescent="0.25">
      <c r="A168" t="s">
        <v>9</v>
      </c>
      <c r="B168" s="2" t="str">
        <f t="shared" si="21"/>
        <v>00:02:00:00</v>
      </c>
      <c r="C168" t="str">
        <f>VLOOKUP(D168,MAM!$A$2:$B$19,2,FALSE)</f>
        <v>BT AD</v>
      </c>
      <c r="D168" t="s">
        <v>27</v>
      </c>
      <c r="E168" t="s">
        <v>12</v>
      </c>
      <c r="F168" s="2" t="str">
        <f t="shared" si="22"/>
        <v>00:02:00:00</v>
      </c>
      <c r="G168" t="s">
        <v>13</v>
      </c>
      <c r="H168" t="str">
        <f t="shared" si="23"/>
        <v>2023-07-02 07:19:14:00</v>
      </c>
      <c r="I168" t="s">
        <v>14</v>
      </c>
      <c r="J168" s="2">
        <f>VLOOKUP(D168,MAM!$A$2:$F$19,3,FALSE)</f>
        <v>1.3888888888888889E-3</v>
      </c>
      <c r="K168" s="1">
        <v>45109</v>
      </c>
      <c r="L168" s="2">
        <f t="shared" si="20"/>
        <v>0.30502314814814813</v>
      </c>
    </row>
    <row r="169" spans="1:12" x14ac:dyDescent="0.25">
      <c r="A169" t="s">
        <v>9</v>
      </c>
      <c r="B169" s="2" t="str">
        <f t="shared" si="21"/>
        <v>00:01:03:00</v>
      </c>
      <c r="C169" t="str">
        <f>VLOOKUP(D169,MAM!$A$2:$B$19,2,FALSE)</f>
        <v>BT AD</v>
      </c>
      <c r="D169" t="s">
        <v>28</v>
      </c>
      <c r="E169" t="s">
        <v>12</v>
      </c>
      <c r="F169" s="2" t="str">
        <f t="shared" si="22"/>
        <v>00:01:03:00</v>
      </c>
      <c r="G169" t="s">
        <v>13</v>
      </c>
      <c r="H169" t="str">
        <f t="shared" si="23"/>
        <v>2023-07-02 07:21:14:00</v>
      </c>
      <c r="I169" t="s">
        <v>14</v>
      </c>
      <c r="J169" s="2">
        <f>VLOOKUP(D169,MAM!$A$2:$F$19,3,FALSE)</f>
        <v>7.291666666666667E-4</v>
      </c>
      <c r="K169" s="1">
        <v>45109</v>
      </c>
      <c r="L169" s="2">
        <f t="shared" si="20"/>
        <v>0.30641203703703701</v>
      </c>
    </row>
    <row r="170" spans="1:12" x14ac:dyDescent="0.25">
      <c r="A170" t="s">
        <v>29</v>
      </c>
      <c r="B170" s="2" t="str">
        <f>TEXT(J170,"hh:mm:ss") &amp; ":00"</f>
        <v>00:04:38:00</v>
      </c>
      <c r="C170" t="str">
        <f>VLOOKUP(D170,MAM!$A$2:$B$19,2,FALSE)</f>
        <v>1. VIRTUAL AD INSERTION.mp4</v>
      </c>
      <c r="D170" t="s">
        <v>11</v>
      </c>
      <c r="E170" t="s">
        <v>12</v>
      </c>
      <c r="F170" s="2" t="str">
        <f>TEXT(J170,"hh:mm:ss") &amp; ":00"</f>
        <v>00:04:38:00</v>
      </c>
      <c r="G170" t="s">
        <v>13</v>
      </c>
      <c r="H170" t="str">
        <f>TEXT(K170,"yyyy-mm-dd") &amp; " " &amp; TEXT(L170,"hh:mm:ss") &amp; ":00"</f>
        <v>2023-07-02 07:22:17:00</v>
      </c>
      <c r="I170" t="s">
        <v>14</v>
      </c>
      <c r="J170" s="2">
        <f>VLOOKUP(D170,MAM!$A$2:$F$19,3,FALSE)</f>
        <v>3.2175925925925926E-3</v>
      </c>
      <c r="K170" s="1">
        <v>45109</v>
      </c>
      <c r="L170" s="2">
        <f t="shared" si="20"/>
        <v>0.30714120370370368</v>
      </c>
    </row>
    <row r="171" spans="1:12" x14ac:dyDescent="0.25">
      <c r="A171" t="s">
        <v>9</v>
      </c>
      <c r="B171" s="2" t="str">
        <f t="shared" ref="B171:B193" si="24">TEXT(J171,"hh:mm:ss") &amp; ":00"</f>
        <v>00:00:50:00</v>
      </c>
      <c r="C171" t="str">
        <f>VLOOKUP(D171,MAM!$A$2:$B$19,2,FALSE)</f>
        <v>Ology</v>
      </c>
      <c r="D171" t="s">
        <v>26</v>
      </c>
      <c r="E171" t="s">
        <v>12</v>
      </c>
      <c r="F171" s="2" t="str">
        <f t="shared" ref="F171:F193" si="25">TEXT(J171,"hh:mm:ss") &amp; ":00"</f>
        <v>00:00:50:00</v>
      </c>
      <c r="G171" t="s">
        <v>13</v>
      </c>
      <c r="H171" t="str">
        <f t="shared" ref="H171:H193" si="26">TEXT(K171,"yyyy-mm-dd") &amp; " " &amp; TEXT(L171,"hh:mm:ss") &amp; ":00"</f>
        <v>2023-07-02 07:26:55:00</v>
      </c>
      <c r="I171" t="s">
        <v>14</v>
      </c>
      <c r="J171" s="2">
        <f>VLOOKUP(D171,MAM!$A$2:$F$19,3,FALSE)</f>
        <v>5.7870370370370378E-4</v>
      </c>
      <c r="K171" s="1">
        <v>45109</v>
      </c>
      <c r="L171" s="2">
        <f t="shared" si="20"/>
        <v>0.31035879629629626</v>
      </c>
    </row>
    <row r="172" spans="1:12" x14ac:dyDescent="0.25">
      <c r="A172" t="s">
        <v>9</v>
      </c>
      <c r="B172" s="2" t="str">
        <f t="shared" si="24"/>
        <v>00:02:00:00</v>
      </c>
      <c r="C172" t="str">
        <f>VLOOKUP(D172,MAM!$A$2:$B$19,2,FALSE)</f>
        <v>BT AD</v>
      </c>
      <c r="D172" t="s">
        <v>27</v>
      </c>
      <c r="E172" t="s">
        <v>12</v>
      </c>
      <c r="F172" s="2" t="str">
        <f t="shared" si="25"/>
        <v>00:02:00:00</v>
      </c>
      <c r="G172" t="s">
        <v>13</v>
      </c>
      <c r="H172" t="str">
        <f t="shared" si="26"/>
        <v>2023-07-02 07:27:45:00</v>
      </c>
      <c r="I172" t="s">
        <v>14</v>
      </c>
      <c r="J172" s="2">
        <f>VLOOKUP(D172,MAM!$A$2:$F$19,3,FALSE)</f>
        <v>1.3888888888888889E-3</v>
      </c>
      <c r="K172" s="1">
        <v>45109</v>
      </c>
      <c r="L172" s="2">
        <f t="shared" si="20"/>
        <v>0.31093749999999998</v>
      </c>
    </row>
    <row r="173" spans="1:12" x14ac:dyDescent="0.25">
      <c r="A173" t="s">
        <v>9</v>
      </c>
      <c r="B173" s="2" t="str">
        <f t="shared" si="24"/>
        <v>00:01:03:00</v>
      </c>
      <c r="C173" t="str">
        <f>VLOOKUP(D173,MAM!$A$2:$B$19,2,FALSE)</f>
        <v>BT AD</v>
      </c>
      <c r="D173" t="s">
        <v>28</v>
      </c>
      <c r="E173" t="s">
        <v>12</v>
      </c>
      <c r="F173" s="2" t="str">
        <f t="shared" si="25"/>
        <v>00:01:03:00</v>
      </c>
      <c r="G173" t="s">
        <v>13</v>
      </c>
      <c r="H173" t="str">
        <f t="shared" si="26"/>
        <v>2023-07-02 07:29:45:00</v>
      </c>
      <c r="I173" t="s">
        <v>14</v>
      </c>
      <c r="J173" s="2">
        <f>VLOOKUP(D173,MAM!$A$2:$F$19,3,FALSE)</f>
        <v>7.291666666666667E-4</v>
      </c>
      <c r="K173" s="1">
        <v>45109</v>
      </c>
      <c r="L173" s="2">
        <f t="shared" si="20"/>
        <v>0.31232638888888886</v>
      </c>
    </row>
    <row r="174" spans="1:12" x14ac:dyDescent="0.25">
      <c r="A174" t="s">
        <v>29</v>
      </c>
      <c r="B174" s="2" t="str">
        <f t="shared" si="24"/>
        <v>00:10:02:00</v>
      </c>
      <c r="C174" t="str">
        <f>VLOOKUP(D174,MAM!$A$2:$B$19,2,FALSE)</f>
        <v>2. LEO.mp4</v>
      </c>
      <c r="D174" t="s">
        <v>15</v>
      </c>
      <c r="E174" t="s">
        <v>12</v>
      </c>
      <c r="F174" s="2" t="str">
        <f t="shared" si="25"/>
        <v>00:10:02:00</v>
      </c>
      <c r="G174" t="s">
        <v>13</v>
      </c>
      <c r="H174" t="str">
        <f t="shared" si="26"/>
        <v>2023-07-02 07:30:48:00</v>
      </c>
      <c r="I174" t="s">
        <v>14</v>
      </c>
      <c r="J174" s="2">
        <f>VLOOKUP(D174,MAM!$A$2:$F$19,3,FALSE)</f>
        <v>6.9675925925925921E-3</v>
      </c>
      <c r="K174" s="1">
        <v>45109</v>
      </c>
      <c r="L174" s="2">
        <f t="shared" si="20"/>
        <v>0.31305555555555553</v>
      </c>
    </row>
    <row r="175" spans="1:12" x14ac:dyDescent="0.25">
      <c r="A175" t="s">
        <v>9</v>
      </c>
      <c r="B175" s="2" t="str">
        <f t="shared" si="24"/>
        <v>00:00:50:00</v>
      </c>
      <c r="C175" t="str">
        <f>VLOOKUP(D175,MAM!$A$2:$B$19,2,FALSE)</f>
        <v>Ology</v>
      </c>
      <c r="D175" t="s">
        <v>26</v>
      </c>
      <c r="E175" t="s">
        <v>12</v>
      </c>
      <c r="F175" s="2" t="str">
        <f t="shared" si="25"/>
        <v>00:00:50:00</v>
      </c>
      <c r="G175" t="s">
        <v>13</v>
      </c>
      <c r="H175" t="str">
        <f t="shared" si="26"/>
        <v>2023-07-02 07:40:50:00</v>
      </c>
      <c r="I175" t="s">
        <v>14</v>
      </c>
      <c r="J175" s="2">
        <f>VLOOKUP(D175,MAM!$A$2:$F$19,3,FALSE)</f>
        <v>5.7870370370370378E-4</v>
      </c>
      <c r="K175" s="1">
        <v>45109</v>
      </c>
      <c r="L175" s="2">
        <f t="shared" si="20"/>
        <v>0.32002314814814814</v>
      </c>
    </row>
    <row r="176" spans="1:12" x14ac:dyDescent="0.25">
      <c r="A176" t="s">
        <v>9</v>
      </c>
      <c r="B176" s="2" t="str">
        <f t="shared" si="24"/>
        <v>00:02:00:00</v>
      </c>
      <c r="C176" t="str">
        <f>VLOOKUP(D176,MAM!$A$2:$B$19,2,FALSE)</f>
        <v>BT AD</v>
      </c>
      <c r="D176" t="s">
        <v>27</v>
      </c>
      <c r="E176" t="s">
        <v>12</v>
      </c>
      <c r="F176" s="2" t="str">
        <f t="shared" si="25"/>
        <v>00:02:00:00</v>
      </c>
      <c r="G176" t="s">
        <v>13</v>
      </c>
      <c r="H176" t="str">
        <f t="shared" si="26"/>
        <v>2023-07-02 07:41:40:00</v>
      </c>
      <c r="I176" t="s">
        <v>14</v>
      </c>
      <c r="J176" s="2">
        <f>VLOOKUP(D176,MAM!$A$2:$F$19,3,FALSE)</f>
        <v>1.3888888888888889E-3</v>
      </c>
      <c r="K176" s="1">
        <v>45109</v>
      </c>
      <c r="L176" s="2">
        <f t="shared" si="20"/>
        <v>0.32060185185185186</v>
      </c>
    </row>
    <row r="177" spans="1:12" x14ac:dyDescent="0.25">
      <c r="A177" t="s">
        <v>9</v>
      </c>
      <c r="B177" s="2" t="str">
        <f t="shared" si="24"/>
        <v>00:01:03:00</v>
      </c>
      <c r="C177" t="str">
        <f>VLOOKUP(D177,MAM!$A$2:$B$19,2,FALSE)</f>
        <v>BT AD</v>
      </c>
      <c r="D177" t="s">
        <v>28</v>
      </c>
      <c r="E177" t="s">
        <v>12</v>
      </c>
      <c r="F177" s="2" t="str">
        <f t="shared" si="25"/>
        <v>00:01:03:00</v>
      </c>
      <c r="G177" t="s">
        <v>13</v>
      </c>
      <c r="H177" t="str">
        <f t="shared" si="26"/>
        <v>2023-07-02 07:43:40:00</v>
      </c>
      <c r="I177" t="s">
        <v>14</v>
      </c>
      <c r="J177" s="2">
        <f>VLOOKUP(D177,MAM!$A$2:$F$19,3,FALSE)</f>
        <v>7.291666666666667E-4</v>
      </c>
      <c r="K177" s="1">
        <v>45109</v>
      </c>
      <c r="L177" s="2">
        <f t="shared" si="20"/>
        <v>0.32199074074074074</v>
      </c>
    </row>
    <row r="178" spans="1:12" x14ac:dyDescent="0.25">
      <c r="A178" t="s">
        <v>29</v>
      </c>
      <c r="B178" s="2" t="str">
        <f t="shared" si="24"/>
        <v>00:07:50:00</v>
      </c>
      <c r="C178" t="str">
        <f>VLOOKUP(D178,MAM!$A$2:$B$19,2,FALSE)</f>
        <v>3. VMC .mp4</v>
      </c>
      <c r="D178" t="s">
        <v>16</v>
      </c>
      <c r="E178" t="s">
        <v>12</v>
      </c>
      <c r="F178" s="2" t="str">
        <f t="shared" si="25"/>
        <v>00:07:50:00</v>
      </c>
      <c r="G178" t="s">
        <v>13</v>
      </c>
      <c r="H178" t="str">
        <f t="shared" si="26"/>
        <v>2023-07-02 07:44:43:00</v>
      </c>
      <c r="I178" t="s">
        <v>14</v>
      </c>
      <c r="J178" s="2">
        <f>VLOOKUP(D178,MAM!$A$2:$F$19,3,FALSE)</f>
        <v>5.4398148148148149E-3</v>
      </c>
      <c r="K178" s="1">
        <v>45109</v>
      </c>
      <c r="L178" s="2">
        <f t="shared" si="20"/>
        <v>0.32271990740740741</v>
      </c>
    </row>
    <row r="179" spans="1:12" x14ac:dyDescent="0.25">
      <c r="A179" t="s">
        <v>9</v>
      </c>
      <c r="B179" s="2" t="str">
        <f t="shared" si="24"/>
        <v>00:00:50:00</v>
      </c>
      <c r="C179" t="str">
        <f>VLOOKUP(D179,MAM!$A$2:$B$19,2,FALSE)</f>
        <v>Ology</v>
      </c>
      <c r="D179" t="s">
        <v>26</v>
      </c>
      <c r="E179" t="s">
        <v>12</v>
      </c>
      <c r="F179" s="2" t="str">
        <f t="shared" si="25"/>
        <v>00:00:50:00</v>
      </c>
      <c r="G179" t="s">
        <v>13</v>
      </c>
      <c r="H179" t="str">
        <f t="shared" si="26"/>
        <v>2023-07-02 07:52:33:00</v>
      </c>
      <c r="I179" t="s">
        <v>14</v>
      </c>
      <c r="J179" s="2">
        <f>VLOOKUP(D179,MAM!$A$2:$F$19,3,FALSE)</f>
        <v>5.7870370370370378E-4</v>
      </c>
      <c r="K179" s="1">
        <v>45109</v>
      </c>
      <c r="L179" s="2">
        <f t="shared" si="20"/>
        <v>0.32815972222222223</v>
      </c>
    </row>
    <row r="180" spans="1:12" x14ac:dyDescent="0.25">
      <c r="A180" t="s">
        <v>9</v>
      </c>
      <c r="B180" s="2" t="str">
        <f t="shared" si="24"/>
        <v>00:02:00:00</v>
      </c>
      <c r="C180" t="str">
        <f>VLOOKUP(D180,MAM!$A$2:$B$19,2,FALSE)</f>
        <v>BT AD</v>
      </c>
      <c r="D180" t="s">
        <v>27</v>
      </c>
      <c r="E180" t="s">
        <v>12</v>
      </c>
      <c r="F180" s="2" t="str">
        <f t="shared" si="25"/>
        <v>00:02:00:00</v>
      </c>
      <c r="G180" t="s">
        <v>13</v>
      </c>
      <c r="H180" t="str">
        <f t="shared" si="26"/>
        <v>2023-07-02 07:53:23:00</v>
      </c>
      <c r="I180" t="s">
        <v>14</v>
      </c>
      <c r="J180" s="2">
        <f>VLOOKUP(D180,MAM!$A$2:$F$19,3,FALSE)</f>
        <v>1.3888888888888889E-3</v>
      </c>
      <c r="K180" s="1">
        <v>45109</v>
      </c>
      <c r="L180" s="2">
        <f t="shared" si="20"/>
        <v>0.32873842592592595</v>
      </c>
    </row>
    <row r="181" spans="1:12" x14ac:dyDescent="0.25">
      <c r="A181" t="s">
        <v>9</v>
      </c>
      <c r="B181" s="2" t="str">
        <f t="shared" si="24"/>
        <v>00:01:03:00</v>
      </c>
      <c r="C181" t="str">
        <f>VLOOKUP(D181,MAM!$A$2:$B$19,2,FALSE)</f>
        <v>BT AD</v>
      </c>
      <c r="D181" t="s">
        <v>28</v>
      </c>
      <c r="E181" t="s">
        <v>12</v>
      </c>
      <c r="F181" s="2" t="str">
        <f t="shared" si="25"/>
        <v>00:01:03:00</v>
      </c>
      <c r="G181" t="s">
        <v>13</v>
      </c>
      <c r="H181" t="str">
        <f t="shared" si="26"/>
        <v>2023-07-02 07:55:23:00</v>
      </c>
      <c r="I181" t="s">
        <v>14</v>
      </c>
      <c r="J181" s="2">
        <f>VLOOKUP(D181,MAM!$A$2:$F$19,3,FALSE)</f>
        <v>7.291666666666667E-4</v>
      </c>
      <c r="K181" s="1">
        <v>45109</v>
      </c>
      <c r="L181" s="2">
        <f t="shared" si="20"/>
        <v>0.33012731481481483</v>
      </c>
    </row>
    <row r="182" spans="1:12" x14ac:dyDescent="0.25">
      <c r="A182" t="s">
        <v>29</v>
      </c>
      <c r="B182" s="2" t="str">
        <f t="shared" si="24"/>
        <v>00:04:42:00</v>
      </c>
      <c r="C182" t="str">
        <f>VLOOKUP(D182,MAM!$A$2:$B$19,2,FALSE)</f>
        <v>4. CODING AND MUX V3.mp4</v>
      </c>
      <c r="D182" t="s">
        <v>17</v>
      </c>
      <c r="E182" t="s">
        <v>12</v>
      </c>
      <c r="F182" s="2" t="str">
        <f t="shared" si="25"/>
        <v>00:04:42:00</v>
      </c>
      <c r="G182" t="s">
        <v>13</v>
      </c>
      <c r="H182" t="str">
        <f t="shared" si="26"/>
        <v>2023-07-02 07:56:26:00</v>
      </c>
      <c r="I182" t="s">
        <v>14</v>
      </c>
      <c r="J182" s="2">
        <f>VLOOKUP(D182,MAM!$A$2:$F$19,3,FALSE)</f>
        <v>3.2638888888888891E-3</v>
      </c>
      <c r="K182" s="1">
        <v>45109</v>
      </c>
      <c r="L182" s="2">
        <f t="shared" si="20"/>
        <v>0.3308564814814815</v>
      </c>
    </row>
    <row r="183" spans="1:12" x14ac:dyDescent="0.25">
      <c r="A183" t="s">
        <v>9</v>
      </c>
      <c r="B183" s="2" t="str">
        <f t="shared" si="24"/>
        <v>00:00:50:00</v>
      </c>
      <c r="C183" t="str">
        <f>VLOOKUP(D183,MAM!$A$2:$B$19,2,FALSE)</f>
        <v>Ology</v>
      </c>
      <c r="D183" t="s">
        <v>26</v>
      </c>
      <c r="E183" t="s">
        <v>12</v>
      </c>
      <c r="F183" s="2" t="str">
        <f t="shared" si="25"/>
        <v>00:00:50:00</v>
      </c>
      <c r="G183" t="s">
        <v>13</v>
      </c>
      <c r="H183" t="str">
        <f t="shared" si="26"/>
        <v>2023-07-02 08:01:08:00</v>
      </c>
      <c r="I183" t="s">
        <v>14</v>
      </c>
      <c r="J183" s="2">
        <f>VLOOKUP(D183,MAM!$A$2:$F$19,3,FALSE)</f>
        <v>5.7870370370370378E-4</v>
      </c>
      <c r="K183" s="1">
        <v>45109</v>
      </c>
      <c r="L183" s="2">
        <f t="shared" si="20"/>
        <v>0.3341203703703704</v>
      </c>
    </row>
    <row r="184" spans="1:12" x14ac:dyDescent="0.25">
      <c r="A184" t="s">
        <v>9</v>
      </c>
      <c r="B184" s="2" t="str">
        <f t="shared" si="24"/>
        <v>00:02:00:00</v>
      </c>
      <c r="C184" t="str">
        <f>VLOOKUP(D184,MAM!$A$2:$B$19,2,FALSE)</f>
        <v>BT AD</v>
      </c>
      <c r="D184" t="s">
        <v>27</v>
      </c>
      <c r="E184" t="s">
        <v>12</v>
      </c>
      <c r="F184" s="2" t="str">
        <f t="shared" si="25"/>
        <v>00:02:00:00</v>
      </c>
      <c r="G184" t="s">
        <v>13</v>
      </c>
      <c r="H184" t="str">
        <f t="shared" si="26"/>
        <v>2023-07-02 08:01:58:00</v>
      </c>
      <c r="I184" t="s">
        <v>14</v>
      </c>
      <c r="J184" s="2">
        <f>VLOOKUP(D184,MAM!$A$2:$F$19,3,FALSE)</f>
        <v>1.3888888888888889E-3</v>
      </c>
      <c r="K184" s="1">
        <v>45109</v>
      </c>
      <c r="L184" s="2">
        <f t="shared" si="20"/>
        <v>0.33469907407407412</v>
      </c>
    </row>
    <row r="185" spans="1:12" x14ac:dyDescent="0.25">
      <c r="A185" t="s">
        <v>9</v>
      </c>
      <c r="B185" s="2" t="str">
        <f t="shared" si="24"/>
        <v>00:01:03:00</v>
      </c>
      <c r="C185" t="str">
        <f>VLOOKUP(D185,MAM!$A$2:$B$19,2,FALSE)</f>
        <v>BT AD</v>
      </c>
      <c r="D185" t="s">
        <v>28</v>
      </c>
      <c r="E185" t="s">
        <v>12</v>
      </c>
      <c r="F185" s="2" t="str">
        <f t="shared" si="25"/>
        <v>00:01:03:00</v>
      </c>
      <c r="G185" t="s">
        <v>13</v>
      </c>
      <c r="H185" t="str">
        <f t="shared" si="26"/>
        <v>2023-07-02 08:03:58:00</v>
      </c>
      <c r="I185" t="s">
        <v>14</v>
      </c>
      <c r="J185" s="2">
        <f>VLOOKUP(D185,MAM!$A$2:$F$19,3,FALSE)</f>
        <v>7.291666666666667E-4</v>
      </c>
      <c r="K185" s="1">
        <v>45109</v>
      </c>
      <c r="L185" s="2">
        <f t="shared" si="20"/>
        <v>0.336087962962963</v>
      </c>
    </row>
    <row r="186" spans="1:12" x14ac:dyDescent="0.25">
      <c r="A186" t="s">
        <v>29</v>
      </c>
      <c r="B186" s="2" t="str">
        <f t="shared" si="24"/>
        <v>00:07:40:00</v>
      </c>
      <c r="C186" t="str">
        <f>VLOOKUP(D186,MAM!$A$2:$B$19,2,FALSE)</f>
        <v>5. VENA ENDING 1.mp4</v>
      </c>
      <c r="D186" t="s">
        <v>18</v>
      </c>
      <c r="E186" t="s">
        <v>12</v>
      </c>
      <c r="F186" s="2" t="str">
        <f t="shared" si="25"/>
        <v>00:07:40:00</v>
      </c>
      <c r="G186" t="s">
        <v>13</v>
      </c>
      <c r="H186" t="str">
        <f t="shared" si="26"/>
        <v>2023-07-02 08:05:01:00</v>
      </c>
      <c r="I186" t="s">
        <v>14</v>
      </c>
      <c r="J186" s="2">
        <f>VLOOKUP(D186,MAM!$A$2:$F$19,3,FALSE)</f>
        <v>5.3240740740740748E-3</v>
      </c>
      <c r="K186" s="1">
        <v>45109</v>
      </c>
      <c r="L186" s="2">
        <f t="shared" si="20"/>
        <v>0.33681712962962967</v>
      </c>
    </row>
    <row r="187" spans="1:12" x14ac:dyDescent="0.25">
      <c r="A187" t="s">
        <v>9</v>
      </c>
      <c r="B187" s="2" t="str">
        <f t="shared" si="24"/>
        <v>00:00:50:00</v>
      </c>
      <c r="C187" t="str">
        <f>VLOOKUP(D187,MAM!$A$2:$B$19,2,FALSE)</f>
        <v>Ology</v>
      </c>
      <c r="D187" t="s">
        <v>26</v>
      </c>
      <c r="E187" t="s">
        <v>12</v>
      </c>
      <c r="F187" s="2" t="str">
        <f t="shared" si="25"/>
        <v>00:00:50:00</v>
      </c>
      <c r="G187" t="s">
        <v>13</v>
      </c>
      <c r="H187" t="str">
        <f t="shared" si="26"/>
        <v>2023-07-02 08:12:41:00</v>
      </c>
      <c r="I187" t="s">
        <v>14</v>
      </c>
      <c r="J187" s="2">
        <f>VLOOKUP(D187,MAM!$A$2:$F$19,3,FALSE)</f>
        <v>5.7870370370370378E-4</v>
      </c>
      <c r="K187" s="1">
        <v>45109</v>
      </c>
      <c r="L187" s="2">
        <f t="shared" si="20"/>
        <v>0.34214120370370377</v>
      </c>
    </row>
    <row r="188" spans="1:12" x14ac:dyDescent="0.25">
      <c r="A188" t="s">
        <v>9</v>
      </c>
      <c r="B188" s="2" t="str">
        <f t="shared" si="24"/>
        <v>00:02:00:00</v>
      </c>
      <c r="C188" t="str">
        <f>VLOOKUP(D188,MAM!$A$2:$B$19,2,FALSE)</f>
        <v>BT AD</v>
      </c>
      <c r="D188" t="s">
        <v>27</v>
      </c>
      <c r="E188" t="s">
        <v>12</v>
      </c>
      <c r="F188" s="2" t="str">
        <f t="shared" si="25"/>
        <v>00:02:00:00</v>
      </c>
      <c r="G188" t="s">
        <v>13</v>
      </c>
      <c r="H188" t="str">
        <f t="shared" si="26"/>
        <v>2023-07-02 08:13:31:00</v>
      </c>
      <c r="I188" t="s">
        <v>14</v>
      </c>
      <c r="J188" s="2">
        <f>VLOOKUP(D188,MAM!$A$2:$F$19,3,FALSE)</f>
        <v>1.3888888888888889E-3</v>
      </c>
      <c r="K188" s="1">
        <v>45109</v>
      </c>
      <c r="L188" s="2">
        <f t="shared" si="20"/>
        <v>0.34271990740740749</v>
      </c>
    </row>
    <row r="189" spans="1:12" x14ac:dyDescent="0.25">
      <c r="A189" t="s">
        <v>9</v>
      </c>
      <c r="B189" s="2" t="str">
        <f t="shared" si="24"/>
        <v>00:01:03:00</v>
      </c>
      <c r="C189" t="str">
        <f>VLOOKUP(D189,MAM!$A$2:$B$19,2,FALSE)</f>
        <v>BT AD</v>
      </c>
      <c r="D189" t="s">
        <v>28</v>
      </c>
      <c r="E189" t="s">
        <v>12</v>
      </c>
      <c r="F189" s="2" t="str">
        <f t="shared" si="25"/>
        <v>00:01:03:00</v>
      </c>
      <c r="G189" t="s">
        <v>13</v>
      </c>
      <c r="H189" t="str">
        <f t="shared" si="26"/>
        <v>2023-07-02 08:15:31:00</v>
      </c>
      <c r="I189" t="s">
        <v>14</v>
      </c>
      <c r="J189" s="2">
        <f>VLOOKUP(D189,MAM!$A$2:$F$19,3,FALSE)</f>
        <v>7.291666666666667E-4</v>
      </c>
      <c r="K189" s="1">
        <v>45109</v>
      </c>
      <c r="L189" s="2">
        <f t="shared" si="20"/>
        <v>0.34410879629629637</v>
      </c>
    </row>
    <row r="190" spans="1:12" x14ac:dyDescent="0.25">
      <c r="A190" t="s">
        <v>29</v>
      </c>
      <c r="B190" s="2" t="str">
        <f t="shared" si="24"/>
        <v>00:05:01:00</v>
      </c>
      <c r="C190" t="str">
        <f>VLOOKUP(D190,MAM!$A$2:$B$19,2,FALSE)</f>
        <v>nas_v2_1080.mov</v>
      </c>
      <c r="D190" t="s">
        <v>19</v>
      </c>
      <c r="E190" t="s">
        <v>12</v>
      </c>
      <c r="F190" s="2" t="str">
        <f t="shared" si="25"/>
        <v>00:05:01:00</v>
      </c>
      <c r="G190" t="s">
        <v>13</v>
      </c>
      <c r="H190" t="str">
        <f t="shared" si="26"/>
        <v>2023-07-02 08:16:34:00</v>
      </c>
      <c r="I190" t="s">
        <v>14</v>
      </c>
      <c r="J190" s="2">
        <f>VLOOKUP(D190,MAM!$A$2:$F$19,3,FALSE)</f>
        <v>3.483796296296296E-3</v>
      </c>
      <c r="K190" s="1">
        <v>45109</v>
      </c>
      <c r="L190" s="2">
        <f t="shared" si="20"/>
        <v>0.34483796296296304</v>
      </c>
    </row>
    <row r="191" spans="1:12" x14ac:dyDescent="0.25">
      <c r="A191" t="s">
        <v>9</v>
      </c>
      <c r="B191" s="2" t="str">
        <f t="shared" si="24"/>
        <v>00:00:50:00</v>
      </c>
      <c r="C191" t="str">
        <f>VLOOKUP(D191,MAM!$A$2:$B$19,2,FALSE)</f>
        <v>Ology</v>
      </c>
      <c r="D191" t="s">
        <v>26</v>
      </c>
      <c r="E191" t="s">
        <v>12</v>
      </c>
      <c r="F191" s="2" t="str">
        <f t="shared" si="25"/>
        <v>00:00:50:00</v>
      </c>
      <c r="G191" t="s">
        <v>13</v>
      </c>
      <c r="H191" t="str">
        <f t="shared" si="26"/>
        <v>2023-07-02 08:21:35:00</v>
      </c>
      <c r="I191" t="s">
        <v>14</v>
      </c>
      <c r="J191" s="2">
        <f>VLOOKUP(D191,MAM!$A$2:$F$19,3,FALSE)</f>
        <v>5.7870370370370378E-4</v>
      </c>
      <c r="K191" s="1">
        <v>45109</v>
      </c>
      <c r="L191" s="2">
        <f t="shared" si="20"/>
        <v>0.34832175925925934</v>
      </c>
    </row>
    <row r="192" spans="1:12" x14ac:dyDescent="0.25">
      <c r="A192" t="s">
        <v>9</v>
      </c>
      <c r="B192" s="2" t="str">
        <f t="shared" si="24"/>
        <v>00:02:00:00</v>
      </c>
      <c r="C192" t="str">
        <f>VLOOKUP(D192,MAM!$A$2:$B$19,2,FALSE)</f>
        <v>BT AD</v>
      </c>
      <c r="D192" t="s">
        <v>27</v>
      </c>
      <c r="E192" t="s">
        <v>12</v>
      </c>
      <c r="F192" s="2" t="str">
        <f t="shared" si="25"/>
        <v>00:02:00:00</v>
      </c>
      <c r="G192" t="s">
        <v>13</v>
      </c>
      <c r="H192" t="str">
        <f t="shared" si="26"/>
        <v>2023-07-02 08:22:25:00</v>
      </c>
      <c r="I192" t="s">
        <v>14</v>
      </c>
      <c r="J192" s="2">
        <f>VLOOKUP(D192,MAM!$A$2:$F$19,3,FALSE)</f>
        <v>1.3888888888888889E-3</v>
      </c>
      <c r="K192" s="1">
        <v>45109</v>
      </c>
      <c r="L192" s="2">
        <f t="shared" si="20"/>
        <v>0.34890046296296306</v>
      </c>
    </row>
    <row r="193" spans="1:12" x14ac:dyDescent="0.25">
      <c r="A193" t="s">
        <v>9</v>
      </c>
      <c r="B193" s="2" t="str">
        <f t="shared" si="24"/>
        <v>00:01:03:00</v>
      </c>
      <c r="C193" t="str">
        <f>VLOOKUP(D193,MAM!$A$2:$B$19,2,FALSE)</f>
        <v>BT AD</v>
      </c>
      <c r="D193" t="s">
        <v>28</v>
      </c>
      <c r="E193" t="s">
        <v>12</v>
      </c>
      <c r="F193" s="2" t="str">
        <f t="shared" si="25"/>
        <v>00:01:03:00</v>
      </c>
      <c r="G193" t="s">
        <v>13</v>
      </c>
      <c r="H193" t="str">
        <f t="shared" si="26"/>
        <v>2023-07-02 08:24:25:00</v>
      </c>
      <c r="I193" t="s">
        <v>14</v>
      </c>
      <c r="J193" s="2">
        <f>VLOOKUP(D193,MAM!$A$2:$F$19,3,FALSE)</f>
        <v>7.291666666666667E-4</v>
      </c>
      <c r="K193" s="1">
        <v>45109</v>
      </c>
      <c r="L193" s="2">
        <f t="shared" si="20"/>
        <v>0.35028935185185195</v>
      </c>
    </row>
    <row r="194" spans="1:12" x14ac:dyDescent="0.25">
      <c r="A194" t="s">
        <v>29</v>
      </c>
      <c r="B194" s="2" t="str">
        <f>TEXT(J194,"hh:mm:ss") &amp; ":00"</f>
        <v>00:04:38:00</v>
      </c>
      <c r="C194" t="str">
        <f>VLOOKUP(D194,MAM!$A$2:$B$19,2,FALSE)</f>
        <v>1. VIRTUAL AD INSERTION.mp4</v>
      </c>
      <c r="D194" t="s">
        <v>11</v>
      </c>
      <c r="E194" t="s">
        <v>12</v>
      </c>
      <c r="F194" s="2" t="str">
        <f>TEXT(J194,"hh:mm:ss") &amp; ":00"</f>
        <v>00:04:38:00</v>
      </c>
      <c r="G194" t="s">
        <v>13</v>
      </c>
      <c r="H194" t="str">
        <f>TEXT(K194,"yyyy-mm-dd") &amp; " " &amp; TEXT(L194,"hh:mm:ss") &amp; ":00"</f>
        <v>2023-07-02 08:25:28:00</v>
      </c>
      <c r="I194" t="s">
        <v>14</v>
      </c>
      <c r="J194" s="2">
        <f>VLOOKUP(D194,MAM!$A$2:$F$19,3,FALSE)</f>
        <v>3.2175925925925926E-3</v>
      </c>
      <c r="K194" s="1">
        <v>45109</v>
      </c>
      <c r="L194" s="2">
        <f t="shared" si="20"/>
        <v>0.35101851851851862</v>
      </c>
    </row>
    <row r="195" spans="1:12" x14ac:dyDescent="0.25">
      <c r="A195" t="s">
        <v>9</v>
      </c>
      <c r="B195" s="2" t="str">
        <f t="shared" ref="B195:B217" si="27">TEXT(J195,"hh:mm:ss") &amp; ":00"</f>
        <v>00:00:50:00</v>
      </c>
      <c r="C195" t="str">
        <f>VLOOKUP(D195,MAM!$A$2:$B$19,2,FALSE)</f>
        <v>Ology</v>
      </c>
      <c r="D195" t="s">
        <v>26</v>
      </c>
      <c r="E195" t="s">
        <v>12</v>
      </c>
      <c r="F195" s="2" t="str">
        <f t="shared" ref="F195:F217" si="28">TEXT(J195,"hh:mm:ss") &amp; ":00"</f>
        <v>00:00:50:00</v>
      </c>
      <c r="G195" t="s">
        <v>13</v>
      </c>
      <c r="H195" t="str">
        <f t="shared" ref="H195:H217" si="29">TEXT(K195,"yyyy-mm-dd") &amp; " " &amp; TEXT(L195,"hh:mm:ss") &amp; ":00"</f>
        <v>2023-07-02 08:30:06:00</v>
      </c>
      <c r="I195" t="s">
        <v>14</v>
      </c>
      <c r="J195" s="2">
        <f>VLOOKUP(D195,MAM!$A$2:$F$19,3,FALSE)</f>
        <v>5.7870370370370378E-4</v>
      </c>
      <c r="K195" s="1">
        <v>45109</v>
      </c>
      <c r="L195" s="2">
        <f t="shared" si="20"/>
        <v>0.3542361111111112</v>
      </c>
    </row>
    <row r="196" spans="1:12" x14ac:dyDescent="0.25">
      <c r="A196" t="s">
        <v>9</v>
      </c>
      <c r="B196" s="2" t="str">
        <f t="shared" si="27"/>
        <v>00:02:00:00</v>
      </c>
      <c r="C196" t="str">
        <f>VLOOKUP(D196,MAM!$A$2:$B$19,2,FALSE)</f>
        <v>BT AD</v>
      </c>
      <c r="D196" t="s">
        <v>27</v>
      </c>
      <c r="E196" t="s">
        <v>12</v>
      </c>
      <c r="F196" s="2" t="str">
        <f t="shared" si="28"/>
        <v>00:02:00:00</v>
      </c>
      <c r="G196" t="s">
        <v>13</v>
      </c>
      <c r="H196" t="str">
        <f t="shared" si="29"/>
        <v>2023-07-02 08:30:56:00</v>
      </c>
      <c r="I196" t="s">
        <v>14</v>
      </c>
      <c r="J196" s="2">
        <f>VLOOKUP(D196,MAM!$A$2:$F$19,3,FALSE)</f>
        <v>1.3888888888888889E-3</v>
      </c>
      <c r="K196" s="1">
        <v>45109</v>
      </c>
      <c r="L196" s="2">
        <f t="shared" ref="L196:L259" si="30">L195+J195</f>
        <v>0.35481481481481492</v>
      </c>
    </row>
    <row r="197" spans="1:12" x14ac:dyDescent="0.25">
      <c r="A197" t="s">
        <v>9</v>
      </c>
      <c r="B197" s="2" t="str">
        <f t="shared" si="27"/>
        <v>00:01:03:00</v>
      </c>
      <c r="C197" t="str">
        <f>VLOOKUP(D197,MAM!$A$2:$B$19,2,FALSE)</f>
        <v>BT AD</v>
      </c>
      <c r="D197" t="s">
        <v>28</v>
      </c>
      <c r="E197" t="s">
        <v>12</v>
      </c>
      <c r="F197" s="2" t="str">
        <f t="shared" si="28"/>
        <v>00:01:03:00</v>
      </c>
      <c r="G197" t="s">
        <v>13</v>
      </c>
      <c r="H197" t="str">
        <f t="shared" si="29"/>
        <v>2023-07-02 08:32:56:00</v>
      </c>
      <c r="I197" t="s">
        <v>14</v>
      </c>
      <c r="J197" s="2">
        <f>VLOOKUP(D197,MAM!$A$2:$F$19,3,FALSE)</f>
        <v>7.291666666666667E-4</v>
      </c>
      <c r="K197" s="1">
        <v>45109</v>
      </c>
      <c r="L197" s="2">
        <f t="shared" si="30"/>
        <v>0.3562037037037038</v>
      </c>
    </row>
    <row r="198" spans="1:12" x14ac:dyDescent="0.25">
      <c r="A198" t="s">
        <v>29</v>
      </c>
      <c r="B198" s="2" t="str">
        <f t="shared" si="27"/>
        <v>00:10:02:00</v>
      </c>
      <c r="C198" t="str">
        <f>VLOOKUP(D198,MAM!$A$2:$B$19,2,FALSE)</f>
        <v>2. LEO.mp4</v>
      </c>
      <c r="D198" t="s">
        <v>15</v>
      </c>
      <c r="E198" t="s">
        <v>12</v>
      </c>
      <c r="F198" s="2" t="str">
        <f t="shared" si="28"/>
        <v>00:10:02:00</v>
      </c>
      <c r="G198" t="s">
        <v>13</v>
      </c>
      <c r="H198" t="str">
        <f t="shared" si="29"/>
        <v>2023-07-02 08:33:59:00</v>
      </c>
      <c r="I198" t="s">
        <v>14</v>
      </c>
      <c r="J198" s="2">
        <f>VLOOKUP(D198,MAM!$A$2:$F$19,3,FALSE)</f>
        <v>6.9675925925925921E-3</v>
      </c>
      <c r="K198" s="1">
        <v>45109</v>
      </c>
      <c r="L198" s="2">
        <f t="shared" si="30"/>
        <v>0.35693287037037047</v>
      </c>
    </row>
    <row r="199" spans="1:12" x14ac:dyDescent="0.25">
      <c r="A199" t="s">
        <v>9</v>
      </c>
      <c r="B199" s="2" t="str">
        <f t="shared" si="27"/>
        <v>00:00:50:00</v>
      </c>
      <c r="C199" t="str">
        <f>VLOOKUP(D199,MAM!$A$2:$B$19,2,FALSE)</f>
        <v>Ology</v>
      </c>
      <c r="D199" t="s">
        <v>26</v>
      </c>
      <c r="E199" t="s">
        <v>12</v>
      </c>
      <c r="F199" s="2" t="str">
        <f t="shared" si="28"/>
        <v>00:00:50:00</v>
      </c>
      <c r="G199" t="s">
        <v>13</v>
      </c>
      <c r="H199" t="str">
        <f t="shared" si="29"/>
        <v>2023-07-02 08:44:01:00</v>
      </c>
      <c r="I199" t="s">
        <v>14</v>
      </c>
      <c r="J199" s="2">
        <f>VLOOKUP(D199,MAM!$A$2:$F$19,3,FALSE)</f>
        <v>5.7870370370370378E-4</v>
      </c>
      <c r="K199" s="1">
        <v>45109</v>
      </c>
      <c r="L199" s="2">
        <f t="shared" si="30"/>
        <v>0.36390046296296308</v>
      </c>
    </row>
    <row r="200" spans="1:12" x14ac:dyDescent="0.25">
      <c r="A200" t="s">
        <v>9</v>
      </c>
      <c r="B200" s="2" t="str">
        <f t="shared" si="27"/>
        <v>00:02:00:00</v>
      </c>
      <c r="C200" t="str">
        <f>VLOOKUP(D200,MAM!$A$2:$B$19,2,FALSE)</f>
        <v>BT AD</v>
      </c>
      <c r="D200" t="s">
        <v>27</v>
      </c>
      <c r="E200" t="s">
        <v>12</v>
      </c>
      <c r="F200" s="2" t="str">
        <f t="shared" si="28"/>
        <v>00:02:00:00</v>
      </c>
      <c r="G200" t="s">
        <v>13</v>
      </c>
      <c r="H200" t="str">
        <f t="shared" si="29"/>
        <v>2023-07-02 08:44:51:00</v>
      </c>
      <c r="I200" t="s">
        <v>14</v>
      </c>
      <c r="J200" s="2">
        <f>VLOOKUP(D200,MAM!$A$2:$F$19,3,FALSE)</f>
        <v>1.3888888888888889E-3</v>
      </c>
      <c r="K200" s="1">
        <v>45109</v>
      </c>
      <c r="L200" s="2">
        <f t="shared" si="30"/>
        <v>0.3644791666666668</v>
      </c>
    </row>
    <row r="201" spans="1:12" x14ac:dyDescent="0.25">
      <c r="A201" t="s">
        <v>9</v>
      </c>
      <c r="B201" s="2" t="str">
        <f t="shared" si="27"/>
        <v>00:01:03:00</v>
      </c>
      <c r="C201" t="str">
        <f>VLOOKUP(D201,MAM!$A$2:$B$19,2,FALSE)</f>
        <v>BT AD</v>
      </c>
      <c r="D201" t="s">
        <v>28</v>
      </c>
      <c r="E201" t="s">
        <v>12</v>
      </c>
      <c r="F201" s="2" t="str">
        <f t="shared" si="28"/>
        <v>00:01:03:00</v>
      </c>
      <c r="G201" t="s">
        <v>13</v>
      </c>
      <c r="H201" t="str">
        <f t="shared" si="29"/>
        <v>2023-07-02 08:46:51:00</v>
      </c>
      <c r="I201" t="s">
        <v>14</v>
      </c>
      <c r="J201" s="2">
        <f>VLOOKUP(D201,MAM!$A$2:$F$19,3,FALSE)</f>
        <v>7.291666666666667E-4</v>
      </c>
      <c r="K201" s="1">
        <v>45109</v>
      </c>
      <c r="L201" s="2">
        <f t="shared" si="30"/>
        <v>0.36586805555555568</v>
      </c>
    </row>
    <row r="202" spans="1:12" x14ac:dyDescent="0.25">
      <c r="A202" t="s">
        <v>29</v>
      </c>
      <c r="B202" s="2" t="str">
        <f t="shared" si="27"/>
        <v>00:07:50:00</v>
      </c>
      <c r="C202" t="str">
        <f>VLOOKUP(D202,MAM!$A$2:$B$19,2,FALSE)</f>
        <v>3. VMC .mp4</v>
      </c>
      <c r="D202" t="s">
        <v>16</v>
      </c>
      <c r="E202" t="s">
        <v>12</v>
      </c>
      <c r="F202" s="2" t="str">
        <f t="shared" si="28"/>
        <v>00:07:50:00</v>
      </c>
      <c r="G202" t="s">
        <v>13</v>
      </c>
      <c r="H202" t="str">
        <f t="shared" si="29"/>
        <v>2023-07-02 08:47:54:00</v>
      </c>
      <c r="I202" t="s">
        <v>14</v>
      </c>
      <c r="J202" s="2">
        <f>VLOOKUP(D202,MAM!$A$2:$F$19,3,FALSE)</f>
        <v>5.4398148148148149E-3</v>
      </c>
      <c r="K202" s="1">
        <v>45109</v>
      </c>
      <c r="L202" s="2">
        <f t="shared" si="30"/>
        <v>0.36659722222222235</v>
      </c>
    </row>
    <row r="203" spans="1:12" x14ac:dyDescent="0.25">
      <c r="A203" t="s">
        <v>9</v>
      </c>
      <c r="B203" s="2" t="str">
        <f t="shared" si="27"/>
        <v>00:00:50:00</v>
      </c>
      <c r="C203" t="str">
        <f>VLOOKUP(D203,MAM!$A$2:$B$19,2,FALSE)</f>
        <v>Ology</v>
      </c>
      <c r="D203" t="s">
        <v>26</v>
      </c>
      <c r="E203" t="s">
        <v>12</v>
      </c>
      <c r="F203" s="2" t="str">
        <f t="shared" si="28"/>
        <v>00:00:50:00</v>
      </c>
      <c r="G203" t="s">
        <v>13</v>
      </c>
      <c r="H203" t="str">
        <f t="shared" si="29"/>
        <v>2023-07-02 08:55:44:00</v>
      </c>
      <c r="I203" t="s">
        <v>14</v>
      </c>
      <c r="J203" s="2">
        <f>VLOOKUP(D203,MAM!$A$2:$F$19,3,FALSE)</f>
        <v>5.7870370370370378E-4</v>
      </c>
      <c r="K203" s="1">
        <v>45109</v>
      </c>
      <c r="L203" s="2">
        <f t="shared" si="30"/>
        <v>0.37203703703703717</v>
      </c>
    </row>
    <row r="204" spans="1:12" x14ac:dyDescent="0.25">
      <c r="A204" t="s">
        <v>9</v>
      </c>
      <c r="B204" s="2" t="str">
        <f t="shared" si="27"/>
        <v>00:02:00:00</v>
      </c>
      <c r="C204" t="str">
        <f>VLOOKUP(D204,MAM!$A$2:$B$19,2,FALSE)</f>
        <v>BT AD</v>
      </c>
      <c r="D204" t="s">
        <v>27</v>
      </c>
      <c r="E204" t="s">
        <v>12</v>
      </c>
      <c r="F204" s="2" t="str">
        <f t="shared" si="28"/>
        <v>00:02:00:00</v>
      </c>
      <c r="G204" t="s">
        <v>13</v>
      </c>
      <c r="H204" t="str">
        <f t="shared" si="29"/>
        <v>2023-07-02 08:56:34:00</v>
      </c>
      <c r="I204" t="s">
        <v>14</v>
      </c>
      <c r="J204" s="2">
        <f>VLOOKUP(D204,MAM!$A$2:$F$19,3,FALSE)</f>
        <v>1.3888888888888889E-3</v>
      </c>
      <c r="K204" s="1">
        <v>45109</v>
      </c>
      <c r="L204" s="2">
        <f t="shared" si="30"/>
        <v>0.37261574074074089</v>
      </c>
    </row>
    <row r="205" spans="1:12" x14ac:dyDescent="0.25">
      <c r="A205" t="s">
        <v>9</v>
      </c>
      <c r="B205" s="2" t="str">
        <f t="shared" si="27"/>
        <v>00:01:03:00</v>
      </c>
      <c r="C205" t="str">
        <f>VLOOKUP(D205,MAM!$A$2:$B$19,2,FALSE)</f>
        <v>BT AD</v>
      </c>
      <c r="D205" t="s">
        <v>28</v>
      </c>
      <c r="E205" t="s">
        <v>12</v>
      </c>
      <c r="F205" s="2" t="str">
        <f t="shared" si="28"/>
        <v>00:01:03:00</v>
      </c>
      <c r="G205" t="s">
        <v>13</v>
      </c>
      <c r="H205" t="str">
        <f t="shared" si="29"/>
        <v>2023-07-02 08:58:34:00</v>
      </c>
      <c r="I205" t="s">
        <v>14</v>
      </c>
      <c r="J205" s="2">
        <f>VLOOKUP(D205,MAM!$A$2:$F$19,3,FALSE)</f>
        <v>7.291666666666667E-4</v>
      </c>
      <c r="K205" s="1">
        <v>45109</v>
      </c>
      <c r="L205" s="2">
        <f t="shared" si="30"/>
        <v>0.37400462962962977</v>
      </c>
    </row>
    <row r="206" spans="1:12" x14ac:dyDescent="0.25">
      <c r="A206" t="s">
        <v>29</v>
      </c>
      <c r="B206" s="2" t="str">
        <f t="shared" si="27"/>
        <v>00:04:42:00</v>
      </c>
      <c r="C206" t="str">
        <f>VLOOKUP(D206,MAM!$A$2:$B$19,2,FALSE)</f>
        <v>4. CODING AND MUX V3.mp4</v>
      </c>
      <c r="D206" t="s">
        <v>17</v>
      </c>
      <c r="E206" t="s">
        <v>12</v>
      </c>
      <c r="F206" s="2" t="str">
        <f t="shared" si="28"/>
        <v>00:04:42:00</v>
      </c>
      <c r="G206" t="s">
        <v>13</v>
      </c>
      <c r="H206" t="str">
        <f t="shared" si="29"/>
        <v>2023-07-02 08:59:37:00</v>
      </c>
      <c r="I206" t="s">
        <v>14</v>
      </c>
      <c r="J206" s="2">
        <f>VLOOKUP(D206,MAM!$A$2:$F$19,3,FALSE)</f>
        <v>3.2638888888888891E-3</v>
      </c>
      <c r="K206" s="1">
        <v>45109</v>
      </c>
      <c r="L206" s="2">
        <f t="shared" si="30"/>
        <v>0.37473379629629644</v>
      </c>
    </row>
    <row r="207" spans="1:12" x14ac:dyDescent="0.25">
      <c r="A207" t="s">
        <v>9</v>
      </c>
      <c r="B207" s="2" t="str">
        <f t="shared" si="27"/>
        <v>00:00:50:00</v>
      </c>
      <c r="C207" t="str">
        <f>VLOOKUP(D207,MAM!$A$2:$B$19,2,FALSE)</f>
        <v>Ology</v>
      </c>
      <c r="D207" t="s">
        <v>26</v>
      </c>
      <c r="E207" t="s">
        <v>12</v>
      </c>
      <c r="F207" s="2" t="str">
        <f t="shared" si="28"/>
        <v>00:00:50:00</v>
      </c>
      <c r="G207" t="s">
        <v>13</v>
      </c>
      <c r="H207" t="str">
        <f t="shared" si="29"/>
        <v>2023-07-02 09:04:19:00</v>
      </c>
      <c r="I207" t="s">
        <v>14</v>
      </c>
      <c r="J207" s="2">
        <f>VLOOKUP(D207,MAM!$A$2:$F$19,3,FALSE)</f>
        <v>5.7870370370370378E-4</v>
      </c>
      <c r="K207" s="1">
        <v>45109</v>
      </c>
      <c r="L207" s="2">
        <f t="shared" si="30"/>
        <v>0.37799768518518534</v>
      </c>
    </row>
    <row r="208" spans="1:12" x14ac:dyDescent="0.25">
      <c r="A208" t="s">
        <v>9</v>
      </c>
      <c r="B208" s="2" t="str">
        <f t="shared" si="27"/>
        <v>00:02:00:00</v>
      </c>
      <c r="C208" t="str">
        <f>VLOOKUP(D208,MAM!$A$2:$B$19,2,FALSE)</f>
        <v>BT AD</v>
      </c>
      <c r="D208" t="s">
        <v>27</v>
      </c>
      <c r="E208" t="s">
        <v>12</v>
      </c>
      <c r="F208" s="2" t="str">
        <f t="shared" si="28"/>
        <v>00:02:00:00</v>
      </c>
      <c r="G208" t="s">
        <v>13</v>
      </c>
      <c r="H208" t="str">
        <f t="shared" si="29"/>
        <v>2023-07-02 09:05:09:00</v>
      </c>
      <c r="I208" t="s">
        <v>14</v>
      </c>
      <c r="J208" s="2">
        <f>VLOOKUP(D208,MAM!$A$2:$F$19,3,FALSE)</f>
        <v>1.3888888888888889E-3</v>
      </c>
      <c r="K208" s="1">
        <v>45109</v>
      </c>
      <c r="L208" s="2">
        <f t="shared" si="30"/>
        <v>0.37857638888888906</v>
      </c>
    </row>
    <row r="209" spans="1:12" x14ac:dyDescent="0.25">
      <c r="A209" t="s">
        <v>9</v>
      </c>
      <c r="B209" s="2" t="str">
        <f t="shared" si="27"/>
        <v>00:01:03:00</v>
      </c>
      <c r="C209" t="str">
        <f>VLOOKUP(D209,MAM!$A$2:$B$19,2,FALSE)</f>
        <v>BT AD</v>
      </c>
      <c r="D209" t="s">
        <v>28</v>
      </c>
      <c r="E209" t="s">
        <v>12</v>
      </c>
      <c r="F209" s="2" t="str">
        <f t="shared" si="28"/>
        <v>00:01:03:00</v>
      </c>
      <c r="G209" t="s">
        <v>13</v>
      </c>
      <c r="H209" t="str">
        <f t="shared" si="29"/>
        <v>2023-07-02 09:07:09:00</v>
      </c>
      <c r="I209" t="s">
        <v>14</v>
      </c>
      <c r="J209" s="2">
        <f>VLOOKUP(D209,MAM!$A$2:$F$19,3,FALSE)</f>
        <v>7.291666666666667E-4</v>
      </c>
      <c r="K209" s="1">
        <v>45109</v>
      </c>
      <c r="L209" s="2">
        <f t="shared" si="30"/>
        <v>0.37996527777777794</v>
      </c>
    </row>
    <row r="210" spans="1:12" x14ac:dyDescent="0.25">
      <c r="A210" t="s">
        <v>29</v>
      </c>
      <c r="B210" s="2" t="str">
        <f t="shared" si="27"/>
        <v>00:07:40:00</v>
      </c>
      <c r="C210" t="str">
        <f>VLOOKUP(D210,MAM!$A$2:$B$19,2,FALSE)</f>
        <v>5. VENA ENDING 1.mp4</v>
      </c>
      <c r="D210" t="s">
        <v>18</v>
      </c>
      <c r="E210" t="s">
        <v>12</v>
      </c>
      <c r="F210" s="2" t="str">
        <f t="shared" si="28"/>
        <v>00:07:40:00</v>
      </c>
      <c r="G210" t="s">
        <v>13</v>
      </c>
      <c r="H210" t="str">
        <f t="shared" si="29"/>
        <v>2023-07-02 09:08:12:00</v>
      </c>
      <c r="I210" t="s">
        <v>14</v>
      </c>
      <c r="J210" s="2">
        <f>VLOOKUP(D210,MAM!$A$2:$F$19,3,FALSE)</f>
        <v>5.3240740740740748E-3</v>
      </c>
      <c r="K210" s="1">
        <v>45109</v>
      </c>
      <c r="L210" s="2">
        <f t="shared" si="30"/>
        <v>0.38069444444444461</v>
      </c>
    </row>
    <row r="211" spans="1:12" x14ac:dyDescent="0.25">
      <c r="A211" t="s">
        <v>9</v>
      </c>
      <c r="B211" s="2" t="str">
        <f t="shared" si="27"/>
        <v>00:00:50:00</v>
      </c>
      <c r="C211" t="str">
        <f>VLOOKUP(D211,MAM!$A$2:$B$19,2,FALSE)</f>
        <v>Ology</v>
      </c>
      <c r="D211" t="s">
        <v>26</v>
      </c>
      <c r="E211" t="s">
        <v>12</v>
      </c>
      <c r="F211" s="2" t="str">
        <f t="shared" si="28"/>
        <v>00:00:50:00</v>
      </c>
      <c r="G211" t="s">
        <v>13</v>
      </c>
      <c r="H211" t="str">
        <f t="shared" si="29"/>
        <v>2023-07-02 09:15:52:00</v>
      </c>
      <c r="I211" t="s">
        <v>14</v>
      </c>
      <c r="J211" s="2">
        <f>VLOOKUP(D211,MAM!$A$2:$F$19,3,FALSE)</f>
        <v>5.7870370370370378E-4</v>
      </c>
      <c r="K211" s="1">
        <v>45109</v>
      </c>
      <c r="L211" s="2">
        <f t="shared" si="30"/>
        <v>0.38601851851851871</v>
      </c>
    </row>
    <row r="212" spans="1:12" x14ac:dyDescent="0.25">
      <c r="A212" t="s">
        <v>9</v>
      </c>
      <c r="B212" s="2" t="str">
        <f t="shared" si="27"/>
        <v>00:02:00:00</v>
      </c>
      <c r="C212" t="str">
        <f>VLOOKUP(D212,MAM!$A$2:$B$19,2,FALSE)</f>
        <v>BT AD</v>
      </c>
      <c r="D212" t="s">
        <v>27</v>
      </c>
      <c r="E212" t="s">
        <v>12</v>
      </c>
      <c r="F212" s="2" t="str">
        <f t="shared" si="28"/>
        <v>00:02:00:00</v>
      </c>
      <c r="G212" t="s">
        <v>13</v>
      </c>
      <c r="H212" t="str">
        <f t="shared" si="29"/>
        <v>2023-07-02 09:16:42:00</v>
      </c>
      <c r="I212" t="s">
        <v>14</v>
      </c>
      <c r="J212" s="2">
        <f>VLOOKUP(D212,MAM!$A$2:$F$19,3,FALSE)</f>
        <v>1.3888888888888889E-3</v>
      </c>
      <c r="K212" s="1">
        <v>45109</v>
      </c>
      <c r="L212" s="2">
        <f t="shared" si="30"/>
        <v>0.38659722222222243</v>
      </c>
    </row>
    <row r="213" spans="1:12" x14ac:dyDescent="0.25">
      <c r="A213" t="s">
        <v>9</v>
      </c>
      <c r="B213" s="2" t="str">
        <f t="shared" si="27"/>
        <v>00:01:03:00</v>
      </c>
      <c r="C213" t="str">
        <f>VLOOKUP(D213,MAM!$A$2:$B$19,2,FALSE)</f>
        <v>BT AD</v>
      </c>
      <c r="D213" t="s">
        <v>28</v>
      </c>
      <c r="E213" t="s">
        <v>12</v>
      </c>
      <c r="F213" s="2" t="str">
        <f t="shared" si="28"/>
        <v>00:01:03:00</v>
      </c>
      <c r="G213" t="s">
        <v>13</v>
      </c>
      <c r="H213" t="str">
        <f t="shared" si="29"/>
        <v>2023-07-02 09:18:42:00</v>
      </c>
      <c r="I213" t="s">
        <v>14</v>
      </c>
      <c r="J213" s="2">
        <f>VLOOKUP(D213,MAM!$A$2:$F$19,3,FALSE)</f>
        <v>7.291666666666667E-4</v>
      </c>
      <c r="K213" s="1">
        <v>45109</v>
      </c>
      <c r="L213" s="2">
        <f t="shared" si="30"/>
        <v>0.38798611111111131</v>
      </c>
    </row>
    <row r="214" spans="1:12" x14ac:dyDescent="0.25">
      <c r="A214" t="s">
        <v>29</v>
      </c>
      <c r="B214" s="2" t="str">
        <f t="shared" si="27"/>
        <v>00:05:01:00</v>
      </c>
      <c r="C214" t="str">
        <f>VLOOKUP(D214,MAM!$A$2:$B$19,2,FALSE)</f>
        <v>nas_v2_1080.mov</v>
      </c>
      <c r="D214" t="s">
        <v>19</v>
      </c>
      <c r="E214" t="s">
        <v>12</v>
      </c>
      <c r="F214" s="2" t="str">
        <f t="shared" si="28"/>
        <v>00:05:01:00</v>
      </c>
      <c r="G214" t="s">
        <v>13</v>
      </c>
      <c r="H214" t="str">
        <f t="shared" si="29"/>
        <v>2023-07-02 09:19:45:00</v>
      </c>
      <c r="I214" t="s">
        <v>14</v>
      </c>
      <c r="J214" s="2">
        <f>VLOOKUP(D214,MAM!$A$2:$F$19,3,FALSE)</f>
        <v>3.483796296296296E-3</v>
      </c>
      <c r="K214" s="1">
        <v>45109</v>
      </c>
      <c r="L214" s="2">
        <f t="shared" si="30"/>
        <v>0.38871527777777798</v>
      </c>
    </row>
    <row r="215" spans="1:12" x14ac:dyDescent="0.25">
      <c r="A215" t="s">
        <v>9</v>
      </c>
      <c r="B215" s="2" t="str">
        <f t="shared" si="27"/>
        <v>00:00:50:00</v>
      </c>
      <c r="C215" t="str">
        <f>VLOOKUP(D215,MAM!$A$2:$B$19,2,FALSE)</f>
        <v>Ology</v>
      </c>
      <c r="D215" t="s">
        <v>26</v>
      </c>
      <c r="E215" t="s">
        <v>12</v>
      </c>
      <c r="F215" s="2" t="str">
        <f t="shared" si="28"/>
        <v>00:00:50:00</v>
      </c>
      <c r="G215" t="s">
        <v>13</v>
      </c>
      <c r="H215" t="str">
        <f t="shared" si="29"/>
        <v>2023-07-02 09:24:46:00</v>
      </c>
      <c r="I215" t="s">
        <v>14</v>
      </c>
      <c r="J215" s="2">
        <f>VLOOKUP(D215,MAM!$A$2:$F$19,3,FALSE)</f>
        <v>5.7870370370370378E-4</v>
      </c>
      <c r="K215" s="1">
        <v>45109</v>
      </c>
      <c r="L215" s="2">
        <f t="shared" si="30"/>
        <v>0.39219907407407428</v>
      </c>
    </row>
    <row r="216" spans="1:12" x14ac:dyDescent="0.25">
      <c r="A216" t="s">
        <v>9</v>
      </c>
      <c r="B216" s="2" t="str">
        <f t="shared" si="27"/>
        <v>00:02:00:00</v>
      </c>
      <c r="C216" t="str">
        <f>VLOOKUP(D216,MAM!$A$2:$B$19,2,FALSE)</f>
        <v>BT AD</v>
      </c>
      <c r="D216" t="s">
        <v>27</v>
      </c>
      <c r="E216" t="s">
        <v>12</v>
      </c>
      <c r="F216" s="2" t="str">
        <f t="shared" si="28"/>
        <v>00:02:00:00</v>
      </c>
      <c r="G216" t="s">
        <v>13</v>
      </c>
      <c r="H216" t="str">
        <f t="shared" si="29"/>
        <v>2023-07-02 09:25:36:00</v>
      </c>
      <c r="I216" t="s">
        <v>14</v>
      </c>
      <c r="J216" s="2">
        <f>VLOOKUP(D216,MAM!$A$2:$F$19,3,FALSE)</f>
        <v>1.3888888888888889E-3</v>
      </c>
      <c r="K216" s="1">
        <v>45109</v>
      </c>
      <c r="L216" s="2">
        <f t="shared" si="30"/>
        <v>0.392777777777778</v>
      </c>
    </row>
    <row r="217" spans="1:12" x14ac:dyDescent="0.25">
      <c r="A217" t="s">
        <v>9</v>
      </c>
      <c r="B217" s="2" t="str">
        <f t="shared" si="27"/>
        <v>00:01:03:00</v>
      </c>
      <c r="C217" t="str">
        <f>VLOOKUP(D217,MAM!$A$2:$B$19,2,FALSE)</f>
        <v>BT AD</v>
      </c>
      <c r="D217" t="s">
        <v>28</v>
      </c>
      <c r="E217" t="s">
        <v>12</v>
      </c>
      <c r="F217" s="2" t="str">
        <f t="shared" si="28"/>
        <v>00:01:03:00</v>
      </c>
      <c r="G217" t="s">
        <v>13</v>
      </c>
      <c r="H217" t="str">
        <f t="shared" si="29"/>
        <v>2023-07-02 09:27:36:00</v>
      </c>
      <c r="I217" t="s">
        <v>14</v>
      </c>
      <c r="J217" s="2">
        <f>VLOOKUP(D217,MAM!$A$2:$F$19,3,FALSE)</f>
        <v>7.291666666666667E-4</v>
      </c>
      <c r="K217" s="1">
        <v>45109</v>
      </c>
      <c r="L217" s="2">
        <f t="shared" si="30"/>
        <v>0.39416666666666689</v>
      </c>
    </row>
    <row r="218" spans="1:12" x14ac:dyDescent="0.25">
      <c r="A218" t="s">
        <v>29</v>
      </c>
      <c r="B218" s="2" t="str">
        <f>TEXT(J218,"hh:mm:ss") &amp; ":00"</f>
        <v>00:04:38:00</v>
      </c>
      <c r="C218" t="str">
        <f>VLOOKUP(D218,MAM!$A$2:$B$19,2,FALSE)</f>
        <v>1. VIRTUAL AD INSERTION.mp4</v>
      </c>
      <c r="D218" t="s">
        <v>11</v>
      </c>
      <c r="E218" t="s">
        <v>12</v>
      </c>
      <c r="F218" s="2" t="str">
        <f>TEXT(J218,"hh:mm:ss") &amp; ":00"</f>
        <v>00:04:38:00</v>
      </c>
      <c r="G218" t="s">
        <v>13</v>
      </c>
      <c r="H218" t="str">
        <f>TEXT(K218,"yyyy-mm-dd") &amp; " " &amp; TEXT(L218,"hh:mm:ss") &amp; ":00"</f>
        <v>2023-07-02 09:28:39:00</v>
      </c>
      <c r="I218" t="s">
        <v>14</v>
      </c>
      <c r="J218" s="2">
        <f>VLOOKUP(D218,MAM!$A$2:$F$19,3,FALSE)</f>
        <v>3.2175925925925926E-3</v>
      </c>
      <c r="K218" s="1">
        <v>45109</v>
      </c>
      <c r="L218" s="2">
        <f t="shared" si="30"/>
        <v>0.39489583333333356</v>
      </c>
    </row>
    <row r="219" spans="1:12" x14ac:dyDescent="0.25">
      <c r="A219" t="s">
        <v>9</v>
      </c>
      <c r="B219" s="2" t="str">
        <f t="shared" ref="B219:B241" si="31">TEXT(J219,"hh:mm:ss") &amp; ":00"</f>
        <v>00:00:50:00</v>
      </c>
      <c r="C219" t="str">
        <f>VLOOKUP(D219,MAM!$A$2:$B$19,2,FALSE)</f>
        <v>Ology</v>
      </c>
      <c r="D219" t="s">
        <v>26</v>
      </c>
      <c r="E219" t="s">
        <v>12</v>
      </c>
      <c r="F219" s="2" t="str">
        <f t="shared" ref="F219:F241" si="32">TEXT(J219,"hh:mm:ss") &amp; ":00"</f>
        <v>00:00:50:00</v>
      </c>
      <c r="G219" t="s">
        <v>13</v>
      </c>
      <c r="H219" t="str">
        <f t="shared" ref="H219:H241" si="33">TEXT(K219,"yyyy-mm-dd") &amp; " " &amp; TEXT(L219,"hh:mm:ss") &amp; ":00"</f>
        <v>2023-07-02 09:33:17:00</v>
      </c>
      <c r="I219" t="s">
        <v>14</v>
      </c>
      <c r="J219" s="2">
        <f>VLOOKUP(D219,MAM!$A$2:$F$19,3,FALSE)</f>
        <v>5.7870370370370378E-4</v>
      </c>
      <c r="K219" s="1">
        <v>45109</v>
      </c>
      <c r="L219" s="2">
        <f t="shared" si="30"/>
        <v>0.39811342592592613</v>
      </c>
    </row>
    <row r="220" spans="1:12" x14ac:dyDescent="0.25">
      <c r="A220" t="s">
        <v>9</v>
      </c>
      <c r="B220" s="2" t="str">
        <f t="shared" si="31"/>
        <v>00:02:00:00</v>
      </c>
      <c r="C220" t="str">
        <f>VLOOKUP(D220,MAM!$A$2:$B$19,2,FALSE)</f>
        <v>BT AD</v>
      </c>
      <c r="D220" t="s">
        <v>27</v>
      </c>
      <c r="E220" t="s">
        <v>12</v>
      </c>
      <c r="F220" s="2" t="str">
        <f t="shared" si="32"/>
        <v>00:02:00:00</v>
      </c>
      <c r="G220" t="s">
        <v>13</v>
      </c>
      <c r="H220" t="str">
        <f t="shared" si="33"/>
        <v>2023-07-02 09:34:07:00</v>
      </c>
      <c r="I220" t="s">
        <v>14</v>
      </c>
      <c r="J220" s="2">
        <f>VLOOKUP(D220,MAM!$A$2:$F$19,3,FALSE)</f>
        <v>1.3888888888888889E-3</v>
      </c>
      <c r="K220" s="1">
        <v>45109</v>
      </c>
      <c r="L220" s="2">
        <f t="shared" si="30"/>
        <v>0.39869212962962985</v>
      </c>
    </row>
    <row r="221" spans="1:12" x14ac:dyDescent="0.25">
      <c r="A221" t="s">
        <v>9</v>
      </c>
      <c r="B221" s="2" t="str">
        <f t="shared" si="31"/>
        <v>00:01:03:00</v>
      </c>
      <c r="C221" t="str">
        <f>VLOOKUP(D221,MAM!$A$2:$B$19,2,FALSE)</f>
        <v>BT AD</v>
      </c>
      <c r="D221" t="s">
        <v>28</v>
      </c>
      <c r="E221" t="s">
        <v>12</v>
      </c>
      <c r="F221" s="2" t="str">
        <f t="shared" si="32"/>
        <v>00:01:03:00</v>
      </c>
      <c r="G221" t="s">
        <v>13</v>
      </c>
      <c r="H221" t="str">
        <f t="shared" si="33"/>
        <v>2023-07-02 09:36:07:00</v>
      </c>
      <c r="I221" t="s">
        <v>14</v>
      </c>
      <c r="J221" s="2">
        <f>VLOOKUP(D221,MAM!$A$2:$F$19,3,FALSE)</f>
        <v>7.291666666666667E-4</v>
      </c>
      <c r="K221" s="1">
        <v>45109</v>
      </c>
      <c r="L221" s="2">
        <f t="shared" si="30"/>
        <v>0.40008101851851874</v>
      </c>
    </row>
    <row r="222" spans="1:12" x14ac:dyDescent="0.25">
      <c r="A222" t="s">
        <v>29</v>
      </c>
      <c r="B222" s="2" t="str">
        <f t="shared" si="31"/>
        <v>00:10:02:00</v>
      </c>
      <c r="C222" t="str">
        <f>VLOOKUP(D222,MAM!$A$2:$B$19,2,FALSE)</f>
        <v>2. LEO.mp4</v>
      </c>
      <c r="D222" t="s">
        <v>15</v>
      </c>
      <c r="E222" t="s">
        <v>12</v>
      </c>
      <c r="F222" s="2" t="str">
        <f t="shared" si="32"/>
        <v>00:10:02:00</v>
      </c>
      <c r="G222" t="s">
        <v>13</v>
      </c>
      <c r="H222" t="str">
        <f t="shared" si="33"/>
        <v>2023-07-02 09:37:10:00</v>
      </c>
      <c r="I222" t="s">
        <v>14</v>
      </c>
      <c r="J222" s="2">
        <f>VLOOKUP(D222,MAM!$A$2:$F$19,3,FALSE)</f>
        <v>6.9675925925925921E-3</v>
      </c>
      <c r="K222" s="1">
        <v>45109</v>
      </c>
      <c r="L222" s="2">
        <f t="shared" si="30"/>
        <v>0.40081018518518541</v>
      </c>
    </row>
    <row r="223" spans="1:12" x14ac:dyDescent="0.25">
      <c r="A223" t="s">
        <v>9</v>
      </c>
      <c r="B223" s="2" t="str">
        <f t="shared" si="31"/>
        <v>00:00:50:00</v>
      </c>
      <c r="C223" t="str">
        <f>VLOOKUP(D223,MAM!$A$2:$B$19,2,FALSE)</f>
        <v>Ology</v>
      </c>
      <c r="D223" t="s">
        <v>26</v>
      </c>
      <c r="E223" t="s">
        <v>12</v>
      </c>
      <c r="F223" s="2" t="str">
        <f t="shared" si="32"/>
        <v>00:00:50:00</v>
      </c>
      <c r="G223" t="s">
        <v>13</v>
      </c>
      <c r="H223" t="str">
        <f t="shared" si="33"/>
        <v>2023-07-02 09:47:12:00</v>
      </c>
      <c r="I223" t="s">
        <v>14</v>
      </c>
      <c r="J223" s="2">
        <f>VLOOKUP(D223,MAM!$A$2:$F$19,3,FALSE)</f>
        <v>5.7870370370370378E-4</v>
      </c>
      <c r="K223" s="1">
        <v>45109</v>
      </c>
      <c r="L223" s="2">
        <f t="shared" si="30"/>
        <v>0.40777777777777802</v>
      </c>
    </row>
    <row r="224" spans="1:12" x14ac:dyDescent="0.25">
      <c r="A224" t="s">
        <v>9</v>
      </c>
      <c r="B224" s="2" t="str">
        <f t="shared" si="31"/>
        <v>00:02:00:00</v>
      </c>
      <c r="C224" t="str">
        <f>VLOOKUP(D224,MAM!$A$2:$B$19,2,FALSE)</f>
        <v>BT AD</v>
      </c>
      <c r="D224" t="s">
        <v>27</v>
      </c>
      <c r="E224" t="s">
        <v>12</v>
      </c>
      <c r="F224" s="2" t="str">
        <f t="shared" si="32"/>
        <v>00:02:00:00</v>
      </c>
      <c r="G224" t="s">
        <v>13</v>
      </c>
      <c r="H224" t="str">
        <f t="shared" si="33"/>
        <v>2023-07-02 09:48:02:00</v>
      </c>
      <c r="I224" t="s">
        <v>14</v>
      </c>
      <c r="J224" s="2">
        <f>VLOOKUP(D224,MAM!$A$2:$F$19,3,FALSE)</f>
        <v>1.3888888888888889E-3</v>
      </c>
      <c r="K224" s="1">
        <v>45109</v>
      </c>
      <c r="L224" s="2">
        <f t="shared" si="30"/>
        <v>0.40835648148148174</v>
      </c>
    </row>
    <row r="225" spans="1:12" x14ac:dyDescent="0.25">
      <c r="A225" t="s">
        <v>9</v>
      </c>
      <c r="B225" s="2" t="str">
        <f t="shared" si="31"/>
        <v>00:01:03:00</v>
      </c>
      <c r="C225" t="str">
        <f>VLOOKUP(D225,MAM!$A$2:$B$19,2,FALSE)</f>
        <v>BT AD</v>
      </c>
      <c r="D225" t="s">
        <v>28</v>
      </c>
      <c r="E225" t="s">
        <v>12</v>
      </c>
      <c r="F225" s="2" t="str">
        <f t="shared" si="32"/>
        <v>00:01:03:00</v>
      </c>
      <c r="G225" t="s">
        <v>13</v>
      </c>
      <c r="H225" t="str">
        <f t="shared" si="33"/>
        <v>2023-07-02 09:50:02:00</v>
      </c>
      <c r="I225" t="s">
        <v>14</v>
      </c>
      <c r="J225" s="2">
        <f>VLOOKUP(D225,MAM!$A$2:$F$19,3,FALSE)</f>
        <v>7.291666666666667E-4</v>
      </c>
      <c r="K225" s="1">
        <v>45109</v>
      </c>
      <c r="L225" s="2">
        <f t="shared" si="30"/>
        <v>0.40974537037037062</v>
      </c>
    </row>
    <row r="226" spans="1:12" x14ac:dyDescent="0.25">
      <c r="A226" t="s">
        <v>29</v>
      </c>
      <c r="B226" s="2" t="str">
        <f t="shared" si="31"/>
        <v>00:07:50:00</v>
      </c>
      <c r="C226" t="str">
        <f>VLOOKUP(D226,MAM!$A$2:$B$19,2,FALSE)</f>
        <v>3. VMC .mp4</v>
      </c>
      <c r="D226" t="s">
        <v>16</v>
      </c>
      <c r="E226" t="s">
        <v>12</v>
      </c>
      <c r="F226" s="2" t="str">
        <f t="shared" si="32"/>
        <v>00:07:50:00</v>
      </c>
      <c r="G226" t="s">
        <v>13</v>
      </c>
      <c r="H226" t="str">
        <f t="shared" si="33"/>
        <v>2023-07-02 09:51:05:00</v>
      </c>
      <c r="I226" t="s">
        <v>14</v>
      </c>
      <c r="J226" s="2">
        <f>VLOOKUP(D226,MAM!$A$2:$F$19,3,FALSE)</f>
        <v>5.4398148148148149E-3</v>
      </c>
      <c r="K226" s="1">
        <v>45109</v>
      </c>
      <c r="L226" s="2">
        <f t="shared" si="30"/>
        <v>0.41047453703703729</v>
      </c>
    </row>
    <row r="227" spans="1:12" x14ac:dyDescent="0.25">
      <c r="A227" t="s">
        <v>9</v>
      </c>
      <c r="B227" s="2" t="str">
        <f t="shared" si="31"/>
        <v>00:00:50:00</v>
      </c>
      <c r="C227" t="str">
        <f>VLOOKUP(D227,MAM!$A$2:$B$19,2,FALSE)</f>
        <v>Ology</v>
      </c>
      <c r="D227" t="s">
        <v>26</v>
      </c>
      <c r="E227" t="s">
        <v>12</v>
      </c>
      <c r="F227" s="2" t="str">
        <f t="shared" si="32"/>
        <v>00:00:50:00</v>
      </c>
      <c r="G227" t="s">
        <v>13</v>
      </c>
      <c r="H227" t="str">
        <f t="shared" si="33"/>
        <v>2023-07-02 09:58:55:00</v>
      </c>
      <c r="I227" t="s">
        <v>14</v>
      </c>
      <c r="J227" s="2">
        <f>VLOOKUP(D227,MAM!$A$2:$F$19,3,FALSE)</f>
        <v>5.7870370370370378E-4</v>
      </c>
      <c r="K227" s="1">
        <v>45109</v>
      </c>
      <c r="L227" s="2">
        <f t="shared" si="30"/>
        <v>0.4159143518518521</v>
      </c>
    </row>
    <row r="228" spans="1:12" x14ac:dyDescent="0.25">
      <c r="A228" t="s">
        <v>9</v>
      </c>
      <c r="B228" s="2" t="str">
        <f t="shared" si="31"/>
        <v>00:02:00:00</v>
      </c>
      <c r="C228" t="str">
        <f>VLOOKUP(D228,MAM!$A$2:$B$19,2,FALSE)</f>
        <v>BT AD</v>
      </c>
      <c r="D228" t="s">
        <v>27</v>
      </c>
      <c r="E228" t="s">
        <v>12</v>
      </c>
      <c r="F228" s="2" t="str">
        <f t="shared" si="32"/>
        <v>00:02:00:00</v>
      </c>
      <c r="G228" t="s">
        <v>13</v>
      </c>
      <c r="H228" t="str">
        <f t="shared" si="33"/>
        <v>2023-07-02 09:59:45:00</v>
      </c>
      <c r="I228" t="s">
        <v>14</v>
      </c>
      <c r="J228" s="2">
        <f>VLOOKUP(D228,MAM!$A$2:$F$19,3,FALSE)</f>
        <v>1.3888888888888889E-3</v>
      </c>
      <c r="K228" s="1">
        <v>45109</v>
      </c>
      <c r="L228" s="2">
        <f t="shared" si="30"/>
        <v>0.41649305555555582</v>
      </c>
    </row>
    <row r="229" spans="1:12" x14ac:dyDescent="0.25">
      <c r="A229" t="s">
        <v>9</v>
      </c>
      <c r="B229" s="2" t="str">
        <f t="shared" si="31"/>
        <v>00:01:03:00</v>
      </c>
      <c r="C229" t="str">
        <f>VLOOKUP(D229,MAM!$A$2:$B$19,2,FALSE)</f>
        <v>BT AD</v>
      </c>
      <c r="D229" t="s">
        <v>28</v>
      </c>
      <c r="E229" t="s">
        <v>12</v>
      </c>
      <c r="F229" s="2" t="str">
        <f t="shared" si="32"/>
        <v>00:01:03:00</v>
      </c>
      <c r="G229" t="s">
        <v>13</v>
      </c>
      <c r="H229" t="str">
        <f t="shared" si="33"/>
        <v>2023-07-02 10:01:45:00</v>
      </c>
      <c r="I229" t="s">
        <v>14</v>
      </c>
      <c r="J229" s="2">
        <f>VLOOKUP(D229,MAM!$A$2:$F$19,3,FALSE)</f>
        <v>7.291666666666667E-4</v>
      </c>
      <c r="K229" s="1">
        <v>45109</v>
      </c>
      <c r="L229" s="2">
        <f t="shared" si="30"/>
        <v>0.41788194444444471</v>
      </c>
    </row>
    <row r="230" spans="1:12" x14ac:dyDescent="0.25">
      <c r="A230" t="s">
        <v>29</v>
      </c>
      <c r="B230" s="2" t="str">
        <f t="shared" si="31"/>
        <v>00:04:42:00</v>
      </c>
      <c r="C230" t="str">
        <f>VLOOKUP(D230,MAM!$A$2:$B$19,2,FALSE)</f>
        <v>4. CODING AND MUX V3.mp4</v>
      </c>
      <c r="D230" t="s">
        <v>17</v>
      </c>
      <c r="E230" t="s">
        <v>12</v>
      </c>
      <c r="F230" s="2" t="str">
        <f t="shared" si="32"/>
        <v>00:04:42:00</v>
      </c>
      <c r="G230" t="s">
        <v>13</v>
      </c>
      <c r="H230" t="str">
        <f t="shared" si="33"/>
        <v>2023-07-02 10:02:48:00</v>
      </c>
      <c r="I230" t="s">
        <v>14</v>
      </c>
      <c r="J230" s="2">
        <f>VLOOKUP(D230,MAM!$A$2:$F$19,3,FALSE)</f>
        <v>3.2638888888888891E-3</v>
      </c>
      <c r="K230" s="1">
        <v>45109</v>
      </c>
      <c r="L230" s="2">
        <f t="shared" si="30"/>
        <v>0.41861111111111138</v>
      </c>
    </row>
    <row r="231" spans="1:12" x14ac:dyDescent="0.25">
      <c r="A231" t="s">
        <v>9</v>
      </c>
      <c r="B231" s="2" t="str">
        <f t="shared" si="31"/>
        <v>00:00:50:00</v>
      </c>
      <c r="C231" t="str">
        <f>VLOOKUP(D231,MAM!$A$2:$B$19,2,FALSE)</f>
        <v>Ology</v>
      </c>
      <c r="D231" t="s">
        <v>26</v>
      </c>
      <c r="E231" t="s">
        <v>12</v>
      </c>
      <c r="F231" s="2" t="str">
        <f t="shared" si="32"/>
        <v>00:00:50:00</v>
      </c>
      <c r="G231" t="s">
        <v>13</v>
      </c>
      <c r="H231" t="str">
        <f t="shared" si="33"/>
        <v>2023-07-02 10:07:30:00</v>
      </c>
      <c r="I231" t="s">
        <v>14</v>
      </c>
      <c r="J231" s="2">
        <f>VLOOKUP(D231,MAM!$A$2:$F$19,3,FALSE)</f>
        <v>5.7870370370370378E-4</v>
      </c>
      <c r="K231" s="1">
        <v>45109</v>
      </c>
      <c r="L231" s="2">
        <f t="shared" si="30"/>
        <v>0.42187500000000028</v>
      </c>
    </row>
    <row r="232" spans="1:12" x14ac:dyDescent="0.25">
      <c r="A232" t="s">
        <v>9</v>
      </c>
      <c r="B232" s="2" t="str">
        <f t="shared" si="31"/>
        <v>00:02:00:00</v>
      </c>
      <c r="C232" t="str">
        <f>VLOOKUP(D232,MAM!$A$2:$B$19,2,FALSE)</f>
        <v>BT AD</v>
      </c>
      <c r="D232" t="s">
        <v>27</v>
      </c>
      <c r="E232" t="s">
        <v>12</v>
      </c>
      <c r="F232" s="2" t="str">
        <f t="shared" si="32"/>
        <v>00:02:00:00</v>
      </c>
      <c r="G232" t="s">
        <v>13</v>
      </c>
      <c r="H232" t="str">
        <f t="shared" si="33"/>
        <v>2023-07-02 10:08:20:00</v>
      </c>
      <c r="I232" t="s">
        <v>14</v>
      </c>
      <c r="J232" s="2">
        <f>VLOOKUP(D232,MAM!$A$2:$F$19,3,FALSE)</f>
        <v>1.3888888888888889E-3</v>
      </c>
      <c r="K232" s="1">
        <v>45109</v>
      </c>
      <c r="L232" s="2">
        <f t="shared" si="30"/>
        <v>0.422453703703704</v>
      </c>
    </row>
    <row r="233" spans="1:12" x14ac:dyDescent="0.25">
      <c r="A233" t="s">
        <v>9</v>
      </c>
      <c r="B233" s="2" t="str">
        <f t="shared" si="31"/>
        <v>00:01:03:00</v>
      </c>
      <c r="C233" t="str">
        <f>VLOOKUP(D233,MAM!$A$2:$B$19,2,FALSE)</f>
        <v>BT AD</v>
      </c>
      <c r="D233" t="s">
        <v>28</v>
      </c>
      <c r="E233" t="s">
        <v>12</v>
      </c>
      <c r="F233" s="2" t="str">
        <f t="shared" si="32"/>
        <v>00:01:03:00</v>
      </c>
      <c r="G233" t="s">
        <v>13</v>
      </c>
      <c r="H233" t="str">
        <f t="shared" si="33"/>
        <v>2023-07-02 10:10:20:00</v>
      </c>
      <c r="I233" t="s">
        <v>14</v>
      </c>
      <c r="J233" s="2">
        <f>VLOOKUP(D233,MAM!$A$2:$F$19,3,FALSE)</f>
        <v>7.291666666666667E-4</v>
      </c>
      <c r="K233" s="1">
        <v>45109</v>
      </c>
      <c r="L233" s="2">
        <f t="shared" si="30"/>
        <v>0.42384259259259288</v>
      </c>
    </row>
    <row r="234" spans="1:12" x14ac:dyDescent="0.25">
      <c r="A234" t="s">
        <v>29</v>
      </c>
      <c r="B234" s="2" t="str">
        <f t="shared" si="31"/>
        <v>00:07:40:00</v>
      </c>
      <c r="C234" t="str">
        <f>VLOOKUP(D234,MAM!$A$2:$B$19,2,FALSE)</f>
        <v>5. VENA ENDING 1.mp4</v>
      </c>
      <c r="D234" t="s">
        <v>18</v>
      </c>
      <c r="E234" t="s">
        <v>12</v>
      </c>
      <c r="F234" s="2" t="str">
        <f t="shared" si="32"/>
        <v>00:07:40:00</v>
      </c>
      <c r="G234" t="s">
        <v>13</v>
      </c>
      <c r="H234" t="str">
        <f t="shared" si="33"/>
        <v>2023-07-02 10:11:23:00</v>
      </c>
      <c r="I234" t="s">
        <v>14</v>
      </c>
      <c r="J234" s="2">
        <f>VLOOKUP(D234,MAM!$A$2:$F$19,3,FALSE)</f>
        <v>5.3240740740740748E-3</v>
      </c>
      <c r="K234" s="1">
        <v>45109</v>
      </c>
      <c r="L234" s="2">
        <f t="shared" si="30"/>
        <v>0.42457175925925955</v>
      </c>
    </row>
    <row r="235" spans="1:12" x14ac:dyDescent="0.25">
      <c r="A235" t="s">
        <v>9</v>
      </c>
      <c r="B235" s="2" t="str">
        <f t="shared" si="31"/>
        <v>00:00:50:00</v>
      </c>
      <c r="C235" t="str">
        <f>VLOOKUP(D235,MAM!$A$2:$B$19,2,FALSE)</f>
        <v>Ology</v>
      </c>
      <c r="D235" t="s">
        <v>26</v>
      </c>
      <c r="E235" t="s">
        <v>12</v>
      </c>
      <c r="F235" s="2" t="str">
        <f t="shared" si="32"/>
        <v>00:00:50:00</v>
      </c>
      <c r="G235" t="s">
        <v>13</v>
      </c>
      <c r="H235" t="str">
        <f t="shared" si="33"/>
        <v>2023-07-02 10:19:03:00</v>
      </c>
      <c r="I235" t="s">
        <v>14</v>
      </c>
      <c r="J235" s="2">
        <f>VLOOKUP(D235,MAM!$A$2:$F$19,3,FALSE)</f>
        <v>5.7870370370370378E-4</v>
      </c>
      <c r="K235" s="1">
        <v>45109</v>
      </c>
      <c r="L235" s="2">
        <f t="shared" si="30"/>
        <v>0.42989583333333364</v>
      </c>
    </row>
    <row r="236" spans="1:12" x14ac:dyDescent="0.25">
      <c r="A236" t="s">
        <v>9</v>
      </c>
      <c r="B236" s="2" t="str">
        <f t="shared" si="31"/>
        <v>00:02:00:00</v>
      </c>
      <c r="C236" t="str">
        <f>VLOOKUP(D236,MAM!$A$2:$B$19,2,FALSE)</f>
        <v>BT AD</v>
      </c>
      <c r="D236" t="s">
        <v>27</v>
      </c>
      <c r="E236" t="s">
        <v>12</v>
      </c>
      <c r="F236" s="2" t="str">
        <f t="shared" si="32"/>
        <v>00:02:00:00</v>
      </c>
      <c r="G236" t="s">
        <v>13</v>
      </c>
      <c r="H236" t="str">
        <f t="shared" si="33"/>
        <v>2023-07-02 10:19:53:00</v>
      </c>
      <c r="I236" t="s">
        <v>14</v>
      </c>
      <c r="J236" s="2">
        <f>VLOOKUP(D236,MAM!$A$2:$F$19,3,FALSE)</f>
        <v>1.3888888888888889E-3</v>
      </c>
      <c r="K236" s="1">
        <v>45109</v>
      </c>
      <c r="L236" s="2">
        <f t="shared" si="30"/>
        <v>0.43047453703703736</v>
      </c>
    </row>
    <row r="237" spans="1:12" x14ac:dyDescent="0.25">
      <c r="A237" t="s">
        <v>9</v>
      </c>
      <c r="B237" s="2" t="str">
        <f t="shared" si="31"/>
        <v>00:01:03:00</v>
      </c>
      <c r="C237" t="str">
        <f>VLOOKUP(D237,MAM!$A$2:$B$19,2,FALSE)</f>
        <v>BT AD</v>
      </c>
      <c r="D237" t="s">
        <v>28</v>
      </c>
      <c r="E237" t="s">
        <v>12</v>
      </c>
      <c r="F237" s="2" t="str">
        <f t="shared" si="32"/>
        <v>00:01:03:00</v>
      </c>
      <c r="G237" t="s">
        <v>13</v>
      </c>
      <c r="H237" t="str">
        <f t="shared" si="33"/>
        <v>2023-07-02 10:21:53:00</v>
      </c>
      <c r="I237" t="s">
        <v>14</v>
      </c>
      <c r="J237" s="2">
        <f>VLOOKUP(D237,MAM!$A$2:$F$19,3,FALSE)</f>
        <v>7.291666666666667E-4</v>
      </c>
      <c r="K237" s="1">
        <v>45109</v>
      </c>
      <c r="L237" s="2">
        <f t="shared" si="30"/>
        <v>0.43186342592592625</v>
      </c>
    </row>
    <row r="238" spans="1:12" x14ac:dyDescent="0.25">
      <c r="A238" t="s">
        <v>29</v>
      </c>
      <c r="B238" s="2" t="str">
        <f t="shared" si="31"/>
        <v>00:05:01:00</v>
      </c>
      <c r="C238" t="str">
        <f>VLOOKUP(D238,MAM!$A$2:$B$19,2,FALSE)</f>
        <v>nas_v2_1080.mov</v>
      </c>
      <c r="D238" t="s">
        <v>19</v>
      </c>
      <c r="E238" t="s">
        <v>12</v>
      </c>
      <c r="F238" s="2" t="str">
        <f t="shared" si="32"/>
        <v>00:05:01:00</v>
      </c>
      <c r="G238" t="s">
        <v>13</v>
      </c>
      <c r="H238" t="str">
        <f t="shared" si="33"/>
        <v>2023-07-02 10:22:56:00</v>
      </c>
      <c r="I238" t="s">
        <v>14</v>
      </c>
      <c r="J238" s="2">
        <f>VLOOKUP(D238,MAM!$A$2:$F$19,3,FALSE)</f>
        <v>3.483796296296296E-3</v>
      </c>
      <c r="K238" s="1">
        <v>45109</v>
      </c>
      <c r="L238" s="2">
        <f t="shared" si="30"/>
        <v>0.43259259259259292</v>
      </c>
    </row>
    <row r="239" spans="1:12" x14ac:dyDescent="0.25">
      <c r="A239" t="s">
        <v>9</v>
      </c>
      <c r="B239" s="2" t="str">
        <f t="shared" si="31"/>
        <v>00:00:50:00</v>
      </c>
      <c r="C239" t="str">
        <f>VLOOKUP(D239,MAM!$A$2:$B$19,2,FALSE)</f>
        <v>Ology</v>
      </c>
      <c r="D239" t="s">
        <v>26</v>
      </c>
      <c r="E239" t="s">
        <v>12</v>
      </c>
      <c r="F239" s="2" t="str">
        <f t="shared" si="32"/>
        <v>00:00:50:00</v>
      </c>
      <c r="G239" t="s">
        <v>13</v>
      </c>
      <c r="H239" t="str">
        <f t="shared" si="33"/>
        <v>2023-07-02 10:27:57:00</v>
      </c>
      <c r="I239" t="s">
        <v>14</v>
      </c>
      <c r="J239" s="2">
        <f>VLOOKUP(D239,MAM!$A$2:$F$19,3,FALSE)</f>
        <v>5.7870370370370378E-4</v>
      </c>
      <c r="K239" s="1">
        <v>45109</v>
      </c>
      <c r="L239" s="2">
        <f t="shared" si="30"/>
        <v>0.43607638888888922</v>
      </c>
    </row>
    <row r="240" spans="1:12" x14ac:dyDescent="0.25">
      <c r="A240" t="s">
        <v>9</v>
      </c>
      <c r="B240" s="2" t="str">
        <f t="shared" si="31"/>
        <v>00:02:00:00</v>
      </c>
      <c r="C240" t="str">
        <f>VLOOKUP(D240,MAM!$A$2:$B$19,2,FALSE)</f>
        <v>BT AD</v>
      </c>
      <c r="D240" t="s">
        <v>27</v>
      </c>
      <c r="E240" t="s">
        <v>12</v>
      </c>
      <c r="F240" s="2" t="str">
        <f t="shared" si="32"/>
        <v>00:02:00:00</v>
      </c>
      <c r="G240" t="s">
        <v>13</v>
      </c>
      <c r="H240" t="str">
        <f t="shared" si="33"/>
        <v>2023-07-02 10:28:47:00</v>
      </c>
      <c r="I240" t="s">
        <v>14</v>
      </c>
      <c r="J240" s="2">
        <f>VLOOKUP(D240,MAM!$A$2:$F$19,3,FALSE)</f>
        <v>1.3888888888888889E-3</v>
      </c>
      <c r="K240" s="1">
        <v>45109</v>
      </c>
      <c r="L240" s="2">
        <f t="shared" si="30"/>
        <v>0.43665509259259294</v>
      </c>
    </row>
    <row r="241" spans="1:12" x14ac:dyDescent="0.25">
      <c r="A241" t="s">
        <v>9</v>
      </c>
      <c r="B241" s="2" t="str">
        <f t="shared" si="31"/>
        <v>00:01:03:00</v>
      </c>
      <c r="C241" t="str">
        <f>VLOOKUP(D241,MAM!$A$2:$B$19,2,FALSE)</f>
        <v>BT AD</v>
      </c>
      <c r="D241" t="s">
        <v>28</v>
      </c>
      <c r="E241" t="s">
        <v>12</v>
      </c>
      <c r="F241" s="2" t="str">
        <f t="shared" si="32"/>
        <v>00:01:03:00</v>
      </c>
      <c r="G241" t="s">
        <v>13</v>
      </c>
      <c r="H241" t="str">
        <f t="shared" si="33"/>
        <v>2023-07-02 10:30:47:00</v>
      </c>
      <c r="I241" t="s">
        <v>14</v>
      </c>
      <c r="J241" s="2">
        <f>VLOOKUP(D241,MAM!$A$2:$F$19,3,FALSE)</f>
        <v>7.291666666666667E-4</v>
      </c>
      <c r="K241" s="1">
        <v>45109</v>
      </c>
      <c r="L241" s="2">
        <f t="shared" si="30"/>
        <v>0.43804398148148183</v>
      </c>
    </row>
    <row r="242" spans="1:12" x14ac:dyDescent="0.25">
      <c r="A242" t="s">
        <v>29</v>
      </c>
      <c r="B242" s="2" t="str">
        <f>TEXT(J242,"hh:mm:ss") &amp; ":00"</f>
        <v>00:04:38:00</v>
      </c>
      <c r="C242" t="str">
        <f>VLOOKUP(D242,MAM!$A$2:$B$19,2,FALSE)</f>
        <v>1. VIRTUAL AD INSERTION.mp4</v>
      </c>
      <c r="D242" t="s">
        <v>11</v>
      </c>
      <c r="E242" t="s">
        <v>12</v>
      </c>
      <c r="F242" s="2" t="str">
        <f>TEXT(J242,"hh:mm:ss") &amp; ":00"</f>
        <v>00:04:38:00</v>
      </c>
      <c r="G242" t="s">
        <v>13</v>
      </c>
      <c r="H242" t="str">
        <f>TEXT(K242,"yyyy-mm-dd") &amp; " " &amp; TEXT(L242,"hh:mm:ss") &amp; ":00"</f>
        <v>2023-07-02 10:31:50:00</v>
      </c>
      <c r="I242" t="s">
        <v>14</v>
      </c>
      <c r="J242" s="2">
        <f>VLOOKUP(D242,MAM!$A$2:$F$19,3,FALSE)</f>
        <v>3.2175925925925926E-3</v>
      </c>
      <c r="K242" s="1">
        <v>45109</v>
      </c>
      <c r="L242" s="2">
        <f t="shared" si="30"/>
        <v>0.4387731481481485</v>
      </c>
    </row>
    <row r="243" spans="1:12" x14ac:dyDescent="0.25">
      <c r="A243" t="s">
        <v>9</v>
      </c>
      <c r="B243" s="2" t="str">
        <f t="shared" ref="B243:B265" si="34">TEXT(J243,"hh:mm:ss") &amp; ":00"</f>
        <v>00:00:50:00</v>
      </c>
      <c r="C243" t="str">
        <f>VLOOKUP(D243,MAM!$A$2:$B$19,2,FALSE)</f>
        <v>Ology</v>
      </c>
      <c r="D243" t="s">
        <v>26</v>
      </c>
      <c r="E243" t="s">
        <v>12</v>
      </c>
      <c r="F243" s="2" t="str">
        <f t="shared" ref="F243:F265" si="35">TEXT(J243,"hh:mm:ss") &amp; ":00"</f>
        <v>00:00:50:00</v>
      </c>
      <c r="G243" t="s">
        <v>13</v>
      </c>
      <c r="H243" t="str">
        <f t="shared" ref="H243:H265" si="36">TEXT(K243,"yyyy-mm-dd") &amp; " " &amp; TEXT(L243,"hh:mm:ss") &amp; ":00"</f>
        <v>2023-07-02 10:36:28:00</v>
      </c>
      <c r="I243" t="s">
        <v>14</v>
      </c>
      <c r="J243" s="2">
        <f>VLOOKUP(D243,MAM!$A$2:$F$19,3,FALSE)</f>
        <v>5.7870370370370378E-4</v>
      </c>
      <c r="K243" s="1">
        <v>45109</v>
      </c>
      <c r="L243" s="2">
        <f t="shared" si="30"/>
        <v>0.44199074074074107</v>
      </c>
    </row>
    <row r="244" spans="1:12" x14ac:dyDescent="0.25">
      <c r="A244" t="s">
        <v>9</v>
      </c>
      <c r="B244" s="2" t="str">
        <f t="shared" si="34"/>
        <v>00:02:00:00</v>
      </c>
      <c r="C244" t="str">
        <f>VLOOKUP(D244,MAM!$A$2:$B$19,2,FALSE)</f>
        <v>BT AD</v>
      </c>
      <c r="D244" t="s">
        <v>27</v>
      </c>
      <c r="E244" t="s">
        <v>12</v>
      </c>
      <c r="F244" s="2" t="str">
        <f t="shared" si="35"/>
        <v>00:02:00:00</v>
      </c>
      <c r="G244" t="s">
        <v>13</v>
      </c>
      <c r="H244" t="str">
        <f t="shared" si="36"/>
        <v>2023-07-02 10:37:18:00</v>
      </c>
      <c r="I244" t="s">
        <v>14</v>
      </c>
      <c r="J244" s="2">
        <f>VLOOKUP(D244,MAM!$A$2:$F$19,3,FALSE)</f>
        <v>1.3888888888888889E-3</v>
      </c>
      <c r="K244" s="1">
        <v>45109</v>
      </c>
      <c r="L244" s="2">
        <f t="shared" si="30"/>
        <v>0.44256944444444479</v>
      </c>
    </row>
    <row r="245" spans="1:12" x14ac:dyDescent="0.25">
      <c r="A245" t="s">
        <v>9</v>
      </c>
      <c r="B245" s="2" t="str">
        <f t="shared" si="34"/>
        <v>00:01:03:00</v>
      </c>
      <c r="C245" t="str">
        <f>VLOOKUP(D245,MAM!$A$2:$B$19,2,FALSE)</f>
        <v>BT AD</v>
      </c>
      <c r="D245" t="s">
        <v>28</v>
      </c>
      <c r="E245" t="s">
        <v>12</v>
      </c>
      <c r="F245" s="2" t="str">
        <f t="shared" si="35"/>
        <v>00:01:03:00</v>
      </c>
      <c r="G245" t="s">
        <v>13</v>
      </c>
      <c r="H245" t="str">
        <f t="shared" si="36"/>
        <v>2023-07-02 10:39:18:00</v>
      </c>
      <c r="I245" t="s">
        <v>14</v>
      </c>
      <c r="J245" s="2">
        <f>VLOOKUP(D245,MAM!$A$2:$F$19,3,FALSE)</f>
        <v>7.291666666666667E-4</v>
      </c>
      <c r="K245" s="1">
        <v>45109</v>
      </c>
      <c r="L245" s="2">
        <f t="shared" si="30"/>
        <v>0.44395833333333368</v>
      </c>
    </row>
    <row r="246" spans="1:12" x14ac:dyDescent="0.25">
      <c r="A246" t="s">
        <v>29</v>
      </c>
      <c r="B246" s="2" t="str">
        <f t="shared" si="34"/>
        <v>00:10:02:00</v>
      </c>
      <c r="C246" t="str">
        <f>VLOOKUP(D246,MAM!$A$2:$B$19,2,FALSE)</f>
        <v>2. LEO.mp4</v>
      </c>
      <c r="D246" t="s">
        <v>15</v>
      </c>
      <c r="E246" t="s">
        <v>12</v>
      </c>
      <c r="F246" s="2" t="str">
        <f t="shared" si="35"/>
        <v>00:10:02:00</v>
      </c>
      <c r="G246" t="s">
        <v>13</v>
      </c>
      <c r="H246" t="str">
        <f t="shared" si="36"/>
        <v>2023-07-02 10:40:21:00</v>
      </c>
      <c r="I246" t="s">
        <v>14</v>
      </c>
      <c r="J246" s="2">
        <f>VLOOKUP(D246,MAM!$A$2:$F$19,3,FALSE)</f>
        <v>6.9675925925925921E-3</v>
      </c>
      <c r="K246" s="1">
        <v>45109</v>
      </c>
      <c r="L246" s="2">
        <f t="shared" si="30"/>
        <v>0.44468750000000035</v>
      </c>
    </row>
    <row r="247" spans="1:12" x14ac:dyDescent="0.25">
      <c r="A247" t="s">
        <v>9</v>
      </c>
      <c r="B247" s="2" t="str">
        <f t="shared" si="34"/>
        <v>00:00:50:00</v>
      </c>
      <c r="C247" t="str">
        <f>VLOOKUP(D247,MAM!$A$2:$B$19,2,FALSE)</f>
        <v>Ology</v>
      </c>
      <c r="D247" t="s">
        <v>26</v>
      </c>
      <c r="E247" t="s">
        <v>12</v>
      </c>
      <c r="F247" s="2" t="str">
        <f t="shared" si="35"/>
        <v>00:00:50:00</v>
      </c>
      <c r="G247" t="s">
        <v>13</v>
      </c>
      <c r="H247" t="str">
        <f t="shared" si="36"/>
        <v>2023-07-02 10:50:23:00</v>
      </c>
      <c r="I247" t="s">
        <v>14</v>
      </c>
      <c r="J247" s="2">
        <f>VLOOKUP(D247,MAM!$A$2:$F$19,3,FALSE)</f>
        <v>5.7870370370370378E-4</v>
      </c>
      <c r="K247" s="1">
        <v>45109</v>
      </c>
      <c r="L247" s="2">
        <f t="shared" si="30"/>
        <v>0.45165509259259295</v>
      </c>
    </row>
    <row r="248" spans="1:12" x14ac:dyDescent="0.25">
      <c r="A248" t="s">
        <v>9</v>
      </c>
      <c r="B248" s="2" t="str">
        <f t="shared" si="34"/>
        <v>00:02:00:00</v>
      </c>
      <c r="C248" t="str">
        <f>VLOOKUP(D248,MAM!$A$2:$B$19,2,FALSE)</f>
        <v>BT AD</v>
      </c>
      <c r="D248" t="s">
        <v>27</v>
      </c>
      <c r="E248" t="s">
        <v>12</v>
      </c>
      <c r="F248" s="2" t="str">
        <f t="shared" si="35"/>
        <v>00:02:00:00</v>
      </c>
      <c r="G248" t="s">
        <v>13</v>
      </c>
      <c r="H248" t="str">
        <f t="shared" si="36"/>
        <v>2023-07-02 10:51:13:00</v>
      </c>
      <c r="I248" t="s">
        <v>14</v>
      </c>
      <c r="J248" s="2">
        <f>VLOOKUP(D248,MAM!$A$2:$F$19,3,FALSE)</f>
        <v>1.3888888888888889E-3</v>
      </c>
      <c r="K248" s="1">
        <v>45109</v>
      </c>
      <c r="L248" s="2">
        <f t="shared" si="30"/>
        <v>0.45223379629629668</v>
      </c>
    </row>
    <row r="249" spans="1:12" x14ac:dyDescent="0.25">
      <c r="A249" t="s">
        <v>9</v>
      </c>
      <c r="B249" s="2" t="str">
        <f t="shared" si="34"/>
        <v>00:01:03:00</v>
      </c>
      <c r="C249" t="str">
        <f>VLOOKUP(D249,MAM!$A$2:$B$19,2,FALSE)</f>
        <v>BT AD</v>
      </c>
      <c r="D249" t="s">
        <v>28</v>
      </c>
      <c r="E249" t="s">
        <v>12</v>
      </c>
      <c r="F249" s="2" t="str">
        <f t="shared" si="35"/>
        <v>00:01:03:00</v>
      </c>
      <c r="G249" t="s">
        <v>13</v>
      </c>
      <c r="H249" t="str">
        <f t="shared" si="36"/>
        <v>2023-07-02 10:53:13:00</v>
      </c>
      <c r="I249" t="s">
        <v>14</v>
      </c>
      <c r="J249" s="2">
        <f>VLOOKUP(D249,MAM!$A$2:$F$19,3,FALSE)</f>
        <v>7.291666666666667E-4</v>
      </c>
      <c r="K249" s="1">
        <v>45109</v>
      </c>
      <c r="L249" s="2">
        <f t="shared" si="30"/>
        <v>0.45362268518518556</v>
      </c>
    </row>
    <row r="250" spans="1:12" x14ac:dyDescent="0.25">
      <c r="A250" t="s">
        <v>29</v>
      </c>
      <c r="B250" s="2" t="str">
        <f t="shared" si="34"/>
        <v>00:07:50:00</v>
      </c>
      <c r="C250" t="str">
        <f>VLOOKUP(D250,MAM!$A$2:$B$19,2,FALSE)</f>
        <v>3. VMC .mp4</v>
      </c>
      <c r="D250" t="s">
        <v>16</v>
      </c>
      <c r="E250" t="s">
        <v>12</v>
      </c>
      <c r="F250" s="2" t="str">
        <f t="shared" si="35"/>
        <v>00:07:50:00</v>
      </c>
      <c r="G250" t="s">
        <v>13</v>
      </c>
      <c r="H250" t="str">
        <f t="shared" si="36"/>
        <v>2023-07-02 10:54:16:00</v>
      </c>
      <c r="I250" t="s">
        <v>14</v>
      </c>
      <c r="J250" s="2">
        <f>VLOOKUP(D250,MAM!$A$2:$F$19,3,FALSE)</f>
        <v>5.4398148148148149E-3</v>
      </c>
      <c r="K250" s="1">
        <v>45109</v>
      </c>
      <c r="L250" s="2">
        <f t="shared" si="30"/>
        <v>0.45435185185185223</v>
      </c>
    </row>
    <row r="251" spans="1:12" x14ac:dyDescent="0.25">
      <c r="A251" t="s">
        <v>9</v>
      </c>
      <c r="B251" s="2" t="str">
        <f t="shared" si="34"/>
        <v>00:00:50:00</v>
      </c>
      <c r="C251" t="str">
        <f>VLOOKUP(D251,MAM!$A$2:$B$19,2,FALSE)</f>
        <v>Ology</v>
      </c>
      <c r="D251" t="s">
        <v>26</v>
      </c>
      <c r="E251" t="s">
        <v>12</v>
      </c>
      <c r="F251" s="2" t="str">
        <f t="shared" si="35"/>
        <v>00:00:50:00</v>
      </c>
      <c r="G251" t="s">
        <v>13</v>
      </c>
      <c r="H251" t="str">
        <f t="shared" si="36"/>
        <v>2023-07-02 11:02:06:00</v>
      </c>
      <c r="I251" t="s">
        <v>14</v>
      </c>
      <c r="J251" s="2">
        <f>VLOOKUP(D251,MAM!$A$2:$F$19,3,FALSE)</f>
        <v>5.7870370370370378E-4</v>
      </c>
      <c r="K251" s="1">
        <v>45109</v>
      </c>
      <c r="L251" s="2">
        <f t="shared" si="30"/>
        <v>0.45979166666666704</v>
      </c>
    </row>
    <row r="252" spans="1:12" x14ac:dyDescent="0.25">
      <c r="A252" t="s">
        <v>9</v>
      </c>
      <c r="B252" s="2" t="str">
        <f t="shared" si="34"/>
        <v>00:02:00:00</v>
      </c>
      <c r="C252" t="str">
        <f>VLOOKUP(D252,MAM!$A$2:$B$19,2,FALSE)</f>
        <v>BT AD</v>
      </c>
      <c r="D252" t="s">
        <v>27</v>
      </c>
      <c r="E252" t="s">
        <v>12</v>
      </c>
      <c r="F252" s="2" t="str">
        <f t="shared" si="35"/>
        <v>00:02:00:00</v>
      </c>
      <c r="G252" t="s">
        <v>13</v>
      </c>
      <c r="H252" t="str">
        <f t="shared" si="36"/>
        <v>2023-07-02 11:02:56:00</v>
      </c>
      <c r="I252" t="s">
        <v>14</v>
      </c>
      <c r="J252" s="2">
        <f>VLOOKUP(D252,MAM!$A$2:$F$19,3,FALSE)</f>
        <v>1.3888888888888889E-3</v>
      </c>
      <c r="K252" s="1">
        <v>45109</v>
      </c>
      <c r="L252" s="2">
        <f t="shared" si="30"/>
        <v>0.46037037037037076</v>
      </c>
    </row>
    <row r="253" spans="1:12" x14ac:dyDescent="0.25">
      <c r="A253" t="s">
        <v>9</v>
      </c>
      <c r="B253" s="2" t="str">
        <f t="shared" si="34"/>
        <v>00:01:03:00</v>
      </c>
      <c r="C253" t="str">
        <f>VLOOKUP(D253,MAM!$A$2:$B$19,2,FALSE)</f>
        <v>BT AD</v>
      </c>
      <c r="D253" t="s">
        <v>28</v>
      </c>
      <c r="E253" t="s">
        <v>12</v>
      </c>
      <c r="F253" s="2" t="str">
        <f t="shared" si="35"/>
        <v>00:01:03:00</v>
      </c>
      <c r="G253" t="s">
        <v>13</v>
      </c>
      <c r="H253" t="str">
        <f t="shared" si="36"/>
        <v>2023-07-02 11:04:56:00</v>
      </c>
      <c r="I253" t="s">
        <v>14</v>
      </c>
      <c r="J253" s="2">
        <f>VLOOKUP(D253,MAM!$A$2:$F$19,3,FALSE)</f>
        <v>7.291666666666667E-4</v>
      </c>
      <c r="K253" s="1">
        <v>45109</v>
      </c>
      <c r="L253" s="2">
        <f t="shared" si="30"/>
        <v>0.46175925925925965</v>
      </c>
    </row>
    <row r="254" spans="1:12" x14ac:dyDescent="0.25">
      <c r="A254" t="s">
        <v>29</v>
      </c>
      <c r="B254" s="2" t="str">
        <f t="shared" si="34"/>
        <v>00:04:42:00</v>
      </c>
      <c r="C254" t="str">
        <f>VLOOKUP(D254,MAM!$A$2:$B$19,2,FALSE)</f>
        <v>4. CODING AND MUX V3.mp4</v>
      </c>
      <c r="D254" t="s">
        <v>17</v>
      </c>
      <c r="E254" t="s">
        <v>12</v>
      </c>
      <c r="F254" s="2" t="str">
        <f t="shared" si="35"/>
        <v>00:04:42:00</v>
      </c>
      <c r="G254" t="s">
        <v>13</v>
      </c>
      <c r="H254" t="str">
        <f t="shared" si="36"/>
        <v>2023-07-02 11:05:59:00</v>
      </c>
      <c r="I254" t="s">
        <v>14</v>
      </c>
      <c r="J254" s="2">
        <f>VLOOKUP(D254,MAM!$A$2:$F$19,3,FALSE)</f>
        <v>3.2638888888888891E-3</v>
      </c>
      <c r="K254" s="1">
        <v>45109</v>
      </c>
      <c r="L254" s="2">
        <f t="shared" si="30"/>
        <v>0.46248842592592632</v>
      </c>
    </row>
    <row r="255" spans="1:12" x14ac:dyDescent="0.25">
      <c r="A255" t="s">
        <v>9</v>
      </c>
      <c r="B255" s="2" t="str">
        <f t="shared" si="34"/>
        <v>00:00:50:00</v>
      </c>
      <c r="C255" t="str">
        <f>VLOOKUP(D255,MAM!$A$2:$B$19,2,FALSE)</f>
        <v>Ology</v>
      </c>
      <c r="D255" t="s">
        <v>26</v>
      </c>
      <c r="E255" t="s">
        <v>12</v>
      </c>
      <c r="F255" s="2" t="str">
        <f t="shared" si="35"/>
        <v>00:00:50:00</v>
      </c>
      <c r="G255" t="s">
        <v>13</v>
      </c>
      <c r="H255" t="str">
        <f t="shared" si="36"/>
        <v>2023-07-02 11:10:41:00</v>
      </c>
      <c r="I255" t="s">
        <v>14</v>
      </c>
      <c r="J255" s="2">
        <f>VLOOKUP(D255,MAM!$A$2:$F$19,3,FALSE)</f>
        <v>5.7870370370370378E-4</v>
      </c>
      <c r="K255" s="1">
        <v>45109</v>
      </c>
      <c r="L255" s="2">
        <f t="shared" si="30"/>
        <v>0.46575231481481522</v>
      </c>
    </row>
    <row r="256" spans="1:12" x14ac:dyDescent="0.25">
      <c r="A256" t="s">
        <v>9</v>
      </c>
      <c r="B256" s="2" t="str">
        <f t="shared" si="34"/>
        <v>00:02:00:00</v>
      </c>
      <c r="C256" t="str">
        <f>VLOOKUP(D256,MAM!$A$2:$B$19,2,FALSE)</f>
        <v>BT AD</v>
      </c>
      <c r="D256" t="s">
        <v>27</v>
      </c>
      <c r="E256" t="s">
        <v>12</v>
      </c>
      <c r="F256" s="2" t="str">
        <f t="shared" si="35"/>
        <v>00:02:00:00</v>
      </c>
      <c r="G256" t="s">
        <v>13</v>
      </c>
      <c r="H256" t="str">
        <f t="shared" si="36"/>
        <v>2023-07-02 11:11:31:00</v>
      </c>
      <c r="I256" t="s">
        <v>14</v>
      </c>
      <c r="J256" s="2">
        <f>VLOOKUP(D256,MAM!$A$2:$F$19,3,FALSE)</f>
        <v>1.3888888888888889E-3</v>
      </c>
      <c r="K256" s="1">
        <v>45109</v>
      </c>
      <c r="L256" s="2">
        <f t="shared" si="30"/>
        <v>0.46633101851851894</v>
      </c>
    </row>
    <row r="257" spans="1:12" x14ac:dyDescent="0.25">
      <c r="A257" t="s">
        <v>9</v>
      </c>
      <c r="B257" s="2" t="str">
        <f t="shared" si="34"/>
        <v>00:01:03:00</v>
      </c>
      <c r="C257" t="str">
        <f>VLOOKUP(D257,MAM!$A$2:$B$19,2,FALSE)</f>
        <v>BT AD</v>
      </c>
      <c r="D257" t="s">
        <v>28</v>
      </c>
      <c r="E257" t="s">
        <v>12</v>
      </c>
      <c r="F257" s="2" t="str">
        <f t="shared" si="35"/>
        <v>00:01:03:00</v>
      </c>
      <c r="G257" t="s">
        <v>13</v>
      </c>
      <c r="H257" t="str">
        <f t="shared" si="36"/>
        <v>2023-07-02 11:13:31:00</v>
      </c>
      <c r="I257" t="s">
        <v>14</v>
      </c>
      <c r="J257" s="2">
        <f>VLOOKUP(D257,MAM!$A$2:$F$19,3,FALSE)</f>
        <v>7.291666666666667E-4</v>
      </c>
      <c r="K257" s="1">
        <v>45109</v>
      </c>
      <c r="L257" s="2">
        <f t="shared" si="30"/>
        <v>0.46771990740740782</v>
      </c>
    </row>
    <row r="258" spans="1:12" x14ac:dyDescent="0.25">
      <c r="A258" t="s">
        <v>29</v>
      </c>
      <c r="B258" s="2" t="str">
        <f t="shared" si="34"/>
        <v>00:07:40:00</v>
      </c>
      <c r="C258" t="str">
        <f>VLOOKUP(D258,MAM!$A$2:$B$19,2,FALSE)</f>
        <v>5. VENA ENDING 1.mp4</v>
      </c>
      <c r="D258" t="s">
        <v>18</v>
      </c>
      <c r="E258" t="s">
        <v>12</v>
      </c>
      <c r="F258" s="2" t="str">
        <f t="shared" si="35"/>
        <v>00:07:40:00</v>
      </c>
      <c r="G258" t="s">
        <v>13</v>
      </c>
      <c r="H258" t="str">
        <f t="shared" si="36"/>
        <v>2023-07-02 11:14:34:00</v>
      </c>
      <c r="I258" t="s">
        <v>14</v>
      </c>
      <c r="J258" s="2">
        <f>VLOOKUP(D258,MAM!$A$2:$F$19,3,FALSE)</f>
        <v>5.3240740740740748E-3</v>
      </c>
      <c r="K258" s="1">
        <v>45109</v>
      </c>
      <c r="L258" s="2">
        <f t="shared" si="30"/>
        <v>0.46844907407407449</v>
      </c>
    </row>
    <row r="259" spans="1:12" x14ac:dyDescent="0.25">
      <c r="A259" t="s">
        <v>9</v>
      </c>
      <c r="B259" s="2" t="str">
        <f t="shared" si="34"/>
        <v>00:00:50:00</v>
      </c>
      <c r="C259" t="str">
        <f>VLOOKUP(D259,MAM!$A$2:$B$19,2,FALSE)</f>
        <v>Ology</v>
      </c>
      <c r="D259" t="s">
        <v>26</v>
      </c>
      <c r="E259" t="s">
        <v>12</v>
      </c>
      <c r="F259" s="2" t="str">
        <f t="shared" si="35"/>
        <v>00:00:50:00</v>
      </c>
      <c r="G259" t="s">
        <v>13</v>
      </c>
      <c r="H259" t="str">
        <f t="shared" si="36"/>
        <v>2023-07-02 11:22:14:00</v>
      </c>
      <c r="I259" t="s">
        <v>14</v>
      </c>
      <c r="J259" s="2">
        <f>VLOOKUP(D259,MAM!$A$2:$F$19,3,FALSE)</f>
        <v>5.7870370370370378E-4</v>
      </c>
      <c r="K259" s="1">
        <v>45109</v>
      </c>
      <c r="L259" s="2">
        <f t="shared" si="30"/>
        <v>0.47377314814814858</v>
      </c>
    </row>
    <row r="260" spans="1:12" x14ac:dyDescent="0.25">
      <c r="A260" t="s">
        <v>9</v>
      </c>
      <c r="B260" s="2" t="str">
        <f t="shared" si="34"/>
        <v>00:02:00:00</v>
      </c>
      <c r="C260" t="str">
        <f>VLOOKUP(D260,MAM!$A$2:$B$19,2,FALSE)</f>
        <v>BT AD</v>
      </c>
      <c r="D260" t="s">
        <v>27</v>
      </c>
      <c r="E260" t="s">
        <v>12</v>
      </c>
      <c r="F260" s="2" t="str">
        <f t="shared" si="35"/>
        <v>00:02:00:00</v>
      </c>
      <c r="G260" t="s">
        <v>13</v>
      </c>
      <c r="H260" t="str">
        <f t="shared" si="36"/>
        <v>2023-07-02 11:23:04:00</v>
      </c>
      <c r="I260" t="s">
        <v>14</v>
      </c>
      <c r="J260" s="2">
        <f>VLOOKUP(D260,MAM!$A$2:$F$19,3,FALSE)</f>
        <v>1.3888888888888889E-3</v>
      </c>
      <c r="K260" s="1">
        <v>45109</v>
      </c>
      <c r="L260" s="2">
        <f t="shared" ref="L260:L323" si="37">L259+J259</f>
        <v>0.4743518518518523</v>
      </c>
    </row>
    <row r="261" spans="1:12" x14ac:dyDescent="0.25">
      <c r="A261" t="s">
        <v>9</v>
      </c>
      <c r="B261" s="2" t="str">
        <f t="shared" si="34"/>
        <v>00:01:03:00</v>
      </c>
      <c r="C261" t="str">
        <f>VLOOKUP(D261,MAM!$A$2:$B$19,2,FALSE)</f>
        <v>BT AD</v>
      </c>
      <c r="D261" t="s">
        <v>28</v>
      </c>
      <c r="E261" t="s">
        <v>12</v>
      </c>
      <c r="F261" s="2" t="str">
        <f t="shared" si="35"/>
        <v>00:01:03:00</v>
      </c>
      <c r="G261" t="s">
        <v>13</v>
      </c>
      <c r="H261" t="str">
        <f t="shared" si="36"/>
        <v>2023-07-02 11:25:04:00</v>
      </c>
      <c r="I261" t="s">
        <v>14</v>
      </c>
      <c r="J261" s="2">
        <f>VLOOKUP(D261,MAM!$A$2:$F$19,3,FALSE)</f>
        <v>7.291666666666667E-4</v>
      </c>
      <c r="K261" s="1">
        <v>45109</v>
      </c>
      <c r="L261" s="2">
        <f t="shared" si="37"/>
        <v>0.47574074074074119</v>
      </c>
    </row>
    <row r="262" spans="1:12" x14ac:dyDescent="0.25">
      <c r="A262" t="s">
        <v>29</v>
      </c>
      <c r="B262" s="2" t="str">
        <f t="shared" si="34"/>
        <v>00:05:01:00</v>
      </c>
      <c r="C262" t="str">
        <f>VLOOKUP(D262,MAM!$A$2:$B$19,2,FALSE)</f>
        <v>nas_v2_1080.mov</v>
      </c>
      <c r="D262" t="s">
        <v>19</v>
      </c>
      <c r="E262" t="s">
        <v>12</v>
      </c>
      <c r="F262" s="2" t="str">
        <f t="shared" si="35"/>
        <v>00:05:01:00</v>
      </c>
      <c r="G262" t="s">
        <v>13</v>
      </c>
      <c r="H262" t="str">
        <f t="shared" si="36"/>
        <v>2023-07-02 11:26:07:00</v>
      </c>
      <c r="I262" t="s">
        <v>14</v>
      </c>
      <c r="J262" s="2">
        <f>VLOOKUP(D262,MAM!$A$2:$F$19,3,FALSE)</f>
        <v>3.483796296296296E-3</v>
      </c>
      <c r="K262" s="1">
        <v>45109</v>
      </c>
      <c r="L262" s="2">
        <f t="shared" si="37"/>
        <v>0.47646990740740786</v>
      </c>
    </row>
    <row r="263" spans="1:12" x14ac:dyDescent="0.25">
      <c r="A263" t="s">
        <v>9</v>
      </c>
      <c r="B263" s="2" t="str">
        <f t="shared" si="34"/>
        <v>00:00:50:00</v>
      </c>
      <c r="C263" t="str">
        <f>VLOOKUP(D263,MAM!$A$2:$B$19,2,FALSE)</f>
        <v>Ology</v>
      </c>
      <c r="D263" t="s">
        <v>26</v>
      </c>
      <c r="E263" t="s">
        <v>12</v>
      </c>
      <c r="F263" s="2" t="str">
        <f t="shared" si="35"/>
        <v>00:00:50:00</v>
      </c>
      <c r="G263" t="s">
        <v>13</v>
      </c>
      <c r="H263" t="str">
        <f t="shared" si="36"/>
        <v>2023-07-02 11:31:08:00</v>
      </c>
      <c r="I263" t="s">
        <v>14</v>
      </c>
      <c r="J263" s="2">
        <f>VLOOKUP(D263,MAM!$A$2:$F$19,3,FALSE)</f>
        <v>5.7870370370370378E-4</v>
      </c>
      <c r="K263" s="1">
        <v>45109</v>
      </c>
      <c r="L263" s="2">
        <f t="shared" si="37"/>
        <v>0.47995370370370416</v>
      </c>
    </row>
    <row r="264" spans="1:12" x14ac:dyDescent="0.25">
      <c r="A264" t="s">
        <v>9</v>
      </c>
      <c r="B264" s="2" t="str">
        <f t="shared" si="34"/>
        <v>00:02:00:00</v>
      </c>
      <c r="C264" t="str">
        <f>VLOOKUP(D264,MAM!$A$2:$B$19,2,FALSE)</f>
        <v>BT AD</v>
      </c>
      <c r="D264" t="s">
        <v>27</v>
      </c>
      <c r="E264" t="s">
        <v>12</v>
      </c>
      <c r="F264" s="2" t="str">
        <f t="shared" si="35"/>
        <v>00:02:00:00</v>
      </c>
      <c r="G264" t="s">
        <v>13</v>
      </c>
      <c r="H264" t="str">
        <f t="shared" si="36"/>
        <v>2023-07-02 11:31:58:00</v>
      </c>
      <c r="I264" t="s">
        <v>14</v>
      </c>
      <c r="J264" s="2">
        <f>VLOOKUP(D264,MAM!$A$2:$F$19,3,FALSE)</f>
        <v>1.3888888888888889E-3</v>
      </c>
      <c r="K264" s="1">
        <v>45109</v>
      </c>
      <c r="L264" s="2">
        <f t="shared" si="37"/>
        <v>0.48053240740740788</v>
      </c>
    </row>
    <row r="265" spans="1:12" x14ac:dyDescent="0.25">
      <c r="A265" t="s">
        <v>9</v>
      </c>
      <c r="B265" s="2" t="str">
        <f t="shared" si="34"/>
        <v>00:01:03:00</v>
      </c>
      <c r="C265" t="str">
        <f>VLOOKUP(D265,MAM!$A$2:$B$19,2,FALSE)</f>
        <v>BT AD</v>
      </c>
      <c r="D265" t="s">
        <v>28</v>
      </c>
      <c r="E265" t="s">
        <v>12</v>
      </c>
      <c r="F265" s="2" t="str">
        <f t="shared" si="35"/>
        <v>00:01:03:00</v>
      </c>
      <c r="G265" t="s">
        <v>13</v>
      </c>
      <c r="H265" t="str">
        <f t="shared" si="36"/>
        <v>2023-07-02 11:33:58:00</v>
      </c>
      <c r="I265" t="s">
        <v>14</v>
      </c>
      <c r="J265" s="2">
        <f>VLOOKUP(D265,MAM!$A$2:$F$19,3,FALSE)</f>
        <v>7.291666666666667E-4</v>
      </c>
      <c r="K265" s="1">
        <v>45109</v>
      </c>
      <c r="L265" s="2">
        <f t="shared" si="37"/>
        <v>0.48192129629629676</v>
      </c>
    </row>
    <row r="266" spans="1:12" x14ac:dyDescent="0.25">
      <c r="A266" t="s">
        <v>29</v>
      </c>
      <c r="B266" s="2" t="str">
        <f>TEXT(J266,"hh:mm:ss") &amp; ":00"</f>
        <v>00:04:38:00</v>
      </c>
      <c r="C266" t="str">
        <f>VLOOKUP(D266,MAM!$A$2:$B$19,2,FALSE)</f>
        <v>1. VIRTUAL AD INSERTION.mp4</v>
      </c>
      <c r="D266" t="s">
        <v>11</v>
      </c>
      <c r="E266" t="s">
        <v>12</v>
      </c>
      <c r="F266" s="2" t="str">
        <f>TEXT(J266,"hh:mm:ss") &amp; ":00"</f>
        <v>00:04:38:00</v>
      </c>
      <c r="G266" t="s">
        <v>13</v>
      </c>
      <c r="H266" t="str">
        <f>TEXT(K266,"yyyy-mm-dd") &amp; " " &amp; TEXT(L266,"hh:mm:ss") &amp; ":00"</f>
        <v>2023-07-02 11:35:01:00</v>
      </c>
      <c r="I266" t="s">
        <v>14</v>
      </c>
      <c r="J266" s="2">
        <f>VLOOKUP(D266,MAM!$A$2:$F$19,3,FALSE)</f>
        <v>3.2175925925925926E-3</v>
      </c>
      <c r="K266" s="1">
        <v>45109</v>
      </c>
      <c r="L266" s="2">
        <f t="shared" si="37"/>
        <v>0.48265046296296343</v>
      </c>
    </row>
    <row r="267" spans="1:12" x14ac:dyDescent="0.25">
      <c r="A267" t="s">
        <v>9</v>
      </c>
      <c r="B267" s="2" t="str">
        <f t="shared" ref="B267:B289" si="38">TEXT(J267,"hh:mm:ss") &amp; ":00"</f>
        <v>00:00:50:00</v>
      </c>
      <c r="C267" t="str">
        <f>VLOOKUP(D267,MAM!$A$2:$B$19,2,FALSE)</f>
        <v>Ology</v>
      </c>
      <c r="D267" t="s">
        <v>26</v>
      </c>
      <c r="E267" t="s">
        <v>12</v>
      </c>
      <c r="F267" s="2" t="str">
        <f t="shared" ref="F267:F289" si="39">TEXT(J267,"hh:mm:ss") &amp; ":00"</f>
        <v>00:00:50:00</v>
      </c>
      <c r="G267" t="s">
        <v>13</v>
      </c>
      <c r="H267" t="str">
        <f t="shared" ref="H267:H289" si="40">TEXT(K267,"yyyy-mm-dd") &amp; " " &amp; TEXT(L267,"hh:mm:ss") &amp; ":00"</f>
        <v>2023-07-02 11:39:39:00</v>
      </c>
      <c r="I267" t="s">
        <v>14</v>
      </c>
      <c r="J267" s="2">
        <f>VLOOKUP(D267,MAM!$A$2:$F$19,3,FALSE)</f>
        <v>5.7870370370370378E-4</v>
      </c>
      <c r="K267" s="1">
        <v>45109</v>
      </c>
      <c r="L267" s="2">
        <f t="shared" si="37"/>
        <v>0.48586805555555601</v>
      </c>
    </row>
    <row r="268" spans="1:12" x14ac:dyDescent="0.25">
      <c r="A268" t="s">
        <v>9</v>
      </c>
      <c r="B268" s="2" t="str">
        <f t="shared" si="38"/>
        <v>00:02:00:00</v>
      </c>
      <c r="C268" t="str">
        <f>VLOOKUP(D268,MAM!$A$2:$B$19,2,FALSE)</f>
        <v>BT AD</v>
      </c>
      <c r="D268" t="s">
        <v>27</v>
      </c>
      <c r="E268" t="s">
        <v>12</v>
      </c>
      <c r="F268" s="2" t="str">
        <f t="shared" si="39"/>
        <v>00:02:00:00</v>
      </c>
      <c r="G268" t="s">
        <v>13</v>
      </c>
      <c r="H268" t="str">
        <f t="shared" si="40"/>
        <v>2023-07-02 11:40:29:00</v>
      </c>
      <c r="I268" t="s">
        <v>14</v>
      </c>
      <c r="J268" s="2">
        <f>VLOOKUP(D268,MAM!$A$2:$F$19,3,FALSE)</f>
        <v>1.3888888888888889E-3</v>
      </c>
      <c r="K268" s="1">
        <v>45109</v>
      </c>
      <c r="L268" s="2">
        <f t="shared" si="37"/>
        <v>0.48644675925925973</v>
      </c>
    </row>
    <row r="269" spans="1:12" x14ac:dyDescent="0.25">
      <c r="A269" t="s">
        <v>9</v>
      </c>
      <c r="B269" s="2" t="str">
        <f t="shared" si="38"/>
        <v>00:01:03:00</v>
      </c>
      <c r="C269" t="str">
        <f>VLOOKUP(D269,MAM!$A$2:$B$19,2,FALSE)</f>
        <v>BT AD</v>
      </c>
      <c r="D269" t="s">
        <v>28</v>
      </c>
      <c r="E269" t="s">
        <v>12</v>
      </c>
      <c r="F269" s="2" t="str">
        <f t="shared" si="39"/>
        <v>00:01:03:00</v>
      </c>
      <c r="G269" t="s">
        <v>13</v>
      </c>
      <c r="H269" t="str">
        <f t="shared" si="40"/>
        <v>2023-07-02 11:42:29:00</v>
      </c>
      <c r="I269" t="s">
        <v>14</v>
      </c>
      <c r="J269" s="2">
        <f>VLOOKUP(D269,MAM!$A$2:$F$19,3,FALSE)</f>
        <v>7.291666666666667E-4</v>
      </c>
      <c r="K269" s="1">
        <v>45109</v>
      </c>
      <c r="L269" s="2">
        <f t="shared" si="37"/>
        <v>0.48783564814814862</v>
      </c>
    </row>
    <row r="270" spans="1:12" x14ac:dyDescent="0.25">
      <c r="A270" t="s">
        <v>29</v>
      </c>
      <c r="B270" s="2" t="str">
        <f t="shared" si="38"/>
        <v>00:10:02:00</v>
      </c>
      <c r="C270" t="str">
        <f>VLOOKUP(D270,MAM!$A$2:$B$19,2,FALSE)</f>
        <v>2. LEO.mp4</v>
      </c>
      <c r="D270" t="s">
        <v>15</v>
      </c>
      <c r="E270" t="s">
        <v>12</v>
      </c>
      <c r="F270" s="2" t="str">
        <f t="shared" si="39"/>
        <v>00:10:02:00</v>
      </c>
      <c r="G270" t="s">
        <v>13</v>
      </c>
      <c r="H270" t="str">
        <f t="shared" si="40"/>
        <v>2023-07-02 11:43:32:00</v>
      </c>
      <c r="I270" t="s">
        <v>14</v>
      </c>
      <c r="J270" s="2">
        <f>VLOOKUP(D270,MAM!$A$2:$F$19,3,FALSE)</f>
        <v>6.9675925925925921E-3</v>
      </c>
      <c r="K270" s="1">
        <v>45109</v>
      </c>
      <c r="L270" s="2">
        <f t="shared" si="37"/>
        <v>0.48856481481481528</v>
      </c>
    </row>
    <row r="271" spans="1:12" x14ac:dyDescent="0.25">
      <c r="A271" t="s">
        <v>9</v>
      </c>
      <c r="B271" s="2" t="str">
        <f t="shared" si="38"/>
        <v>00:00:50:00</v>
      </c>
      <c r="C271" t="str">
        <f>VLOOKUP(D271,MAM!$A$2:$B$19,2,FALSE)</f>
        <v>Ology</v>
      </c>
      <c r="D271" t="s">
        <v>26</v>
      </c>
      <c r="E271" t="s">
        <v>12</v>
      </c>
      <c r="F271" s="2" t="str">
        <f t="shared" si="39"/>
        <v>00:00:50:00</v>
      </c>
      <c r="G271" t="s">
        <v>13</v>
      </c>
      <c r="H271" t="str">
        <f t="shared" si="40"/>
        <v>2023-07-02 11:53:34:00</v>
      </c>
      <c r="I271" t="s">
        <v>14</v>
      </c>
      <c r="J271" s="2">
        <f>VLOOKUP(D271,MAM!$A$2:$F$19,3,FALSE)</f>
        <v>5.7870370370370378E-4</v>
      </c>
      <c r="K271" s="1">
        <v>45109</v>
      </c>
      <c r="L271" s="2">
        <f t="shared" si="37"/>
        <v>0.49553240740740789</v>
      </c>
    </row>
    <row r="272" spans="1:12" x14ac:dyDescent="0.25">
      <c r="A272" t="s">
        <v>9</v>
      </c>
      <c r="B272" s="2" t="str">
        <f t="shared" si="38"/>
        <v>00:02:00:00</v>
      </c>
      <c r="C272" t="str">
        <f>VLOOKUP(D272,MAM!$A$2:$B$19,2,FALSE)</f>
        <v>BT AD</v>
      </c>
      <c r="D272" t="s">
        <v>27</v>
      </c>
      <c r="E272" t="s">
        <v>12</v>
      </c>
      <c r="F272" s="2" t="str">
        <f t="shared" si="39"/>
        <v>00:02:00:00</v>
      </c>
      <c r="G272" t="s">
        <v>13</v>
      </c>
      <c r="H272" t="str">
        <f t="shared" si="40"/>
        <v>2023-07-02 11:54:24:00</v>
      </c>
      <c r="I272" t="s">
        <v>14</v>
      </c>
      <c r="J272" s="2">
        <f>VLOOKUP(D272,MAM!$A$2:$F$19,3,FALSE)</f>
        <v>1.3888888888888889E-3</v>
      </c>
      <c r="K272" s="1">
        <v>45109</v>
      </c>
      <c r="L272" s="2">
        <f t="shared" si="37"/>
        <v>0.49611111111111161</v>
      </c>
    </row>
    <row r="273" spans="1:12" x14ac:dyDescent="0.25">
      <c r="A273" t="s">
        <v>9</v>
      </c>
      <c r="B273" s="2" t="str">
        <f t="shared" si="38"/>
        <v>00:01:03:00</v>
      </c>
      <c r="C273" t="str">
        <f>VLOOKUP(D273,MAM!$A$2:$B$19,2,FALSE)</f>
        <v>BT AD</v>
      </c>
      <c r="D273" t="s">
        <v>28</v>
      </c>
      <c r="E273" t="s">
        <v>12</v>
      </c>
      <c r="F273" s="2" t="str">
        <f t="shared" si="39"/>
        <v>00:01:03:00</v>
      </c>
      <c r="G273" t="s">
        <v>13</v>
      </c>
      <c r="H273" t="str">
        <f t="shared" si="40"/>
        <v>2023-07-02 11:56:24:00</v>
      </c>
      <c r="I273" t="s">
        <v>14</v>
      </c>
      <c r="J273" s="2">
        <f>VLOOKUP(D273,MAM!$A$2:$F$19,3,FALSE)</f>
        <v>7.291666666666667E-4</v>
      </c>
      <c r="K273" s="1">
        <v>45109</v>
      </c>
      <c r="L273" s="2">
        <f t="shared" si="37"/>
        <v>0.4975000000000005</v>
      </c>
    </row>
    <row r="274" spans="1:12" x14ac:dyDescent="0.25">
      <c r="A274" t="s">
        <v>29</v>
      </c>
      <c r="B274" s="2" t="str">
        <f t="shared" si="38"/>
        <v>00:07:50:00</v>
      </c>
      <c r="C274" t="str">
        <f>VLOOKUP(D274,MAM!$A$2:$B$19,2,FALSE)</f>
        <v>3. VMC .mp4</v>
      </c>
      <c r="D274" t="s">
        <v>16</v>
      </c>
      <c r="E274" t="s">
        <v>12</v>
      </c>
      <c r="F274" s="2" t="str">
        <f t="shared" si="39"/>
        <v>00:07:50:00</v>
      </c>
      <c r="G274" t="s">
        <v>13</v>
      </c>
      <c r="H274" t="str">
        <f t="shared" si="40"/>
        <v>2023-07-02 11:57:27:00</v>
      </c>
      <c r="I274" t="s">
        <v>14</v>
      </c>
      <c r="J274" s="2">
        <f>VLOOKUP(D274,MAM!$A$2:$F$19,3,FALSE)</f>
        <v>5.4398148148148149E-3</v>
      </c>
      <c r="K274" s="1">
        <v>45109</v>
      </c>
      <c r="L274" s="2">
        <f t="shared" si="37"/>
        <v>0.49822916666666717</v>
      </c>
    </row>
    <row r="275" spans="1:12" x14ac:dyDescent="0.25">
      <c r="A275" t="s">
        <v>9</v>
      </c>
      <c r="B275" s="2" t="str">
        <f t="shared" si="38"/>
        <v>00:00:50:00</v>
      </c>
      <c r="C275" t="str">
        <f>VLOOKUP(D275,MAM!$A$2:$B$19,2,FALSE)</f>
        <v>Ology</v>
      </c>
      <c r="D275" t="s">
        <v>26</v>
      </c>
      <c r="E275" t="s">
        <v>12</v>
      </c>
      <c r="F275" s="2" t="str">
        <f t="shared" si="39"/>
        <v>00:00:50:00</v>
      </c>
      <c r="G275" t="s">
        <v>13</v>
      </c>
      <c r="H275" t="str">
        <f t="shared" si="40"/>
        <v>2023-07-02 12:05:17:00</v>
      </c>
      <c r="I275" t="s">
        <v>14</v>
      </c>
      <c r="J275" s="2">
        <f>VLOOKUP(D275,MAM!$A$2:$F$19,3,FALSE)</f>
        <v>5.7870370370370378E-4</v>
      </c>
      <c r="K275" s="1">
        <v>45109</v>
      </c>
      <c r="L275" s="2">
        <f t="shared" si="37"/>
        <v>0.50366898148148198</v>
      </c>
    </row>
    <row r="276" spans="1:12" x14ac:dyDescent="0.25">
      <c r="A276" t="s">
        <v>9</v>
      </c>
      <c r="B276" s="2" t="str">
        <f t="shared" si="38"/>
        <v>00:02:00:00</v>
      </c>
      <c r="C276" t="str">
        <f>VLOOKUP(D276,MAM!$A$2:$B$19,2,FALSE)</f>
        <v>BT AD</v>
      </c>
      <c r="D276" t="s">
        <v>27</v>
      </c>
      <c r="E276" t="s">
        <v>12</v>
      </c>
      <c r="F276" s="2" t="str">
        <f t="shared" si="39"/>
        <v>00:02:00:00</v>
      </c>
      <c r="G276" t="s">
        <v>13</v>
      </c>
      <c r="H276" t="str">
        <f t="shared" si="40"/>
        <v>2023-07-02 12:06:07:00</v>
      </c>
      <c r="I276" t="s">
        <v>14</v>
      </c>
      <c r="J276" s="2">
        <f>VLOOKUP(D276,MAM!$A$2:$F$19,3,FALSE)</f>
        <v>1.3888888888888889E-3</v>
      </c>
      <c r="K276" s="1">
        <v>45109</v>
      </c>
      <c r="L276" s="2">
        <f t="shared" si="37"/>
        <v>0.5042476851851857</v>
      </c>
    </row>
    <row r="277" spans="1:12" x14ac:dyDescent="0.25">
      <c r="A277" t="s">
        <v>9</v>
      </c>
      <c r="B277" s="2" t="str">
        <f t="shared" si="38"/>
        <v>00:01:03:00</v>
      </c>
      <c r="C277" t="str">
        <f>VLOOKUP(D277,MAM!$A$2:$B$19,2,FALSE)</f>
        <v>BT AD</v>
      </c>
      <c r="D277" t="s">
        <v>28</v>
      </c>
      <c r="E277" t="s">
        <v>12</v>
      </c>
      <c r="F277" s="2" t="str">
        <f t="shared" si="39"/>
        <v>00:01:03:00</v>
      </c>
      <c r="G277" t="s">
        <v>13</v>
      </c>
      <c r="H277" t="str">
        <f t="shared" si="40"/>
        <v>2023-07-02 12:08:07:00</v>
      </c>
      <c r="I277" t="s">
        <v>14</v>
      </c>
      <c r="J277" s="2">
        <f>VLOOKUP(D277,MAM!$A$2:$F$19,3,FALSE)</f>
        <v>7.291666666666667E-4</v>
      </c>
      <c r="K277" s="1">
        <v>45109</v>
      </c>
      <c r="L277" s="2">
        <f t="shared" si="37"/>
        <v>0.50563657407407459</v>
      </c>
    </row>
    <row r="278" spans="1:12" x14ac:dyDescent="0.25">
      <c r="A278" t="s">
        <v>29</v>
      </c>
      <c r="B278" s="2" t="str">
        <f t="shared" si="38"/>
        <v>00:04:42:00</v>
      </c>
      <c r="C278" t="str">
        <f>VLOOKUP(D278,MAM!$A$2:$B$19,2,FALSE)</f>
        <v>4. CODING AND MUX V3.mp4</v>
      </c>
      <c r="D278" t="s">
        <v>17</v>
      </c>
      <c r="E278" t="s">
        <v>12</v>
      </c>
      <c r="F278" s="2" t="str">
        <f t="shared" si="39"/>
        <v>00:04:42:00</v>
      </c>
      <c r="G278" t="s">
        <v>13</v>
      </c>
      <c r="H278" t="str">
        <f t="shared" si="40"/>
        <v>2023-07-02 12:09:10:00</v>
      </c>
      <c r="I278" t="s">
        <v>14</v>
      </c>
      <c r="J278" s="2">
        <f>VLOOKUP(D278,MAM!$A$2:$F$19,3,FALSE)</f>
        <v>3.2638888888888891E-3</v>
      </c>
      <c r="K278" s="1">
        <v>45109</v>
      </c>
      <c r="L278" s="2">
        <f t="shared" si="37"/>
        <v>0.50636574074074125</v>
      </c>
    </row>
    <row r="279" spans="1:12" x14ac:dyDescent="0.25">
      <c r="A279" t="s">
        <v>9</v>
      </c>
      <c r="B279" s="2" t="str">
        <f t="shared" si="38"/>
        <v>00:00:50:00</v>
      </c>
      <c r="C279" t="str">
        <f>VLOOKUP(D279,MAM!$A$2:$B$19,2,FALSE)</f>
        <v>Ology</v>
      </c>
      <c r="D279" t="s">
        <v>26</v>
      </c>
      <c r="E279" t="s">
        <v>12</v>
      </c>
      <c r="F279" s="2" t="str">
        <f t="shared" si="39"/>
        <v>00:00:50:00</v>
      </c>
      <c r="G279" t="s">
        <v>13</v>
      </c>
      <c r="H279" t="str">
        <f t="shared" si="40"/>
        <v>2023-07-02 12:13:52:00</v>
      </c>
      <c r="I279" t="s">
        <v>14</v>
      </c>
      <c r="J279" s="2">
        <f>VLOOKUP(D279,MAM!$A$2:$F$19,3,FALSE)</f>
        <v>5.7870370370370378E-4</v>
      </c>
      <c r="K279" s="1">
        <v>45109</v>
      </c>
      <c r="L279" s="2">
        <f t="shared" si="37"/>
        <v>0.5096296296296301</v>
      </c>
    </row>
    <row r="280" spans="1:12" x14ac:dyDescent="0.25">
      <c r="A280" t="s">
        <v>9</v>
      </c>
      <c r="B280" s="2" t="str">
        <f t="shared" si="38"/>
        <v>00:02:00:00</v>
      </c>
      <c r="C280" t="str">
        <f>VLOOKUP(D280,MAM!$A$2:$B$19,2,FALSE)</f>
        <v>BT AD</v>
      </c>
      <c r="D280" t="s">
        <v>27</v>
      </c>
      <c r="E280" t="s">
        <v>12</v>
      </c>
      <c r="F280" s="2" t="str">
        <f t="shared" si="39"/>
        <v>00:02:00:00</v>
      </c>
      <c r="G280" t="s">
        <v>13</v>
      </c>
      <c r="H280" t="str">
        <f t="shared" si="40"/>
        <v>2023-07-02 12:14:42:00</v>
      </c>
      <c r="I280" t="s">
        <v>14</v>
      </c>
      <c r="J280" s="2">
        <f>VLOOKUP(D280,MAM!$A$2:$F$19,3,FALSE)</f>
        <v>1.3888888888888889E-3</v>
      </c>
      <c r="K280" s="1">
        <v>45109</v>
      </c>
      <c r="L280" s="2">
        <f t="shared" si="37"/>
        <v>0.51020833333333382</v>
      </c>
    </row>
    <row r="281" spans="1:12" x14ac:dyDescent="0.25">
      <c r="A281" t="s">
        <v>9</v>
      </c>
      <c r="B281" s="2" t="str">
        <f t="shared" si="38"/>
        <v>00:01:03:00</v>
      </c>
      <c r="C281" t="str">
        <f>VLOOKUP(D281,MAM!$A$2:$B$19,2,FALSE)</f>
        <v>BT AD</v>
      </c>
      <c r="D281" t="s">
        <v>28</v>
      </c>
      <c r="E281" t="s">
        <v>12</v>
      </c>
      <c r="F281" s="2" t="str">
        <f t="shared" si="39"/>
        <v>00:01:03:00</v>
      </c>
      <c r="G281" t="s">
        <v>13</v>
      </c>
      <c r="H281" t="str">
        <f t="shared" si="40"/>
        <v>2023-07-02 12:16:42:00</v>
      </c>
      <c r="I281" t="s">
        <v>14</v>
      </c>
      <c r="J281" s="2">
        <f>VLOOKUP(D281,MAM!$A$2:$F$19,3,FALSE)</f>
        <v>7.291666666666667E-4</v>
      </c>
      <c r="K281" s="1">
        <v>45109</v>
      </c>
      <c r="L281" s="2">
        <f t="shared" si="37"/>
        <v>0.5115972222222227</v>
      </c>
    </row>
    <row r="282" spans="1:12" x14ac:dyDescent="0.25">
      <c r="A282" t="s">
        <v>29</v>
      </c>
      <c r="B282" s="2" t="str">
        <f t="shared" si="38"/>
        <v>00:07:40:00</v>
      </c>
      <c r="C282" t="str">
        <f>VLOOKUP(D282,MAM!$A$2:$B$19,2,FALSE)</f>
        <v>5. VENA ENDING 1.mp4</v>
      </c>
      <c r="D282" t="s">
        <v>18</v>
      </c>
      <c r="E282" t="s">
        <v>12</v>
      </c>
      <c r="F282" s="2" t="str">
        <f t="shared" si="39"/>
        <v>00:07:40:00</v>
      </c>
      <c r="G282" t="s">
        <v>13</v>
      </c>
      <c r="H282" t="str">
        <f t="shared" si="40"/>
        <v>2023-07-02 12:17:45:00</v>
      </c>
      <c r="I282" t="s">
        <v>14</v>
      </c>
      <c r="J282" s="2">
        <f>VLOOKUP(D282,MAM!$A$2:$F$19,3,FALSE)</f>
        <v>5.3240740740740748E-3</v>
      </c>
      <c r="K282" s="1">
        <v>45109</v>
      </c>
      <c r="L282" s="2">
        <f t="shared" si="37"/>
        <v>0.51232638888888937</v>
      </c>
    </row>
    <row r="283" spans="1:12" x14ac:dyDescent="0.25">
      <c r="A283" t="s">
        <v>9</v>
      </c>
      <c r="B283" s="2" t="str">
        <f t="shared" si="38"/>
        <v>00:00:50:00</v>
      </c>
      <c r="C283" t="str">
        <f>VLOOKUP(D283,MAM!$A$2:$B$19,2,FALSE)</f>
        <v>Ology</v>
      </c>
      <c r="D283" t="s">
        <v>26</v>
      </c>
      <c r="E283" t="s">
        <v>12</v>
      </c>
      <c r="F283" s="2" t="str">
        <f t="shared" si="39"/>
        <v>00:00:50:00</v>
      </c>
      <c r="G283" t="s">
        <v>13</v>
      </c>
      <c r="H283" t="str">
        <f t="shared" si="40"/>
        <v>2023-07-02 12:25:25:00</v>
      </c>
      <c r="I283" t="s">
        <v>14</v>
      </c>
      <c r="J283" s="2">
        <f>VLOOKUP(D283,MAM!$A$2:$F$19,3,FALSE)</f>
        <v>5.7870370370370378E-4</v>
      </c>
      <c r="K283" s="1">
        <v>45109</v>
      </c>
      <c r="L283" s="2">
        <f t="shared" si="37"/>
        <v>0.51765046296296346</v>
      </c>
    </row>
    <row r="284" spans="1:12" x14ac:dyDescent="0.25">
      <c r="A284" t="s">
        <v>9</v>
      </c>
      <c r="B284" s="2" t="str">
        <f t="shared" si="38"/>
        <v>00:02:00:00</v>
      </c>
      <c r="C284" t="str">
        <f>VLOOKUP(D284,MAM!$A$2:$B$19,2,FALSE)</f>
        <v>BT AD</v>
      </c>
      <c r="D284" t="s">
        <v>27</v>
      </c>
      <c r="E284" t="s">
        <v>12</v>
      </c>
      <c r="F284" s="2" t="str">
        <f t="shared" si="39"/>
        <v>00:02:00:00</v>
      </c>
      <c r="G284" t="s">
        <v>13</v>
      </c>
      <c r="H284" t="str">
        <f t="shared" si="40"/>
        <v>2023-07-02 12:26:15:00</v>
      </c>
      <c r="I284" t="s">
        <v>14</v>
      </c>
      <c r="J284" s="2">
        <f>VLOOKUP(D284,MAM!$A$2:$F$19,3,FALSE)</f>
        <v>1.3888888888888889E-3</v>
      </c>
      <c r="K284" s="1">
        <v>45109</v>
      </c>
      <c r="L284" s="2">
        <f t="shared" si="37"/>
        <v>0.51822916666666718</v>
      </c>
    </row>
    <row r="285" spans="1:12" x14ac:dyDescent="0.25">
      <c r="A285" t="s">
        <v>9</v>
      </c>
      <c r="B285" s="2" t="str">
        <f t="shared" si="38"/>
        <v>00:01:03:00</v>
      </c>
      <c r="C285" t="str">
        <f>VLOOKUP(D285,MAM!$A$2:$B$19,2,FALSE)</f>
        <v>BT AD</v>
      </c>
      <c r="D285" t="s">
        <v>28</v>
      </c>
      <c r="E285" t="s">
        <v>12</v>
      </c>
      <c r="F285" s="2" t="str">
        <f t="shared" si="39"/>
        <v>00:01:03:00</v>
      </c>
      <c r="G285" t="s">
        <v>13</v>
      </c>
      <c r="H285" t="str">
        <f t="shared" si="40"/>
        <v>2023-07-02 12:28:15:00</v>
      </c>
      <c r="I285" t="s">
        <v>14</v>
      </c>
      <c r="J285" s="2">
        <f>VLOOKUP(D285,MAM!$A$2:$F$19,3,FALSE)</f>
        <v>7.291666666666667E-4</v>
      </c>
      <c r="K285" s="1">
        <v>45109</v>
      </c>
      <c r="L285" s="2">
        <f t="shared" si="37"/>
        <v>0.51961805555555607</v>
      </c>
    </row>
    <row r="286" spans="1:12" x14ac:dyDescent="0.25">
      <c r="A286" t="s">
        <v>29</v>
      </c>
      <c r="B286" s="2" t="str">
        <f t="shared" si="38"/>
        <v>00:05:01:00</v>
      </c>
      <c r="C286" t="str">
        <f>VLOOKUP(D286,MAM!$A$2:$B$19,2,FALSE)</f>
        <v>nas_v2_1080.mov</v>
      </c>
      <c r="D286" t="s">
        <v>19</v>
      </c>
      <c r="E286" t="s">
        <v>12</v>
      </c>
      <c r="F286" s="2" t="str">
        <f t="shared" si="39"/>
        <v>00:05:01:00</v>
      </c>
      <c r="G286" t="s">
        <v>13</v>
      </c>
      <c r="H286" t="str">
        <f t="shared" si="40"/>
        <v>2023-07-02 12:29:18:00</v>
      </c>
      <c r="I286" t="s">
        <v>14</v>
      </c>
      <c r="J286" s="2">
        <f>VLOOKUP(D286,MAM!$A$2:$F$19,3,FALSE)</f>
        <v>3.483796296296296E-3</v>
      </c>
      <c r="K286" s="1">
        <v>45109</v>
      </c>
      <c r="L286" s="2">
        <f t="shared" si="37"/>
        <v>0.52034722222222274</v>
      </c>
    </row>
    <row r="287" spans="1:12" x14ac:dyDescent="0.25">
      <c r="A287" t="s">
        <v>9</v>
      </c>
      <c r="B287" s="2" t="str">
        <f t="shared" si="38"/>
        <v>00:00:50:00</v>
      </c>
      <c r="C287" t="str">
        <f>VLOOKUP(D287,MAM!$A$2:$B$19,2,FALSE)</f>
        <v>Ology</v>
      </c>
      <c r="D287" t="s">
        <v>26</v>
      </c>
      <c r="E287" t="s">
        <v>12</v>
      </c>
      <c r="F287" s="2" t="str">
        <f t="shared" si="39"/>
        <v>00:00:50:00</v>
      </c>
      <c r="G287" t="s">
        <v>13</v>
      </c>
      <c r="H287" t="str">
        <f t="shared" si="40"/>
        <v>2023-07-02 12:34:19:00</v>
      </c>
      <c r="I287" t="s">
        <v>14</v>
      </c>
      <c r="J287" s="2">
        <f>VLOOKUP(D287,MAM!$A$2:$F$19,3,FALSE)</f>
        <v>5.7870370370370378E-4</v>
      </c>
      <c r="K287" s="1">
        <v>45109</v>
      </c>
      <c r="L287" s="2">
        <f t="shared" si="37"/>
        <v>0.52383101851851899</v>
      </c>
    </row>
    <row r="288" spans="1:12" x14ac:dyDescent="0.25">
      <c r="A288" t="s">
        <v>9</v>
      </c>
      <c r="B288" s="2" t="str">
        <f t="shared" si="38"/>
        <v>00:02:00:00</v>
      </c>
      <c r="C288" t="str">
        <f>VLOOKUP(D288,MAM!$A$2:$B$19,2,FALSE)</f>
        <v>BT AD</v>
      </c>
      <c r="D288" t="s">
        <v>27</v>
      </c>
      <c r="E288" t="s">
        <v>12</v>
      </c>
      <c r="F288" s="2" t="str">
        <f t="shared" si="39"/>
        <v>00:02:00:00</v>
      </c>
      <c r="G288" t="s">
        <v>13</v>
      </c>
      <c r="H288" t="str">
        <f t="shared" si="40"/>
        <v>2023-07-02 12:35:09:00</v>
      </c>
      <c r="I288" t="s">
        <v>14</v>
      </c>
      <c r="J288" s="2">
        <f>VLOOKUP(D288,MAM!$A$2:$F$19,3,FALSE)</f>
        <v>1.3888888888888889E-3</v>
      </c>
      <c r="K288" s="1">
        <v>45109</v>
      </c>
      <c r="L288" s="2">
        <f t="shared" si="37"/>
        <v>0.52440972222222271</v>
      </c>
    </row>
    <row r="289" spans="1:12" x14ac:dyDescent="0.25">
      <c r="A289" t="s">
        <v>9</v>
      </c>
      <c r="B289" s="2" t="str">
        <f t="shared" si="38"/>
        <v>00:01:03:00</v>
      </c>
      <c r="C289" t="str">
        <f>VLOOKUP(D289,MAM!$A$2:$B$19,2,FALSE)</f>
        <v>BT AD</v>
      </c>
      <c r="D289" t="s">
        <v>28</v>
      </c>
      <c r="E289" t="s">
        <v>12</v>
      </c>
      <c r="F289" s="2" t="str">
        <f t="shared" si="39"/>
        <v>00:01:03:00</v>
      </c>
      <c r="G289" t="s">
        <v>13</v>
      </c>
      <c r="H289" t="str">
        <f t="shared" si="40"/>
        <v>2023-07-02 12:37:09:00</v>
      </c>
      <c r="I289" t="s">
        <v>14</v>
      </c>
      <c r="J289" s="2">
        <f>VLOOKUP(D289,MAM!$A$2:$F$19,3,FALSE)</f>
        <v>7.291666666666667E-4</v>
      </c>
      <c r="K289" s="1">
        <v>45109</v>
      </c>
      <c r="L289" s="2">
        <f t="shared" si="37"/>
        <v>0.52579861111111159</v>
      </c>
    </row>
    <row r="290" spans="1:12" x14ac:dyDescent="0.25">
      <c r="A290" t="s">
        <v>29</v>
      </c>
      <c r="B290" s="2" t="str">
        <f>TEXT(J290,"hh:mm:ss") &amp; ":00"</f>
        <v>00:04:38:00</v>
      </c>
      <c r="C290" t="str">
        <f>VLOOKUP(D290,MAM!$A$2:$B$19,2,FALSE)</f>
        <v>1. VIRTUAL AD INSERTION.mp4</v>
      </c>
      <c r="D290" t="s">
        <v>11</v>
      </c>
      <c r="E290" t="s">
        <v>12</v>
      </c>
      <c r="F290" s="2" t="str">
        <f>TEXT(J290,"hh:mm:ss") &amp; ":00"</f>
        <v>00:04:38:00</v>
      </c>
      <c r="G290" t="s">
        <v>13</v>
      </c>
      <c r="H290" t="str">
        <f>TEXT(K290,"yyyy-mm-dd") &amp; " " &amp; TEXT(L290,"hh:mm:ss") &amp; ":00"</f>
        <v>2023-07-02 12:38:12:00</v>
      </c>
      <c r="I290" t="s">
        <v>14</v>
      </c>
      <c r="J290" s="2">
        <f>VLOOKUP(D290,MAM!$A$2:$F$19,3,FALSE)</f>
        <v>3.2175925925925926E-3</v>
      </c>
      <c r="K290" s="1">
        <v>45109</v>
      </c>
      <c r="L290" s="2">
        <f t="shared" si="37"/>
        <v>0.52652777777777826</v>
      </c>
    </row>
    <row r="291" spans="1:12" x14ac:dyDescent="0.25">
      <c r="A291" t="s">
        <v>9</v>
      </c>
      <c r="B291" s="2" t="str">
        <f t="shared" ref="B291:B313" si="41">TEXT(J291,"hh:mm:ss") &amp; ":00"</f>
        <v>00:00:50:00</v>
      </c>
      <c r="C291" t="str">
        <f>VLOOKUP(D291,MAM!$A$2:$B$19,2,FALSE)</f>
        <v>Ology</v>
      </c>
      <c r="D291" t="s">
        <v>26</v>
      </c>
      <c r="E291" t="s">
        <v>12</v>
      </c>
      <c r="F291" s="2" t="str">
        <f t="shared" ref="F291:F313" si="42">TEXT(J291,"hh:mm:ss") &amp; ":00"</f>
        <v>00:00:50:00</v>
      </c>
      <c r="G291" t="s">
        <v>13</v>
      </c>
      <c r="H291" t="str">
        <f t="shared" ref="H291:H313" si="43">TEXT(K291,"yyyy-mm-dd") &amp; " " &amp; TEXT(L291,"hh:mm:ss") &amp; ":00"</f>
        <v>2023-07-02 12:42:50:00</v>
      </c>
      <c r="I291" t="s">
        <v>14</v>
      </c>
      <c r="J291" s="2">
        <f>VLOOKUP(D291,MAM!$A$2:$F$19,3,FALSE)</f>
        <v>5.7870370370370378E-4</v>
      </c>
      <c r="K291" s="1">
        <v>45109</v>
      </c>
      <c r="L291" s="2">
        <f t="shared" si="37"/>
        <v>0.52974537037037084</v>
      </c>
    </row>
    <row r="292" spans="1:12" x14ac:dyDescent="0.25">
      <c r="A292" t="s">
        <v>9</v>
      </c>
      <c r="B292" s="2" t="str">
        <f t="shared" si="41"/>
        <v>00:02:00:00</v>
      </c>
      <c r="C292" t="str">
        <f>VLOOKUP(D292,MAM!$A$2:$B$19,2,FALSE)</f>
        <v>BT AD</v>
      </c>
      <c r="D292" t="s">
        <v>27</v>
      </c>
      <c r="E292" t="s">
        <v>12</v>
      </c>
      <c r="F292" s="2" t="str">
        <f t="shared" si="42"/>
        <v>00:02:00:00</v>
      </c>
      <c r="G292" t="s">
        <v>13</v>
      </c>
      <c r="H292" t="str">
        <f t="shared" si="43"/>
        <v>2023-07-02 12:43:40:00</v>
      </c>
      <c r="I292" t="s">
        <v>14</v>
      </c>
      <c r="J292" s="2">
        <f>VLOOKUP(D292,MAM!$A$2:$F$19,3,FALSE)</f>
        <v>1.3888888888888889E-3</v>
      </c>
      <c r="K292" s="1">
        <v>45109</v>
      </c>
      <c r="L292" s="2">
        <f t="shared" si="37"/>
        <v>0.53032407407407456</v>
      </c>
    </row>
    <row r="293" spans="1:12" x14ac:dyDescent="0.25">
      <c r="A293" t="s">
        <v>9</v>
      </c>
      <c r="B293" s="2" t="str">
        <f t="shared" si="41"/>
        <v>00:01:03:00</v>
      </c>
      <c r="C293" t="str">
        <f>VLOOKUP(D293,MAM!$A$2:$B$19,2,FALSE)</f>
        <v>BT AD</v>
      </c>
      <c r="D293" t="s">
        <v>28</v>
      </c>
      <c r="E293" t="s">
        <v>12</v>
      </c>
      <c r="F293" s="2" t="str">
        <f t="shared" si="42"/>
        <v>00:01:03:00</v>
      </c>
      <c r="G293" t="s">
        <v>13</v>
      </c>
      <c r="H293" t="str">
        <f t="shared" si="43"/>
        <v>2023-07-02 12:45:40:00</v>
      </c>
      <c r="I293" t="s">
        <v>14</v>
      </c>
      <c r="J293" s="2">
        <f>VLOOKUP(D293,MAM!$A$2:$F$19,3,FALSE)</f>
        <v>7.291666666666667E-4</v>
      </c>
      <c r="K293" s="1">
        <v>45109</v>
      </c>
      <c r="L293" s="2">
        <f t="shared" si="37"/>
        <v>0.53171296296296344</v>
      </c>
    </row>
    <row r="294" spans="1:12" x14ac:dyDescent="0.25">
      <c r="A294" t="s">
        <v>29</v>
      </c>
      <c r="B294" s="2" t="str">
        <f t="shared" si="41"/>
        <v>00:10:02:00</v>
      </c>
      <c r="C294" t="str">
        <f>VLOOKUP(D294,MAM!$A$2:$B$19,2,FALSE)</f>
        <v>2. LEO.mp4</v>
      </c>
      <c r="D294" t="s">
        <v>15</v>
      </c>
      <c r="E294" t="s">
        <v>12</v>
      </c>
      <c r="F294" s="2" t="str">
        <f t="shared" si="42"/>
        <v>00:10:02:00</v>
      </c>
      <c r="G294" t="s">
        <v>13</v>
      </c>
      <c r="H294" t="str">
        <f t="shared" si="43"/>
        <v>2023-07-02 12:46:43:00</v>
      </c>
      <c r="I294" t="s">
        <v>14</v>
      </c>
      <c r="J294" s="2">
        <f>VLOOKUP(D294,MAM!$A$2:$F$19,3,FALSE)</f>
        <v>6.9675925925925921E-3</v>
      </c>
      <c r="K294" s="1">
        <v>45109</v>
      </c>
      <c r="L294" s="2">
        <f t="shared" si="37"/>
        <v>0.53244212962963011</v>
      </c>
    </row>
    <row r="295" spans="1:12" x14ac:dyDescent="0.25">
      <c r="A295" t="s">
        <v>9</v>
      </c>
      <c r="B295" s="2" t="str">
        <f t="shared" si="41"/>
        <v>00:00:50:00</v>
      </c>
      <c r="C295" t="str">
        <f>VLOOKUP(D295,MAM!$A$2:$B$19,2,FALSE)</f>
        <v>Ology</v>
      </c>
      <c r="D295" t="s">
        <v>26</v>
      </c>
      <c r="E295" t="s">
        <v>12</v>
      </c>
      <c r="F295" s="2" t="str">
        <f t="shared" si="42"/>
        <v>00:00:50:00</v>
      </c>
      <c r="G295" t="s">
        <v>13</v>
      </c>
      <c r="H295" t="str">
        <f t="shared" si="43"/>
        <v>2023-07-02 12:56:45:00</v>
      </c>
      <c r="I295" t="s">
        <v>14</v>
      </c>
      <c r="J295" s="2">
        <f>VLOOKUP(D295,MAM!$A$2:$F$19,3,FALSE)</f>
        <v>5.7870370370370378E-4</v>
      </c>
      <c r="K295" s="1">
        <v>45109</v>
      </c>
      <c r="L295" s="2">
        <f t="shared" si="37"/>
        <v>0.53940972222222272</v>
      </c>
    </row>
    <row r="296" spans="1:12" x14ac:dyDescent="0.25">
      <c r="A296" t="s">
        <v>9</v>
      </c>
      <c r="B296" s="2" t="str">
        <f t="shared" si="41"/>
        <v>00:02:00:00</v>
      </c>
      <c r="C296" t="str">
        <f>VLOOKUP(D296,MAM!$A$2:$B$19,2,FALSE)</f>
        <v>BT AD</v>
      </c>
      <c r="D296" t="s">
        <v>27</v>
      </c>
      <c r="E296" t="s">
        <v>12</v>
      </c>
      <c r="F296" s="2" t="str">
        <f t="shared" si="42"/>
        <v>00:02:00:00</v>
      </c>
      <c r="G296" t="s">
        <v>13</v>
      </c>
      <c r="H296" t="str">
        <f t="shared" si="43"/>
        <v>2023-07-02 12:57:35:00</v>
      </c>
      <c r="I296" t="s">
        <v>14</v>
      </c>
      <c r="J296" s="2">
        <f>VLOOKUP(D296,MAM!$A$2:$F$19,3,FALSE)</f>
        <v>1.3888888888888889E-3</v>
      </c>
      <c r="K296" s="1">
        <v>45109</v>
      </c>
      <c r="L296" s="2">
        <f t="shared" si="37"/>
        <v>0.53998842592592644</v>
      </c>
    </row>
    <row r="297" spans="1:12" x14ac:dyDescent="0.25">
      <c r="A297" t="s">
        <v>9</v>
      </c>
      <c r="B297" s="2" t="str">
        <f t="shared" si="41"/>
        <v>00:01:03:00</v>
      </c>
      <c r="C297" t="str">
        <f>VLOOKUP(D297,MAM!$A$2:$B$19,2,FALSE)</f>
        <v>BT AD</v>
      </c>
      <c r="D297" t="s">
        <v>28</v>
      </c>
      <c r="E297" t="s">
        <v>12</v>
      </c>
      <c r="F297" s="2" t="str">
        <f t="shared" si="42"/>
        <v>00:01:03:00</v>
      </c>
      <c r="G297" t="s">
        <v>13</v>
      </c>
      <c r="H297" t="str">
        <f t="shared" si="43"/>
        <v>2023-07-02 12:59:35:00</v>
      </c>
      <c r="I297" t="s">
        <v>14</v>
      </c>
      <c r="J297" s="2">
        <f>VLOOKUP(D297,MAM!$A$2:$F$19,3,FALSE)</f>
        <v>7.291666666666667E-4</v>
      </c>
      <c r="K297" s="1">
        <v>45109</v>
      </c>
      <c r="L297" s="2">
        <f t="shared" si="37"/>
        <v>0.54137731481481532</v>
      </c>
    </row>
    <row r="298" spans="1:12" x14ac:dyDescent="0.25">
      <c r="A298" t="s">
        <v>29</v>
      </c>
      <c r="B298" s="2" t="str">
        <f t="shared" si="41"/>
        <v>00:07:50:00</v>
      </c>
      <c r="C298" t="str">
        <f>VLOOKUP(D298,MAM!$A$2:$B$19,2,FALSE)</f>
        <v>3. VMC .mp4</v>
      </c>
      <c r="D298" t="s">
        <v>16</v>
      </c>
      <c r="E298" t="s">
        <v>12</v>
      </c>
      <c r="F298" s="2" t="str">
        <f t="shared" si="42"/>
        <v>00:07:50:00</v>
      </c>
      <c r="G298" t="s">
        <v>13</v>
      </c>
      <c r="H298" t="str">
        <f t="shared" si="43"/>
        <v>2023-07-02 13:00:38:00</v>
      </c>
      <c r="I298" t="s">
        <v>14</v>
      </c>
      <c r="J298" s="2">
        <f>VLOOKUP(D298,MAM!$A$2:$F$19,3,FALSE)</f>
        <v>5.4398148148148149E-3</v>
      </c>
      <c r="K298" s="1">
        <v>45109</v>
      </c>
      <c r="L298" s="2">
        <f t="shared" si="37"/>
        <v>0.54210648148148199</v>
      </c>
    </row>
    <row r="299" spans="1:12" x14ac:dyDescent="0.25">
      <c r="A299" t="s">
        <v>9</v>
      </c>
      <c r="B299" s="2" t="str">
        <f t="shared" si="41"/>
        <v>00:00:50:00</v>
      </c>
      <c r="C299" t="str">
        <f>VLOOKUP(D299,MAM!$A$2:$B$19,2,FALSE)</f>
        <v>Ology</v>
      </c>
      <c r="D299" t="s">
        <v>26</v>
      </c>
      <c r="E299" t="s">
        <v>12</v>
      </c>
      <c r="F299" s="2" t="str">
        <f t="shared" si="42"/>
        <v>00:00:50:00</v>
      </c>
      <c r="G299" t="s">
        <v>13</v>
      </c>
      <c r="H299" t="str">
        <f t="shared" si="43"/>
        <v>2023-07-02 13:08:28:00</v>
      </c>
      <c r="I299" t="s">
        <v>14</v>
      </c>
      <c r="J299" s="2">
        <f>VLOOKUP(D299,MAM!$A$2:$F$19,3,FALSE)</f>
        <v>5.7870370370370378E-4</v>
      </c>
      <c r="K299" s="1">
        <v>45109</v>
      </c>
      <c r="L299" s="2">
        <f t="shared" si="37"/>
        <v>0.54754629629629681</v>
      </c>
    </row>
    <row r="300" spans="1:12" x14ac:dyDescent="0.25">
      <c r="A300" t="s">
        <v>9</v>
      </c>
      <c r="B300" s="2" t="str">
        <f t="shared" si="41"/>
        <v>00:02:00:00</v>
      </c>
      <c r="C300" t="str">
        <f>VLOOKUP(D300,MAM!$A$2:$B$19,2,FALSE)</f>
        <v>BT AD</v>
      </c>
      <c r="D300" t="s">
        <v>27</v>
      </c>
      <c r="E300" t="s">
        <v>12</v>
      </c>
      <c r="F300" s="2" t="str">
        <f t="shared" si="42"/>
        <v>00:02:00:00</v>
      </c>
      <c r="G300" t="s">
        <v>13</v>
      </c>
      <c r="H300" t="str">
        <f t="shared" si="43"/>
        <v>2023-07-02 13:09:18:00</v>
      </c>
      <c r="I300" t="s">
        <v>14</v>
      </c>
      <c r="J300" s="2">
        <f>VLOOKUP(D300,MAM!$A$2:$F$19,3,FALSE)</f>
        <v>1.3888888888888889E-3</v>
      </c>
      <c r="K300" s="1">
        <v>45109</v>
      </c>
      <c r="L300" s="2">
        <f t="shared" si="37"/>
        <v>0.54812500000000053</v>
      </c>
    </row>
    <row r="301" spans="1:12" x14ac:dyDescent="0.25">
      <c r="A301" t="s">
        <v>9</v>
      </c>
      <c r="B301" s="2" t="str">
        <f t="shared" si="41"/>
        <v>00:01:03:00</v>
      </c>
      <c r="C301" t="str">
        <f>VLOOKUP(D301,MAM!$A$2:$B$19,2,FALSE)</f>
        <v>BT AD</v>
      </c>
      <c r="D301" t="s">
        <v>28</v>
      </c>
      <c r="E301" t="s">
        <v>12</v>
      </c>
      <c r="F301" s="2" t="str">
        <f t="shared" si="42"/>
        <v>00:01:03:00</v>
      </c>
      <c r="G301" t="s">
        <v>13</v>
      </c>
      <c r="H301" t="str">
        <f t="shared" si="43"/>
        <v>2023-07-02 13:11:18:00</v>
      </c>
      <c r="I301" t="s">
        <v>14</v>
      </c>
      <c r="J301" s="2">
        <f>VLOOKUP(D301,MAM!$A$2:$F$19,3,FALSE)</f>
        <v>7.291666666666667E-4</v>
      </c>
      <c r="K301" s="1">
        <v>45109</v>
      </c>
      <c r="L301" s="2">
        <f t="shared" si="37"/>
        <v>0.54951388888888941</v>
      </c>
    </row>
    <row r="302" spans="1:12" x14ac:dyDescent="0.25">
      <c r="A302" t="s">
        <v>29</v>
      </c>
      <c r="B302" s="2" t="str">
        <f t="shared" si="41"/>
        <v>00:04:42:00</v>
      </c>
      <c r="C302" t="str">
        <f>VLOOKUP(D302,MAM!$A$2:$B$19,2,FALSE)</f>
        <v>4. CODING AND MUX V3.mp4</v>
      </c>
      <c r="D302" t="s">
        <v>17</v>
      </c>
      <c r="E302" t="s">
        <v>12</v>
      </c>
      <c r="F302" s="2" t="str">
        <f t="shared" si="42"/>
        <v>00:04:42:00</v>
      </c>
      <c r="G302" t="s">
        <v>13</v>
      </c>
      <c r="H302" t="str">
        <f t="shared" si="43"/>
        <v>2023-07-02 13:12:21:00</v>
      </c>
      <c r="I302" t="s">
        <v>14</v>
      </c>
      <c r="J302" s="2">
        <f>VLOOKUP(D302,MAM!$A$2:$F$19,3,FALSE)</f>
        <v>3.2638888888888891E-3</v>
      </c>
      <c r="K302" s="1">
        <v>45109</v>
      </c>
      <c r="L302" s="2">
        <f t="shared" si="37"/>
        <v>0.55024305555555608</v>
      </c>
    </row>
    <row r="303" spans="1:12" x14ac:dyDescent="0.25">
      <c r="A303" t="s">
        <v>9</v>
      </c>
      <c r="B303" s="2" t="str">
        <f t="shared" si="41"/>
        <v>00:00:50:00</v>
      </c>
      <c r="C303" t="str">
        <f>VLOOKUP(D303,MAM!$A$2:$B$19,2,FALSE)</f>
        <v>Ology</v>
      </c>
      <c r="D303" t="s">
        <v>26</v>
      </c>
      <c r="E303" t="s">
        <v>12</v>
      </c>
      <c r="F303" s="2" t="str">
        <f t="shared" si="42"/>
        <v>00:00:50:00</v>
      </c>
      <c r="G303" t="s">
        <v>13</v>
      </c>
      <c r="H303" t="str">
        <f t="shared" si="43"/>
        <v>2023-07-02 13:17:03:00</v>
      </c>
      <c r="I303" t="s">
        <v>14</v>
      </c>
      <c r="J303" s="2">
        <f>VLOOKUP(D303,MAM!$A$2:$F$19,3,FALSE)</f>
        <v>5.7870370370370378E-4</v>
      </c>
      <c r="K303" s="1">
        <v>45109</v>
      </c>
      <c r="L303" s="2">
        <f t="shared" si="37"/>
        <v>0.55350694444444493</v>
      </c>
    </row>
    <row r="304" spans="1:12" x14ac:dyDescent="0.25">
      <c r="A304" t="s">
        <v>9</v>
      </c>
      <c r="B304" s="2" t="str">
        <f t="shared" si="41"/>
        <v>00:02:00:00</v>
      </c>
      <c r="C304" t="str">
        <f>VLOOKUP(D304,MAM!$A$2:$B$19,2,FALSE)</f>
        <v>BT AD</v>
      </c>
      <c r="D304" t="s">
        <v>27</v>
      </c>
      <c r="E304" t="s">
        <v>12</v>
      </c>
      <c r="F304" s="2" t="str">
        <f t="shared" si="42"/>
        <v>00:02:00:00</v>
      </c>
      <c r="G304" t="s">
        <v>13</v>
      </c>
      <c r="H304" t="str">
        <f t="shared" si="43"/>
        <v>2023-07-02 13:17:53:00</v>
      </c>
      <c r="I304" t="s">
        <v>14</v>
      </c>
      <c r="J304" s="2">
        <f>VLOOKUP(D304,MAM!$A$2:$F$19,3,FALSE)</f>
        <v>1.3888888888888889E-3</v>
      </c>
      <c r="K304" s="1">
        <v>45109</v>
      </c>
      <c r="L304" s="2">
        <f t="shared" si="37"/>
        <v>0.55408564814814865</v>
      </c>
    </row>
    <row r="305" spans="1:12" x14ac:dyDescent="0.25">
      <c r="A305" t="s">
        <v>9</v>
      </c>
      <c r="B305" s="2" t="str">
        <f t="shared" si="41"/>
        <v>00:01:03:00</v>
      </c>
      <c r="C305" t="str">
        <f>VLOOKUP(D305,MAM!$A$2:$B$19,2,FALSE)</f>
        <v>BT AD</v>
      </c>
      <c r="D305" t="s">
        <v>28</v>
      </c>
      <c r="E305" t="s">
        <v>12</v>
      </c>
      <c r="F305" s="2" t="str">
        <f t="shared" si="42"/>
        <v>00:01:03:00</v>
      </c>
      <c r="G305" t="s">
        <v>13</v>
      </c>
      <c r="H305" t="str">
        <f t="shared" si="43"/>
        <v>2023-07-02 13:19:53:00</v>
      </c>
      <c r="I305" t="s">
        <v>14</v>
      </c>
      <c r="J305" s="2">
        <f>VLOOKUP(D305,MAM!$A$2:$F$19,3,FALSE)</f>
        <v>7.291666666666667E-4</v>
      </c>
      <c r="K305" s="1">
        <v>45109</v>
      </c>
      <c r="L305" s="2">
        <f t="shared" si="37"/>
        <v>0.55547453703703753</v>
      </c>
    </row>
    <row r="306" spans="1:12" x14ac:dyDescent="0.25">
      <c r="A306" t="s">
        <v>29</v>
      </c>
      <c r="B306" s="2" t="str">
        <f t="shared" si="41"/>
        <v>00:07:40:00</v>
      </c>
      <c r="C306" t="str">
        <f>VLOOKUP(D306,MAM!$A$2:$B$19,2,FALSE)</f>
        <v>5. VENA ENDING 1.mp4</v>
      </c>
      <c r="D306" t="s">
        <v>18</v>
      </c>
      <c r="E306" t="s">
        <v>12</v>
      </c>
      <c r="F306" s="2" t="str">
        <f t="shared" si="42"/>
        <v>00:07:40:00</v>
      </c>
      <c r="G306" t="s">
        <v>13</v>
      </c>
      <c r="H306" t="str">
        <f t="shared" si="43"/>
        <v>2023-07-02 13:20:56:00</v>
      </c>
      <c r="I306" t="s">
        <v>14</v>
      </c>
      <c r="J306" s="2">
        <f>VLOOKUP(D306,MAM!$A$2:$F$19,3,FALSE)</f>
        <v>5.3240740740740748E-3</v>
      </c>
      <c r="K306" s="1">
        <v>45109</v>
      </c>
      <c r="L306" s="2">
        <f t="shared" si="37"/>
        <v>0.5562037037037042</v>
      </c>
    </row>
    <row r="307" spans="1:12" x14ac:dyDescent="0.25">
      <c r="A307" t="s">
        <v>9</v>
      </c>
      <c r="B307" s="2" t="str">
        <f t="shared" si="41"/>
        <v>00:00:50:00</v>
      </c>
      <c r="C307" t="str">
        <f>VLOOKUP(D307,MAM!$A$2:$B$19,2,FALSE)</f>
        <v>Ology</v>
      </c>
      <c r="D307" t="s">
        <v>26</v>
      </c>
      <c r="E307" t="s">
        <v>12</v>
      </c>
      <c r="F307" s="2" t="str">
        <f t="shared" si="42"/>
        <v>00:00:50:00</v>
      </c>
      <c r="G307" t="s">
        <v>13</v>
      </c>
      <c r="H307" t="str">
        <f t="shared" si="43"/>
        <v>2023-07-02 13:28:36:00</v>
      </c>
      <c r="I307" t="s">
        <v>14</v>
      </c>
      <c r="J307" s="2">
        <f>VLOOKUP(D307,MAM!$A$2:$F$19,3,FALSE)</f>
        <v>5.7870370370370378E-4</v>
      </c>
      <c r="K307" s="1">
        <v>45109</v>
      </c>
      <c r="L307" s="2">
        <f t="shared" si="37"/>
        <v>0.56152777777777829</v>
      </c>
    </row>
    <row r="308" spans="1:12" x14ac:dyDescent="0.25">
      <c r="A308" t="s">
        <v>9</v>
      </c>
      <c r="B308" s="2" t="str">
        <f t="shared" si="41"/>
        <v>00:02:00:00</v>
      </c>
      <c r="C308" t="str">
        <f>VLOOKUP(D308,MAM!$A$2:$B$19,2,FALSE)</f>
        <v>BT AD</v>
      </c>
      <c r="D308" t="s">
        <v>27</v>
      </c>
      <c r="E308" t="s">
        <v>12</v>
      </c>
      <c r="F308" s="2" t="str">
        <f t="shared" si="42"/>
        <v>00:02:00:00</v>
      </c>
      <c r="G308" t="s">
        <v>13</v>
      </c>
      <c r="H308" t="str">
        <f t="shared" si="43"/>
        <v>2023-07-02 13:29:26:00</v>
      </c>
      <c r="I308" t="s">
        <v>14</v>
      </c>
      <c r="J308" s="2">
        <f>VLOOKUP(D308,MAM!$A$2:$F$19,3,FALSE)</f>
        <v>1.3888888888888889E-3</v>
      </c>
      <c r="K308" s="1">
        <v>45109</v>
      </c>
      <c r="L308" s="2">
        <f t="shared" si="37"/>
        <v>0.56210648148148201</v>
      </c>
    </row>
    <row r="309" spans="1:12" x14ac:dyDescent="0.25">
      <c r="A309" t="s">
        <v>9</v>
      </c>
      <c r="B309" s="2" t="str">
        <f t="shared" si="41"/>
        <v>00:01:03:00</v>
      </c>
      <c r="C309" t="str">
        <f>VLOOKUP(D309,MAM!$A$2:$B$19,2,FALSE)</f>
        <v>BT AD</v>
      </c>
      <c r="D309" t="s">
        <v>28</v>
      </c>
      <c r="E309" t="s">
        <v>12</v>
      </c>
      <c r="F309" s="2" t="str">
        <f t="shared" si="42"/>
        <v>00:01:03:00</v>
      </c>
      <c r="G309" t="s">
        <v>13</v>
      </c>
      <c r="H309" t="str">
        <f t="shared" si="43"/>
        <v>2023-07-02 13:31:26:00</v>
      </c>
      <c r="I309" t="s">
        <v>14</v>
      </c>
      <c r="J309" s="2">
        <f>VLOOKUP(D309,MAM!$A$2:$F$19,3,FALSE)</f>
        <v>7.291666666666667E-4</v>
      </c>
      <c r="K309" s="1">
        <v>45109</v>
      </c>
      <c r="L309" s="2">
        <f t="shared" si="37"/>
        <v>0.5634953703703709</v>
      </c>
    </row>
    <row r="310" spans="1:12" x14ac:dyDescent="0.25">
      <c r="A310" t="s">
        <v>29</v>
      </c>
      <c r="B310" s="2" t="str">
        <f t="shared" si="41"/>
        <v>00:05:01:00</v>
      </c>
      <c r="C310" t="str">
        <f>VLOOKUP(D310,MAM!$A$2:$B$19,2,FALSE)</f>
        <v>nas_v2_1080.mov</v>
      </c>
      <c r="D310" t="s">
        <v>19</v>
      </c>
      <c r="E310" t="s">
        <v>12</v>
      </c>
      <c r="F310" s="2" t="str">
        <f t="shared" si="42"/>
        <v>00:05:01:00</v>
      </c>
      <c r="G310" t="s">
        <v>13</v>
      </c>
      <c r="H310" t="str">
        <f t="shared" si="43"/>
        <v>2023-07-02 13:32:29:00</v>
      </c>
      <c r="I310" t="s">
        <v>14</v>
      </c>
      <c r="J310" s="2">
        <f>VLOOKUP(D310,MAM!$A$2:$F$19,3,FALSE)</f>
        <v>3.483796296296296E-3</v>
      </c>
      <c r="K310" s="1">
        <v>45109</v>
      </c>
      <c r="L310" s="2">
        <f t="shared" si="37"/>
        <v>0.56422453703703757</v>
      </c>
    </row>
    <row r="311" spans="1:12" x14ac:dyDescent="0.25">
      <c r="A311" t="s">
        <v>9</v>
      </c>
      <c r="B311" s="2" t="str">
        <f t="shared" si="41"/>
        <v>00:00:50:00</v>
      </c>
      <c r="C311" t="str">
        <f>VLOOKUP(D311,MAM!$A$2:$B$19,2,FALSE)</f>
        <v>Ology</v>
      </c>
      <c r="D311" t="s">
        <v>26</v>
      </c>
      <c r="E311" t="s">
        <v>12</v>
      </c>
      <c r="F311" s="2" t="str">
        <f t="shared" si="42"/>
        <v>00:00:50:00</v>
      </c>
      <c r="G311" t="s">
        <v>13</v>
      </c>
      <c r="H311" t="str">
        <f t="shared" si="43"/>
        <v>2023-07-02 13:37:30:00</v>
      </c>
      <c r="I311" t="s">
        <v>14</v>
      </c>
      <c r="J311" s="2">
        <f>VLOOKUP(D311,MAM!$A$2:$F$19,3,FALSE)</f>
        <v>5.7870370370370378E-4</v>
      </c>
      <c r="K311" s="1">
        <v>45109</v>
      </c>
      <c r="L311" s="2">
        <f t="shared" si="37"/>
        <v>0.56770833333333381</v>
      </c>
    </row>
    <row r="312" spans="1:12" x14ac:dyDescent="0.25">
      <c r="A312" t="s">
        <v>9</v>
      </c>
      <c r="B312" s="2" t="str">
        <f t="shared" si="41"/>
        <v>00:02:00:00</v>
      </c>
      <c r="C312" t="str">
        <f>VLOOKUP(D312,MAM!$A$2:$B$19,2,FALSE)</f>
        <v>BT AD</v>
      </c>
      <c r="D312" t="s">
        <v>27</v>
      </c>
      <c r="E312" t="s">
        <v>12</v>
      </c>
      <c r="F312" s="2" t="str">
        <f t="shared" si="42"/>
        <v>00:02:00:00</v>
      </c>
      <c r="G312" t="s">
        <v>13</v>
      </c>
      <c r="H312" t="str">
        <f t="shared" si="43"/>
        <v>2023-07-02 13:38:20:00</v>
      </c>
      <c r="I312" t="s">
        <v>14</v>
      </c>
      <c r="J312" s="2">
        <f>VLOOKUP(D312,MAM!$A$2:$F$19,3,FALSE)</f>
        <v>1.3888888888888889E-3</v>
      </c>
      <c r="K312" s="1">
        <v>45109</v>
      </c>
      <c r="L312" s="2">
        <f t="shared" si="37"/>
        <v>0.56828703703703753</v>
      </c>
    </row>
    <row r="313" spans="1:12" x14ac:dyDescent="0.25">
      <c r="A313" t="s">
        <v>9</v>
      </c>
      <c r="B313" s="2" t="str">
        <f t="shared" si="41"/>
        <v>00:01:03:00</v>
      </c>
      <c r="C313" t="str">
        <f>VLOOKUP(D313,MAM!$A$2:$B$19,2,FALSE)</f>
        <v>BT AD</v>
      </c>
      <c r="D313" t="s">
        <v>28</v>
      </c>
      <c r="E313" t="s">
        <v>12</v>
      </c>
      <c r="F313" s="2" t="str">
        <f t="shared" si="42"/>
        <v>00:01:03:00</v>
      </c>
      <c r="G313" t="s">
        <v>13</v>
      </c>
      <c r="H313" t="str">
        <f t="shared" si="43"/>
        <v>2023-07-02 13:40:20:00</v>
      </c>
      <c r="I313" t="s">
        <v>14</v>
      </c>
      <c r="J313" s="2">
        <f>VLOOKUP(D313,MAM!$A$2:$F$19,3,FALSE)</f>
        <v>7.291666666666667E-4</v>
      </c>
      <c r="K313" s="1">
        <v>45109</v>
      </c>
      <c r="L313" s="2">
        <f t="shared" si="37"/>
        <v>0.56967592592592642</v>
      </c>
    </row>
    <row r="314" spans="1:12" x14ac:dyDescent="0.25">
      <c r="A314" t="s">
        <v>29</v>
      </c>
      <c r="B314" s="2" t="str">
        <f>TEXT(J314,"hh:mm:ss") &amp; ":00"</f>
        <v>00:04:38:00</v>
      </c>
      <c r="C314" t="str">
        <f>VLOOKUP(D314,MAM!$A$2:$B$19,2,FALSE)</f>
        <v>1. VIRTUAL AD INSERTION.mp4</v>
      </c>
      <c r="D314" t="s">
        <v>11</v>
      </c>
      <c r="E314" t="s">
        <v>12</v>
      </c>
      <c r="F314" s="2" t="str">
        <f>TEXT(J314,"hh:mm:ss") &amp; ":00"</f>
        <v>00:04:38:00</v>
      </c>
      <c r="G314" t="s">
        <v>13</v>
      </c>
      <c r="H314" t="str">
        <f>TEXT(K314,"yyyy-mm-dd") &amp; " " &amp; TEXT(L314,"hh:mm:ss") &amp; ":00"</f>
        <v>2023-07-02 13:41:23:00</v>
      </c>
      <c r="I314" t="s">
        <v>14</v>
      </c>
      <c r="J314" s="2">
        <f>VLOOKUP(D314,MAM!$A$2:$F$19,3,FALSE)</f>
        <v>3.2175925925925926E-3</v>
      </c>
      <c r="K314" s="1">
        <v>45109</v>
      </c>
      <c r="L314" s="2">
        <f t="shared" si="37"/>
        <v>0.57040509259259309</v>
      </c>
    </row>
    <row r="315" spans="1:12" x14ac:dyDescent="0.25">
      <c r="A315" t="s">
        <v>9</v>
      </c>
      <c r="B315" s="2" t="str">
        <f t="shared" ref="B315:B337" si="44">TEXT(J315,"hh:mm:ss") &amp; ":00"</f>
        <v>00:00:50:00</v>
      </c>
      <c r="C315" t="str">
        <f>VLOOKUP(D315,MAM!$A$2:$B$19,2,FALSE)</f>
        <v>Ology</v>
      </c>
      <c r="D315" t="s">
        <v>26</v>
      </c>
      <c r="E315" t="s">
        <v>12</v>
      </c>
      <c r="F315" s="2" t="str">
        <f t="shared" ref="F315:F337" si="45">TEXT(J315,"hh:mm:ss") &amp; ":00"</f>
        <v>00:00:50:00</v>
      </c>
      <c r="G315" t="s">
        <v>13</v>
      </c>
      <c r="H315" t="str">
        <f t="shared" ref="H315:H337" si="46">TEXT(K315,"yyyy-mm-dd") &amp; " " &amp; TEXT(L315,"hh:mm:ss") &amp; ":00"</f>
        <v>2023-07-02 13:46:01:00</v>
      </c>
      <c r="I315" t="s">
        <v>14</v>
      </c>
      <c r="J315" s="2">
        <f>VLOOKUP(D315,MAM!$A$2:$F$19,3,FALSE)</f>
        <v>5.7870370370370378E-4</v>
      </c>
      <c r="K315" s="1">
        <v>45109</v>
      </c>
      <c r="L315" s="2">
        <f t="shared" si="37"/>
        <v>0.57362268518518567</v>
      </c>
    </row>
    <row r="316" spans="1:12" x14ac:dyDescent="0.25">
      <c r="A316" t="s">
        <v>9</v>
      </c>
      <c r="B316" s="2" t="str">
        <f t="shared" si="44"/>
        <v>00:02:00:00</v>
      </c>
      <c r="C316" t="str">
        <f>VLOOKUP(D316,MAM!$A$2:$B$19,2,FALSE)</f>
        <v>BT AD</v>
      </c>
      <c r="D316" t="s">
        <v>27</v>
      </c>
      <c r="E316" t="s">
        <v>12</v>
      </c>
      <c r="F316" s="2" t="str">
        <f t="shared" si="45"/>
        <v>00:02:00:00</v>
      </c>
      <c r="G316" t="s">
        <v>13</v>
      </c>
      <c r="H316" t="str">
        <f t="shared" si="46"/>
        <v>2023-07-02 13:46:51:00</v>
      </c>
      <c r="I316" t="s">
        <v>14</v>
      </c>
      <c r="J316" s="2">
        <f>VLOOKUP(D316,MAM!$A$2:$F$19,3,FALSE)</f>
        <v>1.3888888888888889E-3</v>
      </c>
      <c r="K316" s="1">
        <v>45109</v>
      </c>
      <c r="L316" s="2">
        <f t="shared" si="37"/>
        <v>0.57420138888888939</v>
      </c>
    </row>
    <row r="317" spans="1:12" x14ac:dyDescent="0.25">
      <c r="A317" t="s">
        <v>9</v>
      </c>
      <c r="B317" s="2" t="str">
        <f t="shared" si="44"/>
        <v>00:01:03:00</v>
      </c>
      <c r="C317" t="str">
        <f>VLOOKUP(D317,MAM!$A$2:$B$19,2,FALSE)</f>
        <v>BT AD</v>
      </c>
      <c r="D317" t="s">
        <v>28</v>
      </c>
      <c r="E317" t="s">
        <v>12</v>
      </c>
      <c r="F317" s="2" t="str">
        <f t="shared" si="45"/>
        <v>00:01:03:00</v>
      </c>
      <c r="G317" t="s">
        <v>13</v>
      </c>
      <c r="H317" t="str">
        <f t="shared" si="46"/>
        <v>2023-07-02 13:48:51:00</v>
      </c>
      <c r="I317" t="s">
        <v>14</v>
      </c>
      <c r="J317" s="2">
        <f>VLOOKUP(D317,MAM!$A$2:$F$19,3,FALSE)</f>
        <v>7.291666666666667E-4</v>
      </c>
      <c r="K317" s="1">
        <v>45109</v>
      </c>
      <c r="L317" s="2">
        <f t="shared" si="37"/>
        <v>0.57559027777777827</v>
      </c>
    </row>
    <row r="318" spans="1:12" x14ac:dyDescent="0.25">
      <c r="A318" t="s">
        <v>29</v>
      </c>
      <c r="B318" s="2" t="str">
        <f t="shared" si="44"/>
        <v>00:10:02:00</v>
      </c>
      <c r="C318" t="str">
        <f>VLOOKUP(D318,MAM!$A$2:$B$19,2,FALSE)</f>
        <v>2. LEO.mp4</v>
      </c>
      <c r="D318" t="s">
        <v>15</v>
      </c>
      <c r="E318" t="s">
        <v>12</v>
      </c>
      <c r="F318" s="2" t="str">
        <f t="shared" si="45"/>
        <v>00:10:02:00</v>
      </c>
      <c r="G318" t="s">
        <v>13</v>
      </c>
      <c r="H318" t="str">
        <f t="shared" si="46"/>
        <v>2023-07-02 13:49:54:00</v>
      </c>
      <c r="I318" t="s">
        <v>14</v>
      </c>
      <c r="J318" s="2">
        <f>VLOOKUP(D318,MAM!$A$2:$F$19,3,FALSE)</f>
        <v>6.9675925925925921E-3</v>
      </c>
      <c r="K318" s="1">
        <v>45109</v>
      </c>
      <c r="L318" s="2">
        <f t="shared" si="37"/>
        <v>0.57631944444444494</v>
      </c>
    </row>
    <row r="319" spans="1:12" x14ac:dyDescent="0.25">
      <c r="A319" t="s">
        <v>9</v>
      </c>
      <c r="B319" s="2" t="str">
        <f t="shared" si="44"/>
        <v>00:00:50:00</v>
      </c>
      <c r="C319" t="str">
        <f>VLOOKUP(D319,MAM!$A$2:$B$19,2,FALSE)</f>
        <v>Ology</v>
      </c>
      <c r="D319" t="s">
        <v>26</v>
      </c>
      <c r="E319" t="s">
        <v>12</v>
      </c>
      <c r="F319" s="2" t="str">
        <f t="shared" si="45"/>
        <v>00:00:50:00</v>
      </c>
      <c r="G319" t="s">
        <v>13</v>
      </c>
      <c r="H319" t="str">
        <f t="shared" si="46"/>
        <v>2023-07-02 13:59:56:00</v>
      </c>
      <c r="I319" t="s">
        <v>14</v>
      </c>
      <c r="J319" s="2">
        <f>VLOOKUP(D319,MAM!$A$2:$F$19,3,FALSE)</f>
        <v>5.7870370370370378E-4</v>
      </c>
      <c r="K319" s="1">
        <v>45109</v>
      </c>
      <c r="L319" s="2">
        <f t="shared" si="37"/>
        <v>0.58328703703703755</v>
      </c>
    </row>
    <row r="320" spans="1:12" x14ac:dyDescent="0.25">
      <c r="A320" t="s">
        <v>9</v>
      </c>
      <c r="B320" s="2" t="str">
        <f t="shared" si="44"/>
        <v>00:02:00:00</v>
      </c>
      <c r="C320" t="str">
        <f>VLOOKUP(D320,MAM!$A$2:$B$19,2,FALSE)</f>
        <v>BT AD</v>
      </c>
      <c r="D320" t="s">
        <v>27</v>
      </c>
      <c r="E320" t="s">
        <v>12</v>
      </c>
      <c r="F320" s="2" t="str">
        <f t="shared" si="45"/>
        <v>00:02:00:00</v>
      </c>
      <c r="G320" t="s">
        <v>13</v>
      </c>
      <c r="H320" t="str">
        <f t="shared" si="46"/>
        <v>2023-07-02 14:00:46:00</v>
      </c>
      <c r="I320" t="s">
        <v>14</v>
      </c>
      <c r="J320" s="2">
        <f>VLOOKUP(D320,MAM!$A$2:$F$19,3,FALSE)</f>
        <v>1.3888888888888889E-3</v>
      </c>
      <c r="K320" s="1">
        <v>45109</v>
      </c>
      <c r="L320" s="2">
        <f t="shared" si="37"/>
        <v>0.58386574074074127</v>
      </c>
    </row>
    <row r="321" spans="1:12" x14ac:dyDescent="0.25">
      <c r="A321" t="s">
        <v>9</v>
      </c>
      <c r="B321" s="2" t="str">
        <f t="shared" si="44"/>
        <v>00:01:03:00</v>
      </c>
      <c r="C321" t="str">
        <f>VLOOKUP(D321,MAM!$A$2:$B$19,2,FALSE)</f>
        <v>BT AD</v>
      </c>
      <c r="D321" t="s">
        <v>28</v>
      </c>
      <c r="E321" t="s">
        <v>12</v>
      </c>
      <c r="F321" s="2" t="str">
        <f t="shared" si="45"/>
        <v>00:01:03:00</v>
      </c>
      <c r="G321" t="s">
        <v>13</v>
      </c>
      <c r="H321" t="str">
        <f t="shared" si="46"/>
        <v>2023-07-02 14:02:46:00</v>
      </c>
      <c r="I321" t="s">
        <v>14</v>
      </c>
      <c r="J321" s="2">
        <f>VLOOKUP(D321,MAM!$A$2:$F$19,3,FALSE)</f>
        <v>7.291666666666667E-4</v>
      </c>
      <c r="K321" s="1">
        <v>45109</v>
      </c>
      <c r="L321" s="2">
        <f t="shared" si="37"/>
        <v>0.58525462962963015</v>
      </c>
    </row>
    <row r="322" spans="1:12" x14ac:dyDescent="0.25">
      <c r="A322" t="s">
        <v>29</v>
      </c>
      <c r="B322" s="2" t="str">
        <f t="shared" si="44"/>
        <v>00:07:50:00</v>
      </c>
      <c r="C322" t="str">
        <f>VLOOKUP(D322,MAM!$A$2:$B$19,2,FALSE)</f>
        <v>3. VMC .mp4</v>
      </c>
      <c r="D322" t="s">
        <v>16</v>
      </c>
      <c r="E322" t="s">
        <v>12</v>
      </c>
      <c r="F322" s="2" t="str">
        <f t="shared" si="45"/>
        <v>00:07:50:00</v>
      </c>
      <c r="G322" t="s">
        <v>13</v>
      </c>
      <c r="H322" t="str">
        <f t="shared" si="46"/>
        <v>2023-07-02 14:03:49:00</v>
      </c>
      <c r="I322" t="s">
        <v>14</v>
      </c>
      <c r="J322" s="2">
        <f>VLOOKUP(D322,MAM!$A$2:$F$19,3,FALSE)</f>
        <v>5.4398148148148149E-3</v>
      </c>
      <c r="K322" s="1">
        <v>45109</v>
      </c>
      <c r="L322" s="2">
        <f t="shared" si="37"/>
        <v>0.58598379629629682</v>
      </c>
    </row>
    <row r="323" spans="1:12" x14ac:dyDescent="0.25">
      <c r="A323" t="s">
        <v>9</v>
      </c>
      <c r="B323" s="2" t="str">
        <f t="shared" si="44"/>
        <v>00:00:50:00</v>
      </c>
      <c r="C323" t="str">
        <f>VLOOKUP(D323,MAM!$A$2:$B$19,2,FALSE)</f>
        <v>Ology</v>
      </c>
      <c r="D323" t="s">
        <v>26</v>
      </c>
      <c r="E323" t="s">
        <v>12</v>
      </c>
      <c r="F323" s="2" t="str">
        <f t="shared" si="45"/>
        <v>00:00:50:00</v>
      </c>
      <c r="G323" t="s">
        <v>13</v>
      </c>
      <c r="H323" t="str">
        <f t="shared" si="46"/>
        <v>2023-07-02 14:11:39:00</v>
      </c>
      <c r="I323" t="s">
        <v>14</v>
      </c>
      <c r="J323" s="2">
        <f>VLOOKUP(D323,MAM!$A$2:$F$19,3,FALSE)</f>
        <v>5.7870370370370378E-4</v>
      </c>
      <c r="K323" s="1">
        <v>45109</v>
      </c>
      <c r="L323" s="2">
        <f t="shared" si="37"/>
        <v>0.59142361111111164</v>
      </c>
    </row>
    <row r="324" spans="1:12" x14ac:dyDescent="0.25">
      <c r="A324" t="s">
        <v>9</v>
      </c>
      <c r="B324" s="2" t="str">
        <f t="shared" si="44"/>
        <v>00:02:00:00</v>
      </c>
      <c r="C324" t="str">
        <f>VLOOKUP(D324,MAM!$A$2:$B$19,2,FALSE)</f>
        <v>BT AD</v>
      </c>
      <c r="D324" t="s">
        <v>27</v>
      </c>
      <c r="E324" t="s">
        <v>12</v>
      </c>
      <c r="F324" s="2" t="str">
        <f t="shared" si="45"/>
        <v>00:02:00:00</v>
      </c>
      <c r="G324" t="s">
        <v>13</v>
      </c>
      <c r="H324" t="str">
        <f t="shared" si="46"/>
        <v>2023-07-02 14:12:29:00</v>
      </c>
      <c r="I324" t="s">
        <v>14</v>
      </c>
      <c r="J324" s="2">
        <f>VLOOKUP(D324,MAM!$A$2:$F$19,3,FALSE)</f>
        <v>1.3888888888888889E-3</v>
      </c>
      <c r="K324" s="1">
        <v>45109</v>
      </c>
      <c r="L324" s="2">
        <f t="shared" ref="L324:L387" si="47">L323+J323</f>
        <v>0.59200231481481536</v>
      </c>
    </row>
    <row r="325" spans="1:12" x14ac:dyDescent="0.25">
      <c r="A325" t="s">
        <v>9</v>
      </c>
      <c r="B325" s="2" t="str">
        <f t="shared" si="44"/>
        <v>00:01:03:00</v>
      </c>
      <c r="C325" t="str">
        <f>VLOOKUP(D325,MAM!$A$2:$B$19,2,FALSE)</f>
        <v>BT AD</v>
      </c>
      <c r="D325" t="s">
        <v>28</v>
      </c>
      <c r="E325" t="s">
        <v>12</v>
      </c>
      <c r="F325" s="2" t="str">
        <f t="shared" si="45"/>
        <v>00:01:03:00</v>
      </c>
      <c r="G325" t="s">
        <v>13</v>
      </c>
      <c r="H325" t="str">
        <f t="shared" si="46"/>
        <v>2023-07-02 14:14:29:00</v>
      </c>
      <c r="I325" t="s">
        <v>14</v>
      </c>
      <c r="J325" s="2">
        <f>VLOOKUP(D325,MAM!$A$2:$F$19,3,FALSE)</f>
        <v>7.291666666666667E-4</v>
      </c>
      <c r="K325" s="1">
        <v>45109</v>
      </c>
      <c r="L325" s="2">
        <f t="shared" si="47"/>
        <v>0.59339120370370424</v>
      </c>
    </row>
    <row r="326" spans="1:12" x14ac:dyDescent="0.25">
      <c r="A326" t="s">
        <v>29</v>
      </c>
      <c r="B326" s="2" t="str">
        <f t="shared" si="44"/>
        <v>00:04:42:00</v>
      </c>
      <c r="C326" t="str">
        <f>VLOOKUP(D326,MAM!$A$2:$B$19,2,FALSE)</f>
        <v>4. CODING AND MUX V3.mp4</v>
      </c>
      <c r="D326" t="s">
        <v>17</v>
      </c>
      <c r="E326" t="s">
        <v>12</v>
      </c>
      <c r="F326" s="2" t="str">
        <f t="shared" si="45"/>
        <v>00:04:42:00</v>
      </c>
      <c r="G326" t="s">
        <v>13</v>
      </c>
      <c r="H326" t="str">
        <f t="shared" si="46"/>
        <v>2023-07-02 14:15:32:00</v>
      </c>
      <c r="I326" t="s">
        <v>14</v>
      </c>
      <c r="J326" s="2">
        <f>VLOOKUP(D326,MAM!$A$2:$F$19,3,FALSE)</f>
        <v>3.2638888888888891E-3</v>
      </c>
      <c r="K326" s="1">
        <v>45109</v>
      </c>
      <c r="L326" s="2">
        <f t="shared" si="47"/>
        <v>0.59412037037037091</v>
      </c>
    </row>
    <row r="327" spans="1:12" x14ac:dyDescent="0.25">
      <c r="A327" t="s">
        <v>9</v>
      </c>
      <c r="B327" s="2" t="str">
        <f t="shared" si="44"/>
        <v>00:00:50:00</v>
      </c>
      <c r="C327" t="str">
        <f>VLOOKUP(D327,MAM!$A$2:$B$19,2,FALSE)</f>
        <v>Ology</v>
      </c>
      <c r="D327" t="s">
        <v>26</v>
      </c>
      <c r="E327" t="s">
        <v>12</v>
      </c>
      <c r="F327" s="2" t="str">
        <f t="shared" si="45"/>
        <v>00:00:50:00</v>
      </c>
      <c r="G327" t="s">
        <v>13</v>
      </c>
      <c r="H327" t="str">
        <f t="shared" si="46"/>
        <v>2023-07-02 14:20:14:00</v>
      </c>
      <c r="I327" t="s">
        <v>14</v>
      </c>
      <c r="J327" s="2">
        <f>VLOOKUP(D327,MAM!$A$2:$F$19,3,FALSE)</f>
        <v>5.7870370370370378E-4</v>
      </c>
      <c r="K327" s="1">
        <v>45109</v>
      </c>
      <c r="L327" s="2">
        <f t="shared" si="47"/>
        <v>0.59738425925925975</v>
      </c>
    </row>
    <row r="328" spans="1:12" x14ac:dyDescent="0.25">
      <c r="A328" t="s">
        <v>9</v>
      </c>
      <c r="B328" s="2" t="str">
        <f t="shared" si="44"/>
        <v>00:02:00:00</v>
      </c>
      <c r="C328" t="str">
        <f>VLOOKUP(D328,MAM!$A$2:$B$19,2,FALSE)</f>
        <v>BT AD</v>
      </c>
      <c r="D328" t="s">
        <v>27</v>
      </c>
      <c r="E328" t="s">
        <v>12</v>
      </c>
      <c r="F328" s="2" t="str">
        <f t="shared" si="45"/>
        <v>00:02:00:00</v>
      </c>
      <c r="G328" t="s">
        <v>13</v>
      </c>
      <c r="H328" t="str">
        <f t="shared" si="46"/>
        <v>2023-07-02 14:21:04:00</v>
      </c>
      <c r="I328" t="s">
        <v>14</v>
      </c>
      <c r="J328" s="2">
        <f>VLOOKUP(D328,MAM!$A$2:$F$19,3,FALSE)</f>
        <v>1.3888888888888889E-3</v>
      </c>
      <c r="K328" s="1">
        <v>45109</v>
      </c>
      <c r="L328" s="2">
        <f t="shared" si="47"/>
        <v>0.59796296296296347</v>
      </c>
    </row>
    <row r="329" spans="1:12" x14ac:dyDescent="0.25">
      <c r="A329" t="s">
        <v>9</v>
      </c>
      <c r="B329" s="2" t="str">
        <f t="shared" si="44"/>
        <v>00:01:03:00</v>
      </c>
      <c r="C329" t="str">
        <f>VLOOKUP(D329,MAM!$A$2:$B$19,2,FALSE)</f>
        <v>BT AD</v>
      </c>
      <c r="D329" t="s">
        <v>28</v>
      </c>
      <c r="E329" t="s">
        <v>12</v>
      </c>
      <c r="F329" s="2" t="str">
        <f t="shared" si="45"/>
        <v>00:01:03:00</v>
      </c>
      <c r="G329" t="s">
        <v>13</v>
      </c>
      <c r="H329" t="str">
        <f t="shared" si="46"/>
        <v>2023-07-02 14:23:04:00</v>
      </c>
      <c r="I329" t="s">
        <v>14</v>
      </c>
      <c r="J329" s="2">
        <f>VLOOKUP(D329,MAM!$A$2:$F$19,3,FALSE)</f>
        <v>7.291666666666667E-4</v>
      </c>
      <c r="K329" s="1">
        <v>45109</v>
      </c>
      <c r="L329" s="2">
        <f t="shared" si="47"/>
        <v>0.59935185185185236</v>
      </c>
    </row>
    <row r="330" spans="1:12" x14ac:dyDescent="0.25">
      <c r="A330" t="s">
        <v>29</v>
      </c>
      <c r="B330" s="2" t="str">
        <f t="shared" si="44"/>
        <v>00:07:40:00</v>
      </c>
      <c r="C330" t="str">
        <f>VLOOKUP(D330,MAM!$A$2:$B$19,2,FALSE)</f>
        <v>5. VENA ENDING 1.mp4</v>
      </c>
      <c r="D330" t="s">
        <v>18</v>
      </c>
      <c r="E330" t="s">
        <v>12</v>
      </c>
      <c r="F330" s="2" t="str">
        <f t="shared" si="45"/>
        <v>00:07:40:00</v>
      </c>
      <c r="G330" t="s">
        <v>13</v>
      </c>
      <c r="H330" t="str">
        <f t="shared" si="46"/>
        <v>2023-07-02 14:24:07:00</v>
      </c>
      <c r="I330" t="s">
        <v>14</v>
      </c>
      <c r="J330" s="2">
        <f>VLOOKUP(D330,MAM!$A$2:$F$19,3,FALSE)</f>
        <v>5.3240740740740748E-3</v>
      </c>
      <c r="K330" s="1">
        <v>45109</v>
      </c>
      <c r="L330" s="2">
        <f t="shared" si="47"/>
        <v>0.60008101851851903</v>
      </c>
    </row>
    <row r="331" spans="1:12" x14ac:dyDescent="0.25">
      <c r="A331" t="s">
        <v>9</v>
      </c>
      <c r="B331" s="2" t="str">
        <f t="shared" si="44"/>
        <v>00:00:50:00</v>
      </c>
      <c r="C331" t="str">
        <f>VLOOKUP(D331,MAM!$A$2:$B$19,2,FALSE)</f>
        <v>Ology</v>
      </c>
      <c r="D331" t="s">
        <v>26</v>
      </c>
      <c r="E331" t="s">
        <v>12</v>
      </c>
      <c r="F331" s="2" t="str">
        <f t="shared" si="45"/>
        <v>00:00:50:00</v>
      </c>
      <c r="G331" t="s">
        <v>13</v>
      </c>
      <c r="H331" t="str">
        <f t="shared" si="46"/>
        <v>2023-07-02 14:31:47:00</v>
      </c>
      <c r="I331" t="s">
        <v>14</v>
      </c>
      <c r="J331" s="2">
        <f>VLOOKUP(D331,MAM!$A$2:$F$19,3,FALSE)</f>
        <v>5.7870370370370378E-4</v>
      </c>
      <c r="K331" s="1">
        <v>45109</v>
      </c>
      <c r="L331" s="2">
        <f t="shared" si="47"/>
        <v>0.60540509259259312</v>
      </c>
    </row>
    <row r="332" spans="1:12" x14ac:dyDescent="0.25">
      <c r="A332" t="s">
        <v>9</v>
      </c>
      <c r="B332" s="2" t="str">
        <f t="shared" si="44"/>
        <v>00:02:00:00</v>
      </c>
      <c r="C332" t="str">
        <f>VLOOKUP(D332,MAM!$A$2:$B$19,2,FALSE)</f>
        <v>BT AD</v>
      </c>
      <c r="D332" t="s">
        <v>27</v>
      </c>
      <c r="E332" t="s">
        <v>12</v>
      </c>
      <c r="F332" s="2" t="str">
        <f t="shared" si="45"/>
        <v>00:02:00:00</v>
      </c>
      <c r="G332" t="s">
        <v>13</v>
      </c>
      <c r="H332" t="str">
        <f t="shared" si="46"/>
        <v>2023-07-02 14:32:37:00</v>
      </c>
      <c r="I332" t="s">
        <v>14</v>
      </c>
      <c r="J332" s="2">
        <f>VLOOKUP(D332,MAM!$A$2:$F$19,3,FALSE)</f>
        <v>1.3888888888888889E-3</v>
      </c>
      <c r="K332" s="1">
        <v>45109</v>
      </c>
      <c r="L332" s="2">
        <f t="shared" si="47"/>
        <v>0.60598379629629684</v>
      </c>
    </row>
    <row r="333" spans="1:12" x14ac:dyDescent="0.25">
      <c r="A333" t="s">
        <v>9</v>
      </c>
      <c r="B333" s="2" t="str">
        <f t="shared" si="44"/>
        <v>00:01:03:00</v>
      </c>
      <c r="C333" t="str">
        <f>VLOOKUP(D333,MAM!$A$2:$B$19,2,FALSE)</f>
        <v>BT AD</v>
      </c>
      <c r="D333" t="s">
        <v>28</v>
      </c>
      <c r="E333" t="s">
        <v>12</v>
      </c>
      <c r="F333" s="2" t="str">
        <f t="shared" si="45"/>
        <v>00:01:03:00</v>
      </c>
      <c r="G333" t="s">
        <v>13</v>
      </c>
      <c r="H333" t="str">
        <f t="shared" si="46"/>
        <v>2023-07-02 14:34:37:00</v>
      </c>
      <c r="I333" t="s">
        <v>14</v>
      </c>
      <c r="J333" s="2">
        <f>VLOOKUP(D333,MAM!$A$2:$F$19,3,FALSE)</f>
        <v>7.291666666666667E-4</v>
      </c>
      <c r="K333" s="1">
        <v>45109</v>
      </c>
      <c r="L333" s="2">
        <f t="shared" si="47"/>
        <v>0.60737268518518572</v>
      </c>
    </row>
    <row r="334" spans="1:12" x14ac:dyDescent="0.25">
      <c r="A334" t="s">
        <v>29</v>
      </c>
      <c r="B334" s="2" t="str">
        <f t="shared" si="44"/>
        <v>00:05:01:00</v>
      </c>
      <c r="C334" t="str">
        <f>VLOOKUP(D334,MAM!$A$2:$B$19,2,FALSE)</f>
        <v>nas_v2_1080.mov</v>
      </c>
      <c r="D334" t="s">
        <v>19</v>
      </c>
      <c r="E334" t="s">
        <v>12</v>
      </c>
      <c r="F334" s="2" t="str">
        <f t="shared" si="45"/>
        <v>00:05:01:00</v>
      </c>
      <c r="G334" t="s">
        <v>13</v>
      </c>
      <c r="H334" t="str">
        <f t="shared" si="46"/>
        <v>2023-07-02 14:35:40:00</v>
      </c>
      <c r="I334" t="s">
        <v>14</v>
      </c>
      <c r="J334" s="2">
        <f>VLOOKUP(D334,MAM!$A$2:$F$19,3,FALSE)</f>
        <v>3.483796296296296E-3</v>
      </c>
      <c r="K334" s="1">
        <v>45109</v>
      </c>
      <c r="L334" s="2">
        <f t="shared" si="47"/>
        <v>0.60810185185185239</v>
      </c>
    </row>
    <row r="335" spans="1:12" x14ac:dyDescent="0.25">
      <c r="A335" t="s">
        <v>9</v>
      </c>
      <c r="B335" s="2" t="str">
        <f t="shared" si="44"/>
        <v>00:00:50:00</v>
      </c>
      <c r="C335" t="str">
        <f>VLOOKUP(D335,MAM!$A$2:$B$19,2,FALSE)</f>
        <v>Ology</v>
      </c>
      <c r="D335" t="s">
        <v>26</v>
      </c>
      <c r="E335" t="s">
        <v>12</v>
      </c>
      <c r="F335" s="2" t="str">
        <f t="shared" si="45"/>
        <v>00:00:50:00</v>
      </c>
      <c r="G335" t="s">
        <v>13</v>
      </c>
      <c r="H335" t="str">
        <f t="shared" si="46"/>
        <v>2023-07-02 14:40:41:00</v>
      </c>
      <c r="I335" t="s">
        <v>14</v>
      </c>
      <c r="J335" s="2">
        <f>VLOOKUP(D335,MAM!$A$2:$F$19,3,FALSE)</f>
        <v>5.7870370370370378E-4</v>
      </c>
      <c r="K335" s="1">
        <v>45109</v>
      </c>
      <c r="L335" s="2">
        <f t="shared" si="47"/>
        <v>0.61158564814814864</v>
      </c>
    </row>
    <row r="336" spans="1:12" x14ac:dyDescent="0.25">
      <c r="A336" t="s">
        <v>9</v>
      </c>
      <c r="B336" s="2" t="str">
        <f t="shared" si="44"/>
        <v>00:02:00:00</v>
      </c>
      <c r="C336" t="str">
        <f>VLOOKUP(D336,MAM!$A$2:$B$19,2,FALSE)</f>
        <v>BT AD</v>
      </c>
      <c r="D336" t="s">
        <v>27</v>
      </c>
      <c r="E336" t="s">
        <v>12</v>
      </c>
      <c r="F336" s="2" t="str">
        <f t="shared" si="45"/>
        <v>00:02:00:00</v>
      </c>
      <c r="G336" t="s">
        <v>13</v>
      </c>
      <c r="H336" t="str">
        <f t="shared" si="46"/>
        <v>2023-07-02 14:41:31:00</v>
      </c>
      <c r="I336" t="s">
        <v>14</v>
      </c>
      <c r="J336" s="2">
        <f>VLOOKUP(D336,MAM!$A$2:$F$19,3,FALSE)</f>
        <v>1.3888888888888889E-3</v>
      </c>
      <c r="K336" s="1">
        <v>45109</v>
      </c>
      <c r="L336" s="2">
        <f t="shared" si="47"/>
        <v>0.61216435185185236</v>
      </c>
    </row>
    <row r="337" spans="1:12" x14ac:dyDescent="0.25">
      <c r="A337" t="s">
        <v>9</v>
      </c>
      <c r="B337" s="2" t="str">
        <f t="shared" si="44"/>
        <v>00:01:03:00</v>
      </c>
      <c r="C337" t="str">
        <f>VLOOKUP(D337,MAM!$A$2:$B$19,2,FALSE)</f>
        <v>BT AD</v>
      </c>
      <c r="D337" t="s">
        <v>28</v>
      </c>
      <c r="E337" t="s">
        <v>12</v>
      </c>
      <c r="F337" s="2" t="str">
        <f t="shared" si="45"/>
        <v>00:01:03:00</v>
      </c>
      <c r="G337" t="s">
        <v>13</v>
      </c>
      <c r="H337" t="str">
        <f t="shared" si="46"/>
        <v>2023-07-02 14:43:31:00</v>
      </c>
      <c r="I337" t="s">
        <v>14</v>
      </c>
      <c r="J337" s="2">
        <f>VLOOKUP(D337,MAM!$A$2:$F$19,3,FALSE)</f>
        <v>7.291666666666667E-4</v>
      </c>
      <c r="K337" s="1">
        <v>45109</v>
      </c>
      <c r="L337" s="2">
        <f t="shared" si="47"/>
        <v>0.61355324074074125</v>
      </c>
    </row>
    <row r="338" spans="1:12" x14ac:dyDescent="0.25">
      <c r="A338" t="s">
        <v>29</v>
      </c>
      <c r="B338" s="2" t="str">
        <f>TEXT(J338,"hh:mm:ss") &amp; ":00"</f>
        <v>00:04:38:00</v>
      </c>
      <c r="C338" t="str">
        <f>VLOOKUP(D338,MAM!$A$2:$B$19,2,FALSE)</f>
        <v>1. VIRTUAL AD INSERTION.mp4</v>
      </c>
      <c r="D338" t="s">
        <v>11</v>
      </c>
      <c r="E338" t="s">
        <v>12</v>
      </c>
      <c r="F338" s="2" t="str">
        <f>TEXT(J338,"hh:mm:ss") &amp; ":00"</f>
        <v>00:04:38:00</v>
      </c>
      <c r="G338" t="s">
        <v>13</v>
      </c>
      <c r="H338" t="str">
        <f>TEXT(K338,"yyyy-mm-dd") &amp; " " &amp; TEXT(L338,"hh:mm:ss") &amp; ":00"</f>
        <v>2023-07-02 14:44:34:00</v>
      </c>
      <c r="I338" t="s">
        <v>14</v>
      </c>
      <c r="J338" s="2">
        <f>VLOOKUP(D338,MAM!$A$2:$F$19,3,FALSE)</f>
        <v>3.2175925925925926E-3</v>
      </c>
      <c r="K338" s="1">
        <v>45109</v>
      </c>
      <c r="L338" s="2">
        <f t="shared" si="47"/>
        <v>0.61428240740740792</v>
      </c>
    </row>
    <row r="339" spans="1:12" x14ac:dyDescent="0.25">
      <c r="A339" t="s">
        <v>9</v>
      </c>
      <c r="B339" s="2" t="str">
        <f t="shared" ref="B339:B361" si="48">TEXT(J339,"hh:mm:ss") &amp; ":00"</f>
        <v>00:00:50:00</v>
      </c>
      <c r="C339" t="str">
        <f>VLOOKUP(D339,MAM!$A$2:$B$19,2,FALSE)</f>
        <v>Ology</v>
      </c>
      <c r="D339" t="s">
        <v>26</v>
      </c>
      <c r="E339" t="s">
        <v>12</v>
      </c>
      <c r="F339" s="2" t="str">
        <f t="shared" ref="F339:F361" si="49">TEXT(J339,"hh:mm:ss") &amp; ":00"</f>
        <v>00:00:50:00</v>
      </c>
      <c r="G339" t="s">
        <v>13</v>
      </c>
      <c r="H339" t="str">
        <f t="shared" ref="H339:H361" si="50">TEXT(K339,"yyyy-mm-dd") &amp; " " &amp; TEXT(L339,"hh:mm:ss") &amp; ":00"</f>
        <v>2023-07-02 14:49:12:00</v>
      </c>
      <c r="I339" t="s">
        <v>14</v>
      </c>
      <c r="J339" s="2">
        <f>VLOOKUP(D339,MAM!$A$2:$F$19,3,FALSE)</f>
        <v>5.7870370370370378E-4</v>
      </c>
      <c r="K339" s="1">
        <v>45109</v>
      </c>
      <c r="L339" s="2">
        <f t="shared" si="47"/>
        <v>0.61750000000000049</v>
      </c>
    </row>
    <row r="340" spans="1:12" x14ac:dyDescent="0.25">
      <c r="A340" t="s">
        <v>9</v>
      </c>
      <c r="B340" s="2" t="str">
        <f t="shared" si="48"/>
        <v>00:02:00:00</v>
      </c>
      <c r="C340" t="str">
        <f>VLOOKUP(D340,MAM!$A$2:$B$19,2,FALSE)</f>
        <v>BT AD</v>
      </c>
      <c r="D340" t="s">
        <v>27</v>
      </c>
      <c r="E340" t="s">
        <v>12</v>
      </c>
      <c r="F340" s="2" t="str">
        <f t="shared" si="49"/>
        <v>00:02:00:00</v>
      </c>
      <c r="G340" t="s">
        <v>13</v>
      </c>
      <c r="H340" t="str">
        <f t="shared" si="50"/>
        <v>2023-07-02 14:50:02:00</v>
      </c>
      <c r="I340" t="s">
        <v>14</v>
      </c>
      <c r="J340" s="2">
        <f>VLOOKUP(D340,MAM!$A$2:$F$19,3,FALSE)</f>
        <v>1.3888888888888889E-3</v>
      </c>
      <c r="K340" s="1">
        <v>45109</v>
      </c>
      <c r="L340" s="2">
        <f t="shared" si="47"/>
        <v>0.61807870370370421</v>
      </c>
    </row>
    <row r="341" spans="1:12" x14ac:dyDescent="0.25">
      <c r="A341" t="s">
        <v>9</v>
      </c>
      <c r="B341" s="2" t="str">
        <f t="shared" si="48"/>
        <v>00:01:03:00</v>
      </c>
      <c r="C341" t="str">
        <f>VLOOKUP(D341,MAM!$A$2:$B$19,2,FALSE)</f>
        <v>BT AD</v>
      </c>
      <c r="D341" t="s">
        <v>28</v>
      </c>
      <c r="E341" t="s">
        <v>12</v>
      </c>
      <c r="F341" s="2" t="str">
        <f t="shared" si="49"/>
        <v>00:01:03:00</v>
      </c>
      <c r="G341" t="s">
        <v>13</v>
      </c>
      <c r="H341" t="str">
        <f t="shared" si="50"/>
        <v>2023-07-02 14:52:02:00</v>
      </c>
      <c r="I341" t="s">
        <v>14</v>
      </c>
      <c r="J341" s="2">
        <f>VLOOKUP(D341,MAM!$A$2:$F$19,3,FALSE)</f>
        <v>7.291666666666667E-4</v>
      </c>
      <c r="K341" s="1">
        <v>45109</v>
      </c>
      <c r="L341" s="2">
        <f t="shared" si="47"/>
        <v>0.6194675925925931</v>
      </c>
    </row>
    <row r="342" spans="1:12" x14ac:dyDescent="0.25">
      <c r="A342" t="s">
        <v>29</v>
      </c>
      <c r="B342" s="2" t="str">
        <f t="shared" si="48"/>
        <v>00:10:02:00</v>
      </c>
      <c r="C342" t="str">
        <f>VLOOKUP(D342,MAM!$A$2:$B$19,2,FALSE)</f>
        <v>2. LEO.mp4</v>
      </c>
      <c r="D342" t="s">
        <v>15</v>
      </c>
      <c r="E342" t="s">
        <v>12</v>
      </c>
      <c r="F342" s="2" t="str">
        <f t="shared" si="49"/>
        <v>00:10:02:00</v>
      </c>
      <c r="G342" t="s">
        <v>13</v>
      </c>
      <c r="H342" t="str">
        <f t="shared" si="50"/>
        <v>2023-07-02 14:53:05:00</v>
      </c>
      <c r="I342" t="s">
        <v>14</v>
      </c>
      <c r="J342" s="2">
        <f>VLOOKUP(D342,MAM!$A$2:$F$19,3,FALSE)</f>
        <v>6.9675925925925921E-3</v>
      </c>
      <c r="K342" s="1">
        <v>45109</v>
      </c>
      <c r="L342" s="2">
        <f t="shared" si="47"/>
        <v>0.62019675925925977</v>
      </c>
    </row>
    <row r="343" spans="1:12" x14ac:dyDescent="0.25">
      <c r="A343" t="s">
        <v>9</v>
      </c>
      <c r="B343" s="2" t="str">
        <f t="shared" si="48"/>
        <v>00:00:50:00</v>
      </c>
      <c r="C343" t="str">
        <f>VLOOKUP(D343,MAM!$A$2:$B$19,2,FALSE)</f>
        <v>Ology</v>
      </c>
      <c r="D343" t="s">
        <v>26</v>
      </c>
      <c r="E343" t="s">
        <v>12</v>
      </c>
      <c r="F343" s="2" t="str">
        <f t="shared" si="49"/>
        <v>00:00:50:00</v>
      </c>
      <c r="G343" t="s">
        <v>13</v>
      </c>
      <c r="H343" t="str">
        <f t="shared" si="50"/>
        <v>2023-07-02 15:03:07:00</v>
      </c>
      <c r="I343" t="s">
        <v>14</v>
      </c>
      <c r="J343" s="2">
        <f>VLOOKUP(D343,MAM!$A$2:$F$19,3,FALSE)</f>
        <v>5.7870370370370378E-4</v>
      </c>
      <c r="K343" s="1">
        <v>45109</v>
      </c>
      <c r="L343" s="2">
        <f t="shared" si="47"/>
        <v>0.62716435185185238</v>
      </c>
    </row>
    <row r="344" spans="1:12" x14ac:dyDescent="0.25">
      <c r="A344" t="s">
        <v>9</v>
      </c>
      <c r="B344" s="2" t="str">
        <f t="shared" si="48"/>
        <v>00:02:00:00</v>
      </c>
      <c r="C344" t="str">
        <f>VLOOKUP(D344,MAM!$A$2:$B$19,2,FALSE)</f>
        <v>BT AD</v>
      </c>
      <c r="D344" t="s">
        <v>27</v>
      </c>
      <c r="E344" t="s">
        <v>12</v>
      </c>
      <c r="F344" s="2" t="str">
        <f t="shared" si="49"/>
        <v>00:02:00:00</v>
      </c>
      <c r="G344" t="s">
        <v>13</v>
      </c>
      <c r="H344" t="str">
        <f t="shared" si="50"/>
        <v>2023-07-02 15:03:57:00</v>
      </c>
      <c r="I344" t="s">
        <v>14</v>
      </c>
      <c r="J344" s="2">
        <f>VLOOKUP(D344,MAM!$A$2:$F$19,3,FALSE)</f>
        <v>1.3888888888888889E-3</v>
      </c>
      <c r="K344" s="1">
        <v>45109</v>
      </c>
      <c r="L344" s="2">
        <f t="shared" si="47"/>
        <v>0.6277430555555561</v>
      </c>
    </row>
    <row r="345" spans="1:12" x14ac:dyDescent="0.25">
      <c r="A345" t="s">
        <v>9</v>
      </c>
      <c r="B345" s="2" t="str">
        <f t="shared" si="48"/>
        <v>00:01:03:00</v>
      </c>
      <c r="C345" t="str">
        <f>VLOOKUP(D345,MAM!$A$2:$B$19,2,FALSE)</f>
        <v>BT AD</v>
      </c>
      <c r="D345" t="s">
        <v>28</v>
      </c>
      <c r="E345" t="s">
        <v>12</v>
      </c>
      <c r="F345" s="2" t="str">
        <f t="shared" si="49"/>
        <v>00:01:03:00</v>
      </c>
      <c r="G345" t="s">
        <v>13</v>
      </c>
      <c r="H345" t="str">
        <f t="shared" si="50"/>
        <v>2023-07-02 15:05:57:00</v>
      </c>
      <c r="I345" t="s">
        <v>14</v>
      </c>
      <c r="J345" s="2">
        <f>VLOOKUP(D345,MAM!$A$2:$F$19,3,FALSE)</f>
        <v>7.291666666666667E-4</v>
      </c>
      <c r="K345" s="1">
        <v>45109</v>
      </c>
      <c r="L345" s="2">
        <f t="shared" si="47"/>
        <v>0.62913194444444498</v>
      </c>
    </row>
    <row r="346" spans="1:12" x14ac:dyDescent="0.25">
      <c r="A346" t="s">
        <v>29</v>
      </c>
      <c r="B346" s="2" t="str">
        <f t="shared" si="48"/>
        <v>00:07:50:00</v>
      </c>
      <c r="C346" t="str">
        <f>VLOOKUP(D346,MAM!$A$2:$B$19,2,FALSE)</f>
        <v>3. VMC .mp4</v>
      </c>
      <c r="D346" t="s">
        <v>16</v>
      </c>
      <c r="E346" t="s">
        <v>12</v>
      </c>
      <c r="F346" s="2" t="str">
        <f t="shared" si="49"/>
        <v>00:07:50:00</v>
      </c>
      <c r="G346" t="s">
        <v>13</v>
      </c>
      <c r="H346" t="str">
        <f t="shared" si="50"/>
        <v>2023-07-02 15:07:00:00</v>
      </c>
      <c r="I346" t="s">
        <v>14</v>
      </c>
      <c r="J346" s="2">
        <f>VLOOKUP(D346,MAM!$A$2:$F$19,3,FALSE)</f>
        <v>5.4398148148148149E-3</v>
      </c>
      <c r="K346" s="1">
        <v>45109</v>
      </c>
      <c r="L346" s="2">
        <f t="shared" si="47"/>
        <v>0.62986111111111165</v>
      </c>
    </row>
    <row r="347" spans="1:12" x14ac:dyDescent="0.25">
      <c r="A347" t="s">
        <v>9</v>
      </c>
      <c r="B347" s="2" t="str">
        <f t="shared" si="48"/>
        <v>00:00:50:00</v>
      </c>
      <c r="C347" t="str">
        <f>VLOOKUP(D347,MAM!$A$2:$B$19,2,FALSE)</f>
        <v>Ology</v>
      </c>
      <c r="D347" t="s">
        <v>26</v>
      </c>
      <c r="E347" t="s">
        <v>12</v>
      </c>
      <c r="F347" s="2" t="str">
        <f t="shared" si="49"/>
        <v>00:00:50:00</v>
      </c>
      <c r="G347" t="s">
        <v>13</v>
      </c>
      <c r="H347" t="str">
        <f t="shared" si="50"/>
        <v>2023-07-02 15:14:50:00</v>
      </c>
      <c r="I347" t="s">
        <v>14</v>
      </c>
      <c r="J347" s="2">
        <f>VLOOKUP(D347,MAM!$A$2:$F$19,3,FALSE)</f>
        <v>5.7870370370370378E-4</v>
      </c>
      <c r="K347" s="1">
        <v>45109</v>
      </c>
      <c r="L347" s="2">
        <f t="shared" si="47"/>
        <v>0.63530092592592646</v>
      </c>
    </row>
    <row r="348" spans="1:12" x14ac:dyDescent="0.25">
      <c r="A348" t="s">
        <v>9</v>
      </c>
      <c r="B348" s="2" t="str">
        <f t="shared" si="48"/>
        <v>00:02:00:00</v>
      </c>
      <c r="C348" t="str">
        <f>VLOOKUP(D348,MAM!$A$2:$B$19,2,FALSE)</f>
        <v>BT AD</v>
      </c>
      <c r="D348" t="s">
        <v>27</v>
      </c>
      <c r="E348" t="s">
        <v>12</v>
      </c>
      <c r="F348" s="2" t="str">
        <f t="shared" si="49"/>
        <v>00:02:00:00</v>
      </c>
      <c r="G348" t="s">
        <v>13</v>
      </c>
      <c r="H348" t="str">
        <f t="shared" si="50"/>
        <v>2023-07-02 15:15:40:00</v>
      </c>
      <c r="I348" t="s">
        <v>14</v>
      </c>
      <c r="J348" s="2">
        <f>VLOOKUP(D348,MAM!$A$2:$F$19,3,FALSE)</f>
        <v>1.3888888888888889E-3</v>
      </c>
      <c r="K348" s="1">
        <v>45109</v>
      </c>
      <c r="L348" s="2">
        <f t="shared" si="47"/>
        <v>0.63587962962963018</v>
      </c>
    </row>
    <row r="349" spans="1:12" x14ac:dyDescent="0.25">
      <c r="A349" t="s">
        <v>9</v>
      </c>
      <c r="B349" s="2" t="str">
        <f t="shared" si="48"/>
        <v>00:01:03:00</v>
      </c>
      <c r="C349" t="str">
        <f>VLOOKUP(D349,MAM!$A$2:$B$19,2,FALSE)</f>
        <v>BT AD</v>
      </c>
      <c r="D349" t="s">
        <v>28</v>
      </c>
      <c r="E349" t="s">
        <v>12</v>
      </c>
      <c r="F349" s="2" t="str">
        <f t="shared" si="49"/>
        <v>00:01:03:00</v>
      </c>
      <c r="G349" t="s">
        <v>13</v>
      </c>
      <c r="H349" t="str">
        <f t="shared" si="50"/>
        <v>2023-07-02 15:17:40:00</v>
      </c>
      <c r="I349" t="s">
        <v>14</v>
      </c>
      <c r="J349" s="2">
        <f>VLOOKUP(D349,MAM!$A$2:$F$19,3,FALSE)</f>
        <v>7.291666666666667E-4</v>
      </c>
      <c r="K349" s="1">
        <v>45109</v>
      </c>
      <c r="L349" s="2">
        <f t="shared" si="47"/>
        <v>0.63726851851851907</v>
      </c>
    </row>
    <row r="350" spans="1:12" x14ac:dyDescent="0.25">
      <c r="A350" t="s">
        <v>29</v>
      </c>
      <c r="B350" s="2" t="str">
        <f t="shared" si="48"/>
        <v>00:04:42:00</v>
      </c>
      <c r="C350" t="str">
        <f>VLOOKUP(D350,MAM!$A$2:$B$19,2,FALSE)</f>
        <v>4. CODING AND MUX V3.mp4</v>
      </c>
      <c r="D350" t="s">
        <v>17</v>
      </c>
      <c r="E350" t="s">
        <v>12</v>
      </c>
      <c r="F350" s="2" t="str">
        <f t="shared" si="49"/>
        <v>00:04:42:00</v>
      </c>
      <c r="G350" t="s">
        <v>13</v>
      </c>
      <c r="H350" t="str">
        <f t="shared" si="50"/>
        <v>2023-07-02 15:18:43:00</v>
      </c>
      <c r="I350" t="s">
        <v>14</v>
      </c>
      <c r="J350" s="2">
        <f>VLOOKUP(D350,MAM!$A$2:$F$19,3,FALSE)</f>
        <v>3.2638888888888891E-3</v>
      </c>
      <c r="K350" s="1">
        <v>45109</v>
      </c>
      <c r="L350" s="2">
        <f t="shared" si="47"/>
        <v>0.63799768518518574</v>
      </c>
    </row>
    <row r="351" spans="1:12" x14ac:dyDescent="0.25">
      <c r="A351" t="s">
        <v>9</v>
      </c>
      <c r="B351" s="2" t="str">
        <f t="shared" si="48"/>
        <v>00:00:50:00</v>
      </c>
      <c r="C351" t="str">
        <f>VLOOKUP(D351,MAM!$A$2:$B$19,2,FALSE)</f>
        <v>Ology</v>
      </c>
      <c r="D351" t="s">
        <v>26</v>
      </c>
      <c r="E351" t="s">
        <v>12</v>
      </c>
      <c r="F351" s="2" t="str">
        <f t="shared" si="49"/>
        <v>00:00:50:00</v>
      </c>
      <c r="G351" t="s">
        <v>13</v>
      </c>
      <c r="H351" t="str">
        <f t="shared" si="50"/>
        <v>2023-07-02 15:23:25:00</v>
      </c>
      <c r="I351" t="s">
        <v>14</v>
      </c>
      <c r="J351" s="2">
        <f>VLOOKUP(D351,MAM!$A$2:$F$19,3,FALSE)</f>
        <v>5.7870370370370378E-4</v>
      </c>
      <c r="K351" s="1">
        <v>45109</v>
      </c>
      <c r="L351" s="2">
        <f t="shared" si="47"/>
        <v>0.64126157407407458</v>
      </c>
    </row>
    <row r="352" spans="1:12" x14ac:dyDescent="0.25">
      <c r="A352" t="s">
        <v>9</v>
      </c>
      <c r="B352" s="2" t="str">
        <f t="shared" si="48"/>
        <v>00:02:00:00</v>
      </c>
      <c r="C352" t="str">
        <f>VLOOKUP(D352,MAM!$A$2:$B$19,2,FALSE)</f>
        <v>BT AD</v>
      </c>
      <c r="D352" t="s">
        <v>27</v>
      </c>
      <c r="E352" t="s">
        <v>12</v>
      </c>
      <c r="F352" s="2" t="str">
        <f t="shared" si="49"/>
        <v>00:02:00:00</v>
      </c>
      <c r="G352" t="s">
        <v>13</v>
      </c>
      <c r="H352" t="str">
        <f t="shared" si="50"/>
        <v>2023-07-02 15:24:15:00</v>
      </c>
      <c r="I352" t="s">
        <v>14</v>
      </c>
      <c r="J352" s="2">
        <f>VLOOKUP(D352,MAM!$A$2:$F$19,3,FALSE)</f>
        <v>1.3888888888888889E-3</v>
      </c>
      <c r="K352" s="1">
        <v>45109</v>
      </c>
      <c r="L352" s="2">
        <f t="shared" si="47"/>
        <v>0.6418402777777783</v>
      </c>
    </row>
    <row r="353" spans="1:12" x14ac:dyDescent="0.25">
      <c r="A353" t="s">
        <v>9</v>
      </c>
      <c r="B353" s="2" t="str">
        <f t="shared" si="48"/>
        <v>00:01:03:00</v>
      </c>
      <c r="C353" t="str">
        <f>VLOOKUP(D353,MAM!$A$2:$B$19,2,FALSE)</f>
        <v>BT AD</v>
      </c>
      <c r="D353" t="s">
        <v>28</v>
      </c>
      <c r="E353" t="s">
        <v>12</v>
      </c>
      <c r="F353" s="2" t="str">
        <f t="shared" si="49"/>
        <v>00:01:03:00</v>
      </c>
      <c r="G353" t="s">
        <v>13</v>
      </c>
      <c r="H353" t="str">
        <f t="shared" si="50"/>
        <v>2023-07-02 15:26:15:00</v>
      </c>
      <c r="I353" t="s">
        <v>14</v>
      </c>
      <c r="J353" s="2">
        <f>VLOOKUP(D353,MAM!$A$2:$F$19,3,FALSE)</f>
        <v>7.291666666666667E-4</v>
      </c>
      <c r="K353" s="1">
        <v>45109</v>
      </c>
      <c r="L353" s="2">
        <f t="shared" si="47"/>
        <v>0.64322916666666718</v>
      </c>
    </row>
    <row r="354" spans="1:12" x14ac:dyDescent="0.25">
      <c r="A354" t="s">
        <v>29</v>
      </c>
      <c r="B354" s="2" t="str">
        <f t="shared" si="48"/>
        <v>00:07:40:00</v>
      </c>
      <c r="C354" t="str">
        <f>VLOOKUP(D354,MAM!$A$2:$B$19,2,FALSE)</f>
        <v>5. VENA ENDING 1.mp4</v>
      </c>
      <c r="D354" t="s">
        <v>18</v>
      </c>
      <c r="E354" t="s">
        <v>12</v>
      </c>
      <c r="F354" s="2" t="str">
        <f t="shared" si="49"/>
        <v>00:07:40:00</v>
      </c>
      <c r="G354" t="s">
        <v>13</v>
      </c>
      <c r="H354" t="str">
        <f t="shared" si="50"/>
        <v>2023-07-02 15:27:18:00</v>
      </c>
      <c r="I354" t="s">
        <v>14</v>
      </c>
      <c r="J354" s="2">
        <f>VLOOKUP(D354,MAM!$A$2:$F$19,3,FALSE)</f>
        <v>5.3240740740740748E-3</v>
      </c>
      <c r="K354" s="1">
        <v>45109</v>
      </c>
      <c r="L354" s="2">
        <f t="shared" si="47"/>
        <v>0.64395833333333385</v>
      </c>
    </row>
    <row r="355" spans="1:12" x14ac:dyDescent="0.25">
      <c r="A355" t="s">
        <v>9</v>
      </c>
      <c r="B355" s="2" t="str">
        <f t="shared" si="48"/>
        <v>00:00:50:00</v>
      </c>
      <c r="C355" t="str">
        <f>VLOOKUP(D355,MAM!$A$2:$B$19,2,FALSE)</f>
        <v>Ology</v>
      </c>
      <c r="D355" t="s">
        <v>26</v>
      </c>
      <c r="E355" t="s">
        <v>12</v>
      </c>
      <c r="F355" s="2" t="str">
        <f t="shared" si="49"/>
        <v>00:00:50:00</v>
      </c>
      <c r="G355" t="s">
        <v>13</v>
      </c>
      <c r="H355" t="str">
        <f t="shared" si="50"/>
        <v>2023-07-02 15:34:58:00</v>
      </c>
      <c r="I355" t="s">
        <v>14</v>
      </c>
      <c r="J355" s="2">
        <f>VLOOKUP(D355,MAM!$A$2:$F$19,3,FALSE)</f>
        <v>5.7870370370370378E-4</v>
      </c>
      <c r="K355" s="1">
        <v>45109</v>
      </c>
      <c r="L355" s="2">
        <f t="shared" si="47"/>
        <v>0.64928240740740795</v>
      </c>
    </row>
    <row r="356" spans="1:12" x14ac:dyDescent="0.25">
      <c r="A356" t="s">
        <v>9</v>
      </c>
      <c r="B356" s="2" t="str">
        <f t="shared" si="48"/>
        <v>00:02:00:00</v>
      </c>
      <c r="C356" t="str">
        <f>VLOOKUP(D356,MAM!$A$2:$B$19,2,FALSE)</f>
        <v>BT AD</v>
      </c>
      <c r="D356" t="s">
        <v>27</v>
      </c>
      <c r="E356" t="s">
        <v>12</v>
      </c>
      <c r="F356" s="2" t="str">
        <f t="shared" si="49"/>
        <v>00:02:00:00</v>
      </c>
      <c r="G356" t="s">
        <v>13</v>
      </c>
      <c r="H356" t="str">
        <f t="shared" si="50"/>
        <v>2023-07-02 15:35:48:00</v>
      </c>
      <c r="I356" t="s">
        <v>14</v>
      </c>
      <c r="J356" s="2">
        <f>VLOOKUP(D356,MAM!$A$2:$F$19,3,FALSE)</f>
        <v>1.3888888888888889E-3</v>
      </c>
      <c r="K356" s="1">
        <v>45109</v>
      </c>
      <c r="L356" s="2">
        <f t="shared" si="47"/>
        <v>0.64986111111111167</v>
      </c>
    </row>
    <row r="357" spans="1:12" x14ac:dyDescent="0.25">
      <c r="A357" t="s">
        <v>9</v>
      </c>
      <c r="B357" s="2" t="str">
        <f t="shared" si="48"/>
        <v>00:01:03:00</v>
      </c>
      <c r="C357" t="str">
        <f>VLOOKUP(D357,MAM!$A$2:$B$19,2,FALSE)</f>
        <v>BT AD</v>
      </c>
      <c r="D357" t="s">
        <v>28</v>
      </c>
      <c r="E357" t="s">
        <v>12</v>
      </c>
      <c r="F357" s="2" t="str">
        <f t="shared" si="49"/>
        <v>00:01:03:00</v>
      </c>
      <c r="G357" t="s">
        <v>13</v>
      </c>
      <c r="H357" t="str">
        <f t="shared" si="50"/>
        <v>2023-07-02 15:37:48:00</v>
      </c>
      <c r="I357" t="s">
        <v>14</v>
      </c>
      <c r="J357" s="2">
        <f>VLOOKUP(D357,MAM!$A$2:$F$19,3,FALSE)</f>
        <v>7.291666666666667E-4</v>
      </c>
      <c r="K357" s="1">
        <v>45109</v>
      </c>
      <c r="L357" s="2">
        <f t="shared" si="47"/>
        <v>0.65125000000000055</v>
      </c>
    </row>
    <row r="358" spans="1:12" x14ac:dyDescent="0.25">
      <c r="A358" t="s">
        <v>29</v>
      </c>
      <c r="B358" s="2" t="str">
        <f t="shared" si="48"/>
        <v>00:05:01:00</v>
      </c>
      <c r="C358" t="str">
        <f>VLOOKUP(D358,MAM!$A$2:$B$19,2,FALSE)</f>
        <v>nas_v2_1080.mov</v>
      </c>
      <c r="D358" t="s">
        <v>19</v>
      </c>
      <c r="E358" t="s">
        <v>12</v>
      </c>
      <c r="F358" s="2" t="str">
        <f t="shared" si="49"/>
        <v>00:05:01:00</v>
      </c>
      <c r="G358" t="s">
        <v>13</v>
      </c>
      <c r="H358" t="str">
        <f t="shared" si="50"/>
        <v>2023-07-02 15:38:51:00</v>
      </c>
      <c r="I358" t="s">
        <v>14</v>
      </c>
      <c r="J358" s="2">
        <f>VLOOKUP(D358,MAM!$A$2:$F$19,3,FALSE)</f>
        <v>3.483796296296296E-3</v>
      </c>
      <c r="K358" s="1">
        <v>45109</v>
      </c>
      <c r="L358" s="2">
        <f t="shared" si="47"/>
        <v>0.65197916666666722</v>
      </c>
    </row>
    <row r="359" spans="1:12" x14ac:dyDescent="0.25">
      <c r="A359" t="s">
        <v>9</v>
      </c>
      <c r="B359" s="2" t="str">
        <f t="shared" si="48"/>
        <v>00:00:50:00</v>
      </c>
      <c r="C359" t="str">
        <f>VLOOKUP(D359,MAM!$A$2:$B$19,2,FALSE)</f>
        <v>Ology</v>
      </c>
      <c r="D359" t="s">
        <v>26</v>
      </c>
      <c r="E359" t="s">
        <v>12</v>
      </c>
      <c r="F359" s="2" t="str">
        <f t="shared" si="49"/>
        <v>00:00:50:00</v>
      </c>
      <c r="G359" t="s">
        <v>13</v>
      </c>
      <c r="H359" t="str">
        <f t="shared" si="50"/>
        <v>2023-07-02 15:43:52:00</v>
      </c>
      <c r="I359" t="s">
        <v>14</v>
      </c>
      <c r="J359" s="2">
        <f>VLOOKUP(D359,MAM!$A$2:$F$19,3,FALSE)</f>
        <v>5.7870370370370378E-4</v>
      </c>
      <c r="K359" s="1">
        <v>45109</v>
      </c>
      <c r="L359" s="2">
        <f t="shared" si="47"/>
        <v>0.65546296296296347</v>
      </c>
    </row>
    <row r="360" spans="1:12" x14ac:dyDescent="0.25">
      <c r="A360" t="s">
        <v>9</v>
      </c>
      <c r="B360" s="2" t="str">
        <f t="shared" si="48"/>
        <v>00:02:00:00</v>
      </c>
      <c r="C360" t="str">
        <f>VLOOKUP(D360,MAM!$A$2:$B$19,2,FALSE)</f>
        <v>BT AD</v>
      </c>
      <c r="D360" t="s">
        <v>27</v>
      </c>
      <c r="E360" t="s">
        <v>12</v>
      </c>
      <c r="F360" s="2" t="str">
        <f t="shared" si="49"/>
        <v>00:02:00:00</v>
      </c>
      <c r="G360" t="s">
        <v>13</v>
      </c>
      <c r="H360" t="str">
        <f t="shared" si="50"/>
        <v>2023-07-02 15:44:42:00</v>
      </c>
      <c r="I360" t="s">
        <v>14</v>
      </c>
      <c r="J360" s="2">
        <f>VLOOKUP(D360,MAM!$A$2:$F$19,3,FALSE)</f>
        <v>1.3888888888888889E-3</v>
      </c>
      <c r="K360" s="1">
        <v>45109</v>
      </c>
      <c r="L360" s="2">
        <f t="shared" si="47"/>
        <v>0.65604166666666719</v>
      </c>
    </row>
    <row r="361" spans="1:12" x14ac:dyDescent="0.25">
      <c r="A361" t="s">
        <v>9</v>
      </c>
      <c r="B361" s="2" t="str">
        <f t="shared" si="48"/>
        <v>00:01:03:00</v>
      </c>
      <c r="C361" t="str">
        <f>VLOOKUP(D361,MAM!$A$2:$B$19,2,FALSE)</f>
        <v>BT AD</v>
      </c>
      <c r="D361" t="s">
        <v>28</v>
      </c>
      <c r="E361" t="s">
        <v>12</v>
      </c>
      <c r="F361" s="2" t="str">
        <f t="shared" si="49"/>
        <v>00:01:03:00</v>
      </c>
      <c r="G361" t="s">
        <v>13</v>
      </c>
      <c r="H361" t="str">
        <f t="shared" si="50"/>
        <v>2023-07-02 15:46:42:00</v>
      </c>
      <c r="I361" t="s">
        <v>14</v>
      </c>
      <c r="J361" s="2">
        <f>VLOOKUP(D361,MAM!$A$2:$F$19,3,FALSE)</f>
        <v>7.291666666666667E-4</v>
      </c>
      <c r="K361" s="1">
        <v>45109</v>
      </c>
      <c r="L361" s="2">
        <f t="shared" si="47"/>
        <v>0.65743055555555607</v>
      </c>
    </row>
    <row r="362" spans="1:12" x14ac:dyDescent="0.25">
      <c r="A362" t="s">
        <v>29</v>
      </c>
      <c r="B362" s="2" t="str">
        <f>TEXT(J362,"hh:mm:ss") &amp; ":00"</f>
        <v>00:04:38:00</v>
      </c>
      <c r="C362" t="str">
        <f>VLOOKUP(D362,MAM!$A$2:$B$19,2,FALSE)</f>
        <v>1. VIRTUAL AD INSERTION.mp4</v>
      </c>
      <c r="D362" t="s">
        <v>11</v>
      </c>
      <c r="E362" t="s">
        <v>12</v>
      </c>
      <c r="F362" s="2" t="str">
        <f>TEXT(J362,"hh:mm:ss") &amp; ":00"</f>
        <v>00:04:38:00</v>
      </c>
      <c r="G362" t="s">
        <v>13</v>
      </c>
      <c r="H362" t="str">
        <f>TEXT(K362,"yyyy-mm-dd") &amp; " " &amp; TEXT(L362,"hh:mm:ss") &amp; ":00"</f>
        <v>2023-07-02 15:47:45:00</v>
      </c>
      <c r="I362" t="s">
        <v>14</v>
      </c>
      <c r="J362" s="2">
        <f>VLOOKUP(D362,MAM!$A$2:$F$19,3,FALSE)</f>
        <v>3.2175925925925926E-3</v>
      </c>
      <c r="K362" s="1">
        <v>45109</v>
      </c>
      <c r="L362" s="2">
        <f t="shared" si="47"/>
        <v>0.65815972222222274</v>
      </c>
    </row>
    <row r="363" spans="1:12" x14ac:dyDescent="0.25">
      <c r="A363" t="s">
        <v>9</v>
      </c>
      <c r="B363" s="2" t="str">
        <f t="shared" ref="B363:B385" si="51">TEXT(J363,"hh:mm:ss") &amp; ":00"</f>
        <v>00:00:50:00</v>
      </c>
      <c r="C363" t="str">
        <f>VLOOKUP(D363,MAM!$A$2:$B$19,2,FALSE)</f>
        <v>Ology</v>
      </c>
      <c r="D363" t="s">
        <v>26</v>
      </c>
      <c r="E363" t="s">
        <v>12</v>
      </c>
      <c r="F363" s="2" t="str">
        <f t="shared" ref="F363:F385" si="52">TEXT(J363,"hh:mm:ss") &amp; ":00"</f>
        <v>00:00:50:00</v>
      </c>
      <c r="G363" t="s">
        <v>13</v>
      </c>
      <c r="H363" t="str">
        <f t="shared" ref="H363:H385" si="53">TEXT(K363,"yyyy-mm-dd") &amp; " " &amp; TEXT(L363,"hh:mm:ss") &amp; ":00"</f>
        <v>2023-07-02 15:52:23:00</v>
      </c>
      <c r="I363" t="s">
        <v>14</v>
      </c>
      <c r="J363" s="2">
        <f>VLOOKUP(D363,MAM!$A$2:$F$19,3,FALSE)</f>
        <v>5.7870370370370378E-4</v>
      </c>
      <c r="K363" s="1">
        <v>45109</v>
      </c>
      <c r="L363" s="2">
        <f t="shared" si="47"/>
        <v>0.66137731481481532</v>
      </c>
    </row>
    <row r="364" spans="1:12" x14ac:dyDescent="0.25">
      <c r="A364" t="s">
        <v>9</v>
      </c>
      <c r="B364" s="2" t="str">
        <f t="shared" si="51"/>
        <v>00:02:00:00</v>
      </c>
      <c r="C364" t="str">
        <f>VLOOKUP(D364,MAM!$A$2:$B$19,2,FALSE)</f>
        <v>BT AD</v>
      </c>
      <c r="D364" t="s">
        <v>27</v>
      </c>
      <c r="E364" t="s">
        <v>12</v>
      </c>
      <c r="F364" s="2" t="str">
        <f t="shared" si="52"/>
        <v>00:02:00:00</v>
      </c>
      <c r="G364" t="s">
        <v>13</v>
      </c>
      <c r="H364" t="str">
        <f t="shared" si="53"/>
        <v>2023-07-02 15:53:13:00</v>
      </c>
      <c r="I364" t="s">
        <v>14</v>
      </c>
      <c r="J364" s="2">
        <f>VLOOKUP(D364,MAM!$A$2:$F$19,3,FALSE)</f>
        <v>1.3888888888888889E-3</v>
      </c>
      <c r="K364" s="1">
        <v>45109</v>
      </c>
      <c r="L364" s="2">
        <f t="shared" si="47"/>
        <v>0.66195601851851904</v>
      </c>
    </row>
    <row r="365" spans="1:12" x14ac:dyDescent="0.25">
      <c r="A365" t="s">
        <v>9</v>
      </c>
      <c r="B365" s="2" t="str">
        <f t="shared" si="51"/>
        <v>00:01:03:00</v>
      </c>
      <c r="C365" t="str">
        <f>VLOOKUP(D365,MAM!$A$2:$B$19,2,FALSE)</f>
        <v>BT AD</v>
      </c>
      <c r="D365" t="s">
        <v>28</v>
      </c>
      <c r="E365" t="s">
        <v>12</v>
      </c>
      <c r="F365" s="2" t="str">
        <f t="shared" si="52"/>
        <v>00:01:03:00</v>
      </c>
      <c r="G365" t="s">
        <v>13</v>
      </c>
      <c r="H365" t="str">
        <f t="shared" si="53"/>
        <v>2023-07-02 15:55:13:00</v>
      </c>
      <c r="I365" t="s">
        <v>14</v>
      </c>
      <c r="J365" s="2">
        <f>VLOOKUP(D365,MAM!$A$2:$F$19,3,FALSE)</f>
        <v>7.291666666666667E-4</v>
      </c>
      <c r="K365" s="1">
        <v>45109</v>
      </c>
      <c r="L365" s="2">
        <f t="shared" si="47"/>
        <v>0.66334490740740792</v>
      </c>
    </row>
    <row r="366" spans="1:12" x14ac:dyDescent="0.25">
      <c r="A366" t="s">
        <v>29</v>
      </c>
      <c r="B366" s="2" t="str">
        <f t="shared" si="51"/>
        <v>00:10:02:00</v>
      </c>
      <c r="C366" t="str">
        <f>VLOOKUP(D366,MAM!$A$2:$B$19,2,FALSE)</f>
        <v>2. LEO.mp4</v>
      </c>
      <c r="D366" t="s">
        <v>15</v>
      </c>
      <c r="E366" t="s">
        <v>12</v>
      </c>
      <c r="F366" s="2" t="str">
        <f t="shared" si="52"/>
        <v>00:10:02:00</v>
      </c>
      <c r="G366" t="s">
        <v>13</v>
      </c>
      <c r="H366" t="str">
        <f t="shared" si="53"/>
        <v>2023-07-02 15:56:16:00</v>
      </c>
      <c r="I366" t="s">
        <v>14</v>
      </c>
      <c r="J366" s="2">
        <f>VLOOKUP(D366,MAM!$A$2:$F$19,3,FALSE)</f>
        <v>6.9675925925925921E-3</v>
      </c>
      <c r="K366" s="1">
        <v>45109</v>
      </c>
      <c r="L366" s="2">
        <f t="shared" si="47"/>
        <v>0.66407407407407459</v>
      </c>
    </row>
    <row r="367" spans="1:12" x14ac:dyDescent="0.25">
      <c r="A367" t="s">
        <v>9</v>
      </c>
      <c r="B367" s="2" t="str">
        <f t="shared" si="51"/>
        <v>00:00:50:00</v>
      </c>
      <c r="C367" t="str">
        <f>VLOOKUP(D367,MAM!$A$2:$B$19,2,FALSE)</f>
        <v>Ology</v>
      </c>
      <c r="D367" t="s">
        <v>26</v>
      </c>
      <c r="E367" t="s">
        <v>12</v>
      </c>
      <c r="F367" s="2" t="str">
        <f t="shared" si="52"/>
        <v>00:00:50:00</v>
      </c>
      <c r="G367" t="s">
        <v>13</v>
      </c>
      <c r="H367" t="str">
        <f t="shared" si="53"/>
        <v>2023-07-02 16:06:18:00</v>
      </c>
      <c r="I367" t="s">
        <v>14</v>
      </c>
      <c r="J367" s="2">
        <f>VLOOKUP(D367,MAM!$A$2:$F$19,3,FALSE)</f>
        <v>5.7870370370370378E-4</v>
      </c>
      <c r="K367" s="1">
        <v>45109</v>
      </c>
      <c r="L367" s="2">
        <f t="shared" si="47"/>
        <v>0.6710416666666672</v>
      </c>
    </row>
    <row r="368" spans="1:12" x14ac:dyDescent="0.25">
      <c r="A368" t="s">
        <v>9</v>
      </c>
      <c r="B368" s="2" t="str">
        <f t="shared" si="51"/>
        <v>00:02:00:00</v>
      </c>
      <c r="C368" t="str">
        <f>VLOOKUP(D368,MAM!$A$2:$B$19,2,FALSE)</f>
        <v>BT AD</v>
      </c>
      <c r="D368" t="s">
        <v>27</v>
      </c>
      <c r="E368" t="s">
        <v>12</v>
      </c>
      <c r="F368" s="2" t="str">
        <f t="shared" si="52"/>
        <v>00:02:00:00</v>
      </c>
      <c r="G368" t="s">
        <v>13</v>
      </c>
      <c r="H368" t="str">
        <f t="shared" si="53"/>
        <v>2023-07-02 16:07:08:00</v>
      </c>
      <c r="I368" t="s">
        <v>14</v>
      </c>
      <c r="J368" s="2">
        <f>VLOOKUP(D368,MAM!$A$2:$F$19,3,FALSE)</f>
        <v>1.3888888888888889E-3</v>
      </c>
      <c r="K368" s="1">
        <v>45109</v>
      </c>
      <c r="L368" s="2">
        <f t="shared" si="47"/>
        <v>0.67162037037037092</v>
      </c>
    </row>
    <row r="369" spans="1:12" x14ac:dyDescent="0.25">
      <c r="A369" t="s">
        <v>9</v>
      </c>
      <c r="B369" s="2" t="str">
        <f t="shared" si="51"/>
        <v>00:01:03:00</v>
      </c>
      <c r="C369" t="str">
        <f>VLOOKUP(D369,MAM!$A$2:$B$19,2,FALSE)</f>
        <v>BT AD</v>
      </c>
      <c r="D369" t="s">
        <v>28</v>
      </c>
      <c r="E369" t="s">
        <v>12</v>
      </c>
      <c r="F369" s="2" t="str">
        <f t="shared" si="52"/>
        <v>00:01:03:00</v>
      </c>
      <c r="G369" t="s">
        <v>13</v>
      </c>
      <c r="H369" t="str">
        <f t="shared" si="53"/>
        <v>2023-07-02 16:09:08:00</v>
      </c>
      <c r="I369" t="s">
        <v>14</v>
      </c>
      <c r="J369" s="2">
        <f>VLOOKUP(D369,MAM!$A$2:$F$19,3,FALSE)</f>
        <v>7.291666666666667E-4</v>
      </c>
      <c r="K369" s="1">
        <v>45109</v>
      </c>
      <c r="L369" s="2">
        <f t="shared" si="47"/>
        <v>0.67300925925925981</v>
      </c>
    </row>
    <row r="370" spans="1:12" x14ac:dyDescent="0.25">
      <c r="A370" t="s">
        <v>29</v>
      </c>
      <c r="B370" s="2" t="str">
        <f t="shared" si="51"/>
        <v>00:07:50:00</v>
      </c>
      <c r="C370" t="str">
        <f>VLOOKUP(D370,MAM!$A$2:$B$19,2,FALSE)</f>
        <v>3. VMC .mp4</v>
      </c>
      <c r="D370" t="s">
        <v>16</v>
      </c>
      <c r="E370" t="s">
        <v>12</v>
      </c>
      <c r="F370" s="2" t="str">
        <f t="shared" si="52"/>
        <v>00:07:50:00</v>
      </c>
      <c r="G370" t="s">
        <v>13</v>
      </c>
      <c r="H370" t="str">
        <f t="shared" si="53"/>
        <v>2023-07-02 16:10:11:00</v>
      </c>
      <c r="I370" t="s">
        <v>14</v>
      </c>
      <c r="J370" s="2">
        <f>VLOOKUP(D370,MAM!$A$2:$F$19,3,FALSE)</f>
        <v>5.4398148148148149E-3</v>
      </c>
      <c r="K370" s="1">
        <v>45109</v>
      </c>
      <c r="L370" s="2">
        <f t="shared" si="47"/>
        <v>0.67373842592592648</v>
      </c>
    </row>
    <row r="371" spans="1:12" x14ac:dyDescent="0.25">
      <c r="A371" t="s">
        <v>9</v>
      </c>
      <c r="B371" s="2" t="str">
        <f t="shared" si="51"/>
        <v>00:00:50:00</v>
      </c>
      <c r="C371" t="str">
        <f>VLOOKUP(D371,MAM!$A$2:$B$19,2,FALSE)</f>
        <v>Ology</v>
      </c>
      <c r="D371" t="s">
        <v>26</v>
      </c>
      <c r="E371" t="s">
        <v>12</v>
      </c>
      <c r="F371" s="2" t="str">
        <f t="shared" si="52"/>
        <v>00:00:50:00</v>
      </c>
      <c r="G371" t="s">
        <v>13</v>
      </c>
      <c r="H371" t="str">
        <f t="shared" si="53"/>
        <v>2023-07-02 16:18:01:00</v>
      </c>
      <c r="I371" t="s">
        <v>14</v>
      </c>
      <c r="J371" s="2">
        <f>VLOOKUP(D371,MAM!$A$2:$F$19,3,FALSE)</f>
        <v>5.7870370370370378E-4</v>
      </c>
      <c r="K371" s="1">
        <v>45109</v>
      </c>
      <c r="L371" s="2">
        <f t="shared" si="47"/>
        <v>0.67917824074074129</v>
      </c>
    </row>
    <row r="372" spans="1:12" x14ac:dyDescent="0.25">
      <c r="A372" t="s">
        <v>9</v>
      </c>
      <c r="B372" s="2" t="str">
        <f t="shared" si="51"/>
        <v>00:02:00:00</v>
      </c>
      <c r="C372" t="str">
        <f>VLOOKUP(D372,MAM!$A$2:$B$19,2,FALSE)</f>
        <v>BT AD</v>
      </c>
      <c r="D372" t="s">
        <v>27</v>
      </c>
      <c r="E372" t="s">
        <v>12</v>
      </c>
      <c r="F372" s="2" t="str">
        <f t="shared" si="52"/>
        <v>00:02:00:00</v>
      </c>
      <c r="G372" t="s">
        <v>13</v>
      </c>
      <c r="H372" t="str">
        <f t="shared" si="53"/>
        <v>2023-07-02 16:18:51:00</v>
      </c>
      <c r="I372" t="s">
        <v>14</v>
      </c>
      <c r="J372" s="2">
        <f>VLOOKUP(D372,MAM!$A$2:$F$19,3,FALSE)</f>
        <v>1.3888888888888889E-3</v>
      </c>
      <c r="K372" s="1">
        <v>45109</v>
      </c>
      <c r="L372" s="2">
        <f t="shared" si="47"/>
        <v>0.67975694444444501</v>
      </c>
    </row>
    <row r="373" spans="1:12" x14ac:dyDescent="0.25">
      <c r="A373" t="s">
        <v>9</v>
      </c>
      <c r="B373" s="2" t="str">
        <f t="shared" si="51"/>
        <v>00:01:03:00</v>
      </c>
      <c r="C373" t="str">
        <f>VLOOKUP(D373,MAM!$A$2:$B$19,2,FALSE)</f>
        <v>BT AD</v>
      </c>
      <c r="D373" t="s">
        <v>28</v>
      </c>
      <c r="E373" t="s">
        <v>12</v>
      </c>
      <c r="F373" s="2" t="str">
        <f t="shared" si="52"/>
        <v>00:01:03:00</v>
      </c>
      <c r="G373" t="s">
        <v>13</v>
      </c>
      <c r="H373" t="str">
        <f t="shared" si="53"/>
        <v>2023-07-02 16:20:51:00</v>
      </c>
      <c r="I373" t="s">
        <v>14</v>
      </c>
      <c r="J373" s="2">
        <f>VLOOKUP(D373,MAM!$A$2:$F$19,3,FALSE)</f>
        <v>7.291666666666667E-4</v>
      </c>
      <c r="K373" s="1">
        <v>45109</v>
      </c>
      <c r="L373" s="2">
        <f t="shared" si="47"/>
        <v>0.68114583333333389</v>
      </c>
    </row>
    <row r="374" spans="1:12" x14ac:dyDescent="0.25">
      <c r="A374" t="s">
        <v>29</v>
      </c>
      <c r="B374" s="2" t="str">
        <f t="shared" si="51"/>
        <v>00:04:42:00</v>
      </c>
      <c r="C374" t="str">
        <f>VLOOKUP(D374,MAM!$A$2:$B$19,2,FALSE)</f>
        <v>4. CODING AND MUX V3.mp4</v>
      </c>
      <c r="D374" t="s">
        <v>17</v>
      </c>
      <c r="E374" t="s">
        <v>12</v>
      </c>
      <c r="F374" s="2" t="str">
        <f t="shared" si="52"/>
        <v>00:04:42:00</v>
      </c>
      <c r="G374" t="s">
        <v>13</v>
      </c>
      <c r="H374" t="str">
        <f t="shared" si="53"/>
        <v>2023-07-02 16:21:54:00</v>
      </c>
      <c r="I374" t="s">
        <v>14</v>
      </c>
      <c r="J374" s="2">
        <f>VLOOKUP(D374,MAM!$A$2:$F$19,3,FALSE)</f>
        <v>3.2638888888888891E-3</v>
      </c>
      <c r="K374" s="1">
        <v>45109</v>
      </c>
      <c r="L374" s="2">
        <f t="shared" si="47"/>
        <v>0.68187500000000056</v>
      </c>
    </row>
    <row r="375" spans="1:12" x14ac:dyDescent="0.25">
      <c r="A375" t="s">
        <v>9</v>
      </c>
      <c r="B375" s="2" t="str">
        <f t="shared" si="51"/>
        <v>00:00:50:00</v>
      </c>
      <c r="C375" t="str">
        <f>VLOOKUP(D375,MAM!$A$2:$B$19,2,FALSE)</f>
        <v>Ology</v>
      </c>
      <c r="D375" t="s">
        <v>26</v>
      </c>
      <c r="E375" t="s">
        <v>12</v>
      </c>
      <c r="F375" s="2" t="str">
        <f t="shared" si="52"/>
        <v>00:00:50:00</v>
      </c>
      <c r="G375" t="s">
        <v>13</v>
      </c>
      <c r="H375" t="str">
        <f t="shared" si="53"/>
        <v>2023-07-02 16:26:36:00</v>
      </c>
      <c r="I375" t="s">
        <v>14</v>
      </c>
      <c r="J375" s="2">
        <f>VLOOKUP(D375,MAM!$A$2:$F$19,3,FALSE)</f>
        <v>5.7870370370370378E-4</v>
      </c>
      <c r="K375" s="1">
        <v>45109</v>
      </c>
      <c r="L375" s="2">
        <f t="shared" si="47"/>
        <v>0.68513888888888941</v>
      </c>
    </row>
    <row r="376" spans="1:12" x14ac:dyDescent="0.25">
      <c r="A376" t="s">
        <v>9</v>
      </c>
      <c r="B376" s="2" t="str">
        <f t="shared" si="51"/>
        <v>00:02:00:00</v>
      </c>
      <c r="C376" t="str">
        <f>VLOOKUP(D376,MAM!$A$2:$B$19,2,FALSE)</f>
        <v>BT AD</v>
      </c>
      <c r="D376" t="s">
        <v>27</v>
      </c>
      <c r="E376" t="s">
        <v>12</v>
      </c>
      <c r="F376" s="2" t="str">
        <f t="shared" si="52"/>
        <v>00:02:00:00</v>
      </c>
      <c r="G376" t="s">
        <v>13</v>
      </c>
      <c r="H376" t="str">
        <f t="shared" si="53"/>
        <v>2023-07-02 16:27:26:00</v>
      </c>
      <c r="I376" t="s">
        <v>14</v>
      </c>
      <c r="J376" s="2">
        <f>VLOOKUP(D376,MAM!$A$2:$F$19,3,FALSE)</f>
        <v>1.3888888888888889E-3</v>
      </c>
      <c r="K376" s="1">
        <v>45109</v>
      </c>
      <c r="L376" s="2">
        <f t="shared" si="47"/>
        <v>0.68571759259259313</v>
      </c>
    </row>
    <row r="377" spans="1:12" x14ac:dyDescent="0.25">
      <c r="A377" t="s">
        <v>9</v>
      </c>
      <c r="B377" s="2" t="str">
        <f t="shared" si="51"/>
        <v>00:01:03:00</v>
      </c>
      <c r="C377" t="str">
        <f>VLOOKUP(D377,MAM!$A$2:$B$19,2,FALSE)</f>
        <v>BT AD</v>
      </c>
      <c r="D377" t="s">
        <v>28</v>
      </c>
      <c r="E377" t="s">
        <v>12</v>
      </c>
      <c r="F377" s="2" t="str">
        <f t="shared" si="52"/>
        <v>00:01:03:00</v>
      </c>
      <c r="G377" t="s">
        <v>13</v>
      </c>
      <c r="H377" t="str">
        <f t="shared" si="53"/>
        <v>2023-07-02 16:29:26:00</v>
      </c>
      <c r="I377" t="s">
        <v>14</v>
      </c>
      <c r="J377" s="2">
        <f>VLOOKUP(D377,MAM!$A$2:$F$19,3,FALSE)</f>
        <v>7.291666666666667E-4</v>
      </c>
      <c r="K377" s="1">
        <v>45109</v>
      </c>
      <c r="L377" s="2">
        <f t="shared" si="47"/>
        <v>0.68710648148148201</v>
      </c>
    </row>
    <row r="378" spans="1:12" x14ac:dyDescent="0.25">
      <c r="A378" t="s">
        <v>29</v>
      </c>
      <c r="B378" s="2" t="str">
        <f t="shared" si="51"/>
        <v>00:07:40:00</v>
      </c>
      <c r="C378" t="str">
        <f>VLOOKUP(D378,MAM!$A$2:$B$19,2,FALSE)</f>
        <v>5. VENA ENDING 1.mp4</v>
      </c>
      <c r="D378" t="s">
        <v>18</v>
      </c>
      <c r="E378" t="s">
        <v>12</v>
      </c>
      <c r="F378" s="2" t="str">
        <f t="shared" si="52"/>
        <v>00:07:40:00</v>
      </c>
      <c r="G378" t="s">
        <v>13</v>
      </c>
      <c r="H378" t="str">
        <f t="shared" si="53"/>
        <v>2023-07-02 16:30:29:00</v>
      </c>
      <c r="I378" t="s">
        <v>14</v>
      </c>
      <c r="J378" s="2">
        <f>VLOOKUP(D378,MAM!$A$2:$F$19,3,FALSE)</f>
        <v>5.3240740740740748E-3</v>
      </c>
      <c r="K378" s="1">
        <v>45109</v>
      </c>
      <c r="L378" s="2">
        <f t="shared" si="47"/>
        <v>0.68783564814814868</v>
      </c>
    </row>
    <row r="379" spans="1:12" x14ac:dyDescent="0.25">
      <c r="A379" t="s">
        <v>9</v>
      </c>
      <c r="B379" s="2" t="str">
        <f t="shared" si="51"/>
        <v>00:00:50:00</v>
      </c>
      <c r="C379" t="str">
        <f>VLOOKUP(D379,MAM!$A$2:$B$19,2,FALSE)</f>
        <v>Ology</v>
      </c>
      <c r="D379" t="s">
        <v>26</v>
      </c>
      <c r="E379" t="s">
        <v>12</v>
      </c>
      <c r="F379" s="2" t="str">
        <f t="shared" si="52"/>
        <v>00:00:50:00</v>
      </c>
      <c r="G379" t="s">
        <v>13</v>
      </c>
      <c r="H379" t="str">
        <f t="shared" si="53"/>
        <v>2023-07-02 16:38:09:00</v>
      </c>
      <c r="I379" t="s">
        <v>14</v>
      </c>
      <c r="J379" s="2">
        <f>VLOOKUP(D379,MAM!$A$2:$F$19,3,FALSE)</f>
        <v>5.7870370370370378E-4</v>
      </c>
      <c r="K379" s="1">
        <v>45109</v>
      </c>
      <c r="L379" s="2">
        <f t="shared" si="47"/>
        <v>0.69315972222222277</v>
      </c>
    </row>
    <row r="380" spans="1:12" x14ac:dyDescent="0.25">
      <c r="A380" t="s">
        <v>9</v>
      </c>
      <c r="B380" s="2" t="str">
        <f t="shared" si="51"/>
        <v>00:02:00:00</v>
      </c>
      <c r="C380" t="str">
        <f>VLOOKUP(D380,MAM!$A$2:$B$19,2,FALSE)</f>
        <v>BT AD</v>
      </c>
      <c r="D380" t="s">
        <v>27</v>
      </c>
      <c r="E380" t="s">
        <v>12</v>
      </c>
      <c r="F380" s="2" t="str">
        <f t="shared" si="52"/>
        <v>00:02:00:00</v>
      </c>
      <c r="G380" t="s">
        <v>13</v>
      </c>
      <c r="H380" t="str">
        <f t="shared" si="53"/>
        <v>2023-07-02 16:38:59:00</v>
      </c>
      <c r="I380" t="s">
        <v>14</v>
      </c>
      <c r="J380" s="2">
        <f>VLOOKUP(D380,MAM!$A$2:$F$19,3,FALSE)</f>
        <v>1.3888888888888889E-3</v>
      </c>
      <c r="K380" s="1">
        <v>45109</v>
      </c>
      <c r="L380" s="2">
        <f t="shared" si="47"/>
        <v>0.69373842592592649</v>
      </c>
    </row>
    <row r="381" spans="1:12" x14ac:dyDescent="0.25">
      <c r="A381" t="s">
        <v>9</v>
      </c>
      <c r="B381" s="2" t="str">
        <f t="shared" si="51"/>
        <v>00:01:03:00</v>
      </c>
      <c r="C381" t="str">
        <f>VLOOKUP(D381,MAM!$A$2:$B$19,2,FALSE)</f>
        <v>BT AD</v>
      </c>
      <c r="D381" t="s">
        <v>28</v>
      </c>
      <c r="E381" t="s">
        <v>12</v>
      </c>
      <c r="F381" s="2" t="str">
        <f t="shared" si="52"/>
        <v>00:01:03:00</v>
      </c>
      <c r="G381" t="s">
        <v>13</v>
      </c>
      <c r="H381" t="str">
        <f t="shared" si="53"/>
        <v>2023-07-02 16:40:59:00</v>
      </c>
      <c r="I381" t="s">
        <v>14</v>
      </c>
      <c r="J381" s="2">
        <f>VLOOKUP(D381,MAM!$A$2:$F$19,3,FALSE)</f>
        <v>7.291666666666667E-4</v>
      </c>
      <c r="K381" s="1">
        <v>45109</v>
      </c>
      <c r="L381" s="2">
        <f t="shared" si="47"/>
        <v>0.69512731481481538</v>
      </c>
    </row>
    <row r="382" spans="1:12" x14ac:dyDescent="0.25">
      <c r="A382" t="s">
        <v>29</v>
      </c>
      <c r="B382" s="2" t="str">
        <f t="shared" si="51"/>
        <v>00:05:01:00</v>
      </c>
      <c r="C382" t="str">
        <f>VLOOKUP(D382,MAM!$A$2:$B$19,2,FALSE)</f>
        <v>nas_v2_1080.mov</v>
      </c>
      <c r="D382" t="s">
        <v>19</v>
      </c>
      <c r="E382" t="s">
        <v>12</v>
      </c>
      <c r="F382" s="2" t="str">
        <f t="shared" si="52"/>
        <v>00:05:01:00</v>
      </c>
      <c r="G382" t="s">
        <v>13</v>
      </c>
      <c r="H382" t="str">
        <f t="shared" si="53"/>
        <v>2023-07-02 16:42:02:00</v>
      </c>
      <c r="I382" t="s">
        <v>14</v>
      </c>
      <c r="J382" s="2">
        <f>VLOOKUP(D382,MAM!$A$2:$F$19,3,FALSE)</f>
        <v>3.483796296296296E-3</v>
      </c>
      <c r="K382" s="1">
        <v>45109</v>
      </c>
      <c r="L382" s="2">
        <f t="shared" si="47"/>
        <v>0.69585648148148205</v>
      </c>
    </row>
    <row r="383" spans="1:12" x14ac:dyDescent="0.25">
      <c r="A383" t="s">
        <v>9</v>
      </c>
      <c r="B383" s="2" t="str">
        <f t="shared" si="51"/>
        <v>00:00:50:00</v>
      </c>
      <c r="C383" t="str">
        <f>VLOOKUP(D383,MAM!$A$2:$B$19,2,FALSE)</f>
        <v>Ology</v>
      </c>
      <c r="D383" t="s">
        <v>26</v>
      </c>
      <c r="E383" t="s">
        <v>12</v>
      </c>
      <c r="F383" s="2" t="str">
        <f t="shared" si="52"/>
        <v>00:00:50:00</v>
      </c>
      <c r="G383" t="s">
        <v>13</v>
      </c>
      <c r="H383" t="str">
        <f t="shared" si="53"/>
        <v>2023-07-02 16:47:03:00</v>
      </c>
      <c r="I383" t="s">
        <v>14</v>
      </c>
      <c r="J383" s="2">
        <f>VLOOKUP(D383,MAM!$A$2:$F$19,3,FALSE)</f>
        <v>5.7870370370370378E-4</v>
      </c>
      <c r="K383" s="1">
        <v>45109</v>
      </c>
      <c r="L383" s="2">
        <f t="shared" si="47"/>
        <v>0.6993402777777783</v>
      </c>
    </row>
    <row r="384" spans="1:12" x14ac:dyDescent="0.25">
      <c r="A384" t="s">
        <v>9</v>
      </c>
      <c r="B384" s="2" t="str">
        <f t="shared" si="51"/>
        <v>00:02:00:00</v>
      </c>
      <c r="C384" t="str">
        <f>VLOOKUP(D384,MAM!$A$2:$B$19,2,FALSE)</f>
        <v>BT AD</v>
      </c>
      <c r="D384" t="s">
        <v>27</v>
      </c>
      <c r="E384" t="s">
        <v>12</v>
      </c>
      <c r="F384" s="2" t="str">
        <f t="shared" si="52"/>
        <v>00:02:00:00</v>
      </c>
      <c r="G384" t="s">
        <v>13</v>
      </c>
      <c r="H384" t="str">
        <f t="shared" si="53"/>
        <v>2023-07-02 16:47:53:00</v>
      </c>
      <c r="I384" t="s">
        <v>14</v>
      </c>
      <c r="J384" s="2">
        <f>VLOOKUP(D384,MAM!$A$2:$F$19,3,FALSE)</f>
        <v>1.3888888888888889E-3</v>
      </c>
      <c r="K384" s="1">
        <v>45109</v>
      </c>
      <c r="L384" s="2">
        <f t="shared" si="47"/>
        <v>0.69991898148148202</v>
      </c>
    </row>
    <row r="385" spans="1:12" x14ac:dyDescent="0.25">
      <c r="A385" t="s">
        <v>9</v>
      </c>
      <c r="B385" s="2" t="str">
        <f t="shared" si="51"/>
        <v>00:01:03:00</v>
      </c>
      <c r="C385" t="str">
        <f>VLOOKUP(D385,MAM!$A$2:$B$19,2,FALSE)</f>
        <v>BT AD</v>
      </c>
      <c r="D385" t="s">
        <v>28</v>
      </c>
      <c r="E385" t="s">
        <v>12</v>
      </c>
      <c r="F385" s="2" t="str">
        <f t="shared" si="52"/>
        <v>00:01:03:00</v>
      </c>
      <c r="G385" t="s">
        <v>13</v>
      </c>
      <c r="H385" t="str">
        <f t="shared" si="53"/>
        <v>2023-07-02 16:49:53:00</v>
      </c>
      <c r="I385" t="s">
        <v>14</v>
      </c>
      <c r="J385" s="2">
        <f>VLOOKUP(D385,MAM!$A$2:$F$19,3,FALSE)</f>
        <v>7.291666666666667E-4</v>
      </c>
      <c r="K385" s="1">
        <v>45109</v>
      </c>
      <c r="L385" s="2">
        <f t="shared" si="47"/>
        <v>0.7013078703703709</v>
      </c>
    </row>
    <row r="386" spans="1:12" x14ac:dyDescent="0.25">
      <c r="A386" t="s">
        <v>29</v>
      </c>
      <c r="B386" s="2" t="str">
        <f>TEXT(J386,"hh:mm:ss") &amp; ":00"</f>
        <v>00:04:38:00</v>
      </c>
      <c r="C386" t="str">
        <f>VLOOKUP(D386,MAM!$A$2:$B$19,2,FALSE)</f>
        <v>1. VIRTUAL AD INSERTION.mp4</v>
      </c>
      <c r="D386" t="s">
        <v>11</v>
      </c>
      <c r="E386" t="s">
        <v>12</v>
      </c>
      <c r="F386" s="2" t="str">
        <f>TEXT(J386,"hh:mm:ss") &amp; ":00"</f>
        <v>00:04:38:00</v>
      </c>
      <c r="G386" t="s">
        <v>13</v>
      </c>
      <c r="H386" t="str">
        <f>TEXT(K386,"yyyy-mm-dd") &amp; " " &amp; TEXT(L386,"hh:mm:ss") &amp; ":00"</f>
        <v>2023-07-02 16:50:56:00</v>
      </c>
      <c r="I386" t="s">
        <v>14</v>
      </c>
      <c r="J386" s="2">
        <f>VLOOKUP(D386,MAM!$A$2:$F$19,3,FALSE)</f>
        <v>3.2175925925925926E-3</v>
      </c>
      <c r="K386" s="1">
        <v>45109</v>
      </c>
      <c r="L386" s="2">
        <f t="shared" si="47"/>
        <v>0.70203703703703757</v>
      </c>
    </row>
    <row r="387" spans="1:12" x14ac:dyDescent="0.25">
      <c r="A387" t="s">
        <v>9</v>
      </c>
      <c r="B387" s="2" t="str">
        <f t="shared" ref="B387:B409" si="54">TEXT(J387,"hh:mm:ss") &amp; ":00"</f>
        <v>00:00:50:00</v>
      </c>
      <c r="C387" t="str">
        <f>VLOOKUP(D387,MAM!$A$2:$B$19,2,FALSE)</f>
        <v>Ology</v>
      </c>
      <c r="D387" t="s">
        <v>26</v>
      </c>
      <c r="E387" t="s">
        <v>12</v>
      </c>
      <c r="F387" s="2" t="str">
        <f t="shared" ref="F387:F409" si="55">TEXT(J387,"hh:mm:ss") &amp; ":00"</f>
        <v>00:00:50:00</v>
      </c>
      <c r="G387" t="s">
        <v>13</v>
      </c>
      <c r="H387" t="str">
        <f t="shared" ref="H387:H409" si="56">TEXT(K387,"yyyy-mm-dd") &amp; " " &amp; TEXT(L387,"hh:mm:ss") &amp; ":00"</f>
        <v>2023-07-02 16:55:34:00</v>
      </c>
      <c r="I387" t="s">
        <v>14</v>
      </c>
      <c r="J387" s="2">
        <f>VLOOKUP(D387,MAM!$A$2:$F$19,3,FALSE)</f>
        <v>5.7870370370370378E-4</v>
      </c>
      <c r="K387" s="1">
        <v>45109</v>
      </c>
      <c r="L387" s="2">
        <f t="shared" si="47"/>
        <v>0.70525462962963015</v>
      </c>
    </row>
    <row r="388" spans="1:12" x14ac:dyDescent="0.25">
      <c r="A388" t="s">
        <v>9</v>
      </c>
      <c r="B388" s="2" t="str">
        <f t="shared" si="54"/>
        <v>00:02:00:00</v>
      </c>
      <c r="C388" t="str">
        <f>VLOOKUP(D388,MAM!$A$2:$B$19,2,FALSE)</f>
        <v>BT AD</v>
      </c>
      <c r="D388" t="s">
        <v>27</v>
      </c>
      <c r="E388" t="s">
        <v>12</v>
      </c>
      <c r="F388" s="2" t="str">
        <f t="shared" si="55"/>
        <v>00:02:00:00</v>
      </c>
      <c r="G388" t="s">
        <v>13</v>
      </c>
      <c r="H388" t="str">
        <f t="shared" si="56"/>
        <v>2023-07-02 16:56:24:00</v>
      </c>
      <c r="I388" t="s">
        <v>14</v>
      </c>
      <c r="J388" s="2">
        <f>VLOOKUP(D388,MAM!$A$2:$F$19,3,FALSE)</f>
        <v>1.3888888888888889E-3</v>
      </c>
      <c r="K388" s="1">
        <v>45109</v>
      </c>
      <c r="L388" s="2">
        <f t="shared" ref="L388:L451" si="57">L387+J387</f>
        <v>0.70583333333333387</v>
      </c>
    </row>
    <row r="389" spans="1:12" x14ac:dyDescent="0.25">
      <c r="A389" t="s">
        <v>9</v>
      </c>
      <c r="B389" s="2" t="str">
        <f t="shared" si="54"/>
        <v>00:01:03:00</v>
      </c>
      <c r="C389" t="str">
        <f>VLOOKUP(D389,MAM!$A$2:$B$19,2,FALSE)</f>
        <v>BT AD</v>
      </c>
      <c r="D389" t="s">
        <v>28</v>
      </c>
      <c r="E389" t="s">
        <v>12</v>
      </c>
      <c r="F389" s="2" t="str">
        <f t="shared" si="55"/>
        <v>00:01:03:00</v>
      </c>
      <c r="G389" t="s">
        <v>13</v>
      </c>
      <c r="H389" t="str">
        <f t="shared" si="56"/>
        <v>2023-07-02 16:58:24:00</v>
      </c>
      <c r="I389" t="s">
        <v>14</v>
      </c>
      <c r="J389" s="2">
        <f>VLOOKUP(D389,MAM!$A$2:$F$19,3,FALSE)</f>
        <v>7.291666666666667E-4</v>
      </c>
      <c r="K389" s="1">
        <v>45109</v>
      </c>
      <c r="L389" s="2">
        <f t="shared" si="57"/>
        <v>0.70722222222222275</v>
      </c>
    </row>
    <row r="390" spans="1:12" x14ac:dyDescent="0.25">
      <c r="A390" t="s">
        <v>29</v>
      </c>
      <c r="B390" s="2" t="str">
        <f t="shared" si="54"/>
        <v>00:10:02:00</v>
      </c>
      <c r="C390" t="str">
        <f>VLOOKUP(D390,MAM!$A$2:$B$19,2,FALSE)</f>
        <v>2. LEO.mp4</v>
      </c>
      <c r="D390" t="s">
        <v>15</v>
      </c>
      <c r="E390" t="s">
        <v>12</v>
      </c>
      <c r="F390" s="2" t="str">
        <f t="shared" si="55"/>
        <v>00:10:02:00</v>
      </c>
      <c r="G390" t="s">
        <v>13</v>
      </c>
      <c r="H390" t="str">
        <f t="shared" si="56"/>
        <v>2023-07-02 16:59:27:00</v>
      </c>
      <c r="I390" t="s">
        <v>14</v>
      </c>
      <c r="J390" s="2">
        <f>VLOOKUP(D390,MAM!$A$2:$F$19,3,FALSE)</f>
        <v>6.9675925925925921E-3</v>
      </c>
      <c r="K390" s="1">
        <v>45109</v>
      </c>
      <c r="L390" s="2">
        <f t="shared" si="57"/>
        <v>0.70795138888888942</v>
      </c>
    </row>
    <row r="391" spans="1:12" x14ac:dyDescent="0.25">
      <c r="A391" t="s">
        <v>9</v>
      </c>
      <c r="B391" s="2" t="str">
        <f t="shared" si="54"/>
        <v>00:00:50:00</v>
      </c>
      <c r="C391" t="str">
        <f>VLOOKUP(D391,MAM!$A$2:$B$19,2,FALSE)</f>
        <v>Ology</v>
      </c>
      <c r="D391" t="s">
        <v>26</v>
      </c>
      <c r="E391" t="s">
        <v>12</v>
      </c>
      <c r="F391" s="2" t="str">
        <f t="shared" si="55"/>
        <v>00:00:50:00</v>
      </c>
      <c r="G391" t="s">
        <v>13</v>
      </c>
      <c r="H391" t="str">
        <f t="shared" si="56"/>
        <v>2023-07-02 17:09:29:00</v>
      </c>
      <c r="I391" t="s">
        <v>14</v>
      </c>
      <c r="J391" s="2">
        <f>VLOOKUP(D391,MAM!$A$2:$F$19,3,FALSE)</f>
        <v>5.7870370370370378E-4</v>
      </c>
      <c r="K391" s="1">
        <v>45109</v>
      </c>
      <c r="L391" s="2">
        <f t="shared" si="57"/>
        <v>0.71491898148148203</v>
      </c>
    </row>
    <row r="392" spans="1:12" x14ac:dyDescent="0.25">
      <c r="A392" t="s">
        <v>9</v>
      </c>
      <c r="B392" s="2" t="str">
        <f t="shared" si="54"/>
        <v>00:02:00:00</v>
      </c>
      <c r="C392" t="str">
        <f>VLOOKUP(D392,MAM!$A$2:$B$19,2,FALSE)</f>
        <v>BT AD</v>
      </c>
      <c r="D392" t="s">
        <v>27</v>
      </c>
      <c r="E392" t="s">
        <v>12</v>
      </c>
      <c r="F392" s="2" t="str">
        <f t="shared" si="55"/>
        <v>00:02:00:00</v>
      </c>
      <c r="G392" t="s">
        <v>13</v>
      </c>
      <c r="H392" t="str">
        <f t="shared" si="56"/>
        <v>2023-07-02 17:10:19:00</v>
      </c>
      <c r="I392" t="s">
        <v>14</v>
      </c>
      <c r="J392" s="2">
        <f>VLOOKUP(D392,MAM!$A$2:$F$19,3,FALSE)</f>
        <v>1.3888888888888889E-3</v>
      </c>
      <c r="K392" s="1">
        <v>45109</v>
      </c>
      <c r="L392" s="2">
        <f t="shared" si="57"/>
        <v>0.71549768518518575</v>
      </c>
    </row>
    <row r="393" spans="1:12" x14ac:dyDescent="0.25">
      <c r="A393" t="s">
        <v>9</v>
      </c>
      <c r="B393" s="2" t="str">
        <f t="shared" si="54"/>
        <v>00:01:03:00</v>
      </c>
      <c r="C393" t="str">
        <f>VLOOKUP(D393,MAM!$A$2:$B$19,2,FALSE)</f>
        <v>BT AD</v>
      </c>
      <c r="D393" t="s">
        <v>28</v>
      </c>
      <c r="E393" t="s">
        <v>12</v>
      </c>
      <c r="F393" s="2" t="str">
        <f t="shared" si="55"/>
        <v>00:01:03:00</v>
      </c>
      <c r="G393" t="s">
        <v>13</v>
      </c>
      <c r="H393" t="str">
        <f t="shared" si="56"/>
        <v>2023-07-02 17:12:19:00</v>
      </c>
      <c r="I393" t="s">
        <v>14</v>
      </c>
      <c r="J393" s="2">
        <f>VLOOKUP(D393,MAM!$A$2:$F$19,3,FALSE)</f>
        <v>7.291666666666667E-4</v>
      </c>
      <c r="K393" s="1">
        <v>45109</v>
      </c>
      <c r="L393" s="2">
        <f t="shared" si="57"/>
        <v>0.71688657407407463</v>
      </c>
    </row>
    <row r="394" spans="1:12" x14ac:dyDescent="0.25">
      <c r="A394" t="s">
        <v>29</v>
      </c>
      <c r="B394" s="2" t="str">
        <f t="shared" si="54"/>
        <v>00:07:50:00</v>
      </c>
      <c r="C394" t="str">
        <f>VLOOKUP(D394,MAM!$A$2:$B$19,2,FALSE)</f>
        <v>3. VMC .mp4</v>
      </c>
      <c r="D394" t="s">
        <v>16</v>
      </c>
      <c r="E394" t="s">
        <v>12</v>
      </c>
      <c r="F394" s="2" t="str">
        <f t="shared" si="55"/>
        <v>00:07:50:00</v>
      </c>
      <c r="G394" t="s">
        <v>13</v>
      </c>
      <c r="H394" t="str">
        <f t="shared" si="56"/>
        <v>2023-07-02 17:13:22:00</v>
      </c>
      <c r="I394" t="s">
        <v>14</v>
      </c>
      <c r="J394" s="2">
        <f>VLOOKUP(D394,MAM!$A$2:$F$19,3,FALSE)</f>
        <v>5.4398148148148149E-3</v>
      </c>
      <c r="K394" s="1">
        <v>45109</v>
      </c>
      <c r="L394" s="2">
        <f t="shared" si="57"/>
        <v>0.7176157407407413</v>
      </c>
    </row>
    <row r="395" spans="1:12" x14ac:dyDescent="0.25">
      <c r="A395" t="s">
        <v>9</v>
      </c>
      <c r="B395" s="2" t="str">
        <f t="shared" si="54"/>
        <v>00:00:50:00</v>
      </c>
      <c r="C395" t="str">
        <f>VLOOKUP(D395,MAM!$A$2:$B$19,2,FALSE)</f>
        <v>Ology</v>
      </c>
      <c r="D395" t="s">
        <v>26</v>
      </c>
      <c r="E395" t="s">
        <v>12</v>
      </c>
      <c r="F395" s="2" t="str">
        <f t="shared" si="55"/>
        <v>00:00:50:00</v>
      </c>
      <c r="G395" t="s">
        <v>13</v>
      </c>
      <c r="H395" t="str">
        <f t="shared" si="56"/>
        <v>2023-07-02 17:21:12:00</v>
      </c>
      <c r="I395" t="s">
        <v>14</v>
      </c>
      <c r="J395" s="2">
        <f>VLOOKUP(D395,MAM!$A$2:$F$19,3,FALSE)</f>
        <v>5.7870370370370378E-4</v>
      </c>
      <c r="K395" s="1">
        <v>45109</v>
      </c>
      <c r="L395" s="2">
        <f t="shared" si="57"/>
        <v>0.72305555555555612</v>
      </c>
    </row>
    <row r="396" spans="1:12" x14ac:dyDescent="0.25">
      <c r="A396" t="s">
        <v>9</v>
      </c>
      <c r="B396" s="2" t="str">
        <f t="shared" si="54"/>
        <v>00:02:00:00</v>
      </c>
      <c r="C396" t="str">
        <f>VLOOKUP(D396,MAM!$A$2:$B$19,2,FALSE)</f>
        <v>BT AD</v>
      </c>
      <c r="D396" t="s">
        <v>27</v>
      </c>
      <c r="E396" t="s">
        <v>12</v>
      </c>
      <c r="F396" s="2" t="str">
        <f t="shared" si="55"/>
        <v>00:02:00:00</v>
      </c>
      <c r="G396" t="s">
        <v>13</v>
      </c>
      <c r="H396" t="str">
        <f t="shared" si="56"/>
        <v>2023-07-02 17:22:02:00</v>
      </c>
      <c r="I396" t="s">
        <v>14</v>
      </c>
      <c r="J396" s="2">
        <f>VLOOKUP(D396,MAM!$A$2:$F$19,3,FALSE)</f>
        <v>1.3888888888888889E-3</v>
      </c>
      <c r="K396" s="1">
        <v>45109</v>
      </c>
      <c r="L396" s="2">
        <f t="shared" si="57"/>
        <v>0.72363425925925984</v>
      </c>
    </row>
    <row r="397" spans="1:12" x14ac:dyDescent="0.25">
      <c r="A397" t="s">
        <v>9</v>
      </c>
      <c r="B397" s="2" t="str">
        <f t="shared" si="54"/>
        <v>00:01:03:00</v>
      </c>
      <c r="C397" t="str">
        <f>VLOOKUP(D397,MAM!$A$2:$B$19,2,FALSE)</f>
        <v>BT AD</v>
      </c>
      <c r="D397" t="s">
        <v>28</v>
      </c>
      <c r="E397" t="s">
        <v>12</v>
      </c>
      <c r="F397" s="2" t="str">
        <f t="shared" si="55"/>
        <v>00:01:03:00</v>
      </c>
      <c r="G397" t="s">
        <v>13</v>
      </c>
      <c r="H397" t="str">
        <f t="shared" si="56"/>
        <v>2023-07-02 17:24:02:00</v>
      </c>
      <c r="I397" t="s">
        <v>14</v>
      </c>
      <c r="J397" s="2">
        <f>VLOOKUP(D397,MAM!$A$2:$F$19,3,FALSE)</f>
        <v>7.291666666666667E-4</v>
      </c>
      <c r="K397" s="1">
        <v>45109</v>
      </c>
      <c r="L397" s="2">
        <f t="shared" si="57"/>
        <v>0.72502314814814872</v>
      </c>
    </row>
    <row r="398" spans="1:12" x14ac:dyDescent="0.25">
      <c r="A398" t="s">
        <v>29</v>
      </c>
      <c r="B398" s="2" t="str">
        <f t="shared" si="54"/>
        <v>00:04:42:00</v>
      </c>
      <c r="C398" t="str">
        <f>VLOOKUP(D398,MAM!$A$2:$B$19,2,FALSE)</f>
        <v>4. CODING AND MUX V3.mp4</v>
      </c>
      <c r="D398" t="s">
        <v>17</v>
      </c>
      <c r="E398" t="s">
        <v>12</v>
      </c>
      <c r="F398" s="2" t="str">
        <f t="shared" si="55"/>
        <v>00:04:42:00</v>
      </c>
      <c r="G398" t="s">
        <v>13</v>
      </c>
      <c r="H398" t="str">
        <f t="shared" si="56"/>
        <v>2023-07-02 17:25:05:00</v>
      </c>
      <c r="I398" t="s">
        <v>14</v>
      </c>
      <c r="J398" s="2">
        <f>VLOOKUP(D398,MAM!$A$2:$F$19,3,FALSE)</f>
        <v>3.2638888888888891E-3</v>
      </c>
      <c r="K398" s="1">
        <v>45109</v>
      </c>
      <c r="L398" s="2">
        <f t="shared" si="57"/>
        <v>0.72575231481481539</v>
      </c>
    </row>
    <row r="399" spans="1:12" x14ac:dyDescent="0.25">
      <c r="A399" t="s">
        <v>9</v>
      </c>
      <c r="B399" s="2" t="str">
        <f t="shared" si="54"/>
        <v>00:00:50:00</v>
      </c>
      <c r="C399" t="str">
        <f>VLOOKUP(D399,MAM!$A$2:$B$19,2,FALSE)</f>
        <v>Ology</v>
      </c>
      <c r="D399" t="s">
        <v>26</v>
      </c>
      <c r="E399" t="s">
        <v>12</v>
      </c>
      <c r="F399" s="2" t="str">
        <f t="shared" si="55"/>
        <v>00:00:50:00</v>
      </c>
      <c r="G399" t="s">
        <v>13</v>
      </c>
      <c r="H399" t="str">
        <f t="shared" si="56"/>
        <v>2023-07-02 17:29:47:00</v>
      </c>
      <c r="I399" t="s">
        <v>14</v>
      </c>
      <c r="J399" s="2">
        <f>VLOOKUP(D399,MAM!$A$2:$F$19,3,FALSE)</f>
        <v>5.7870370370370378E-4</v>
      </c>
      <c r="K399" s="1">
        <v>45109</v>
      </c>
      <c r="L399" s="2">
        <f t="shared" si="57"/>
        <v>0.72901620370370424</v>
      </c>
    </row>
    <row r="400" spans="1:12" x14ac:dyDescent="0.25">
      <c r="A400" t="s">
        <v>9</v>
      </c>
      <c r="B400" s="2" t="str">
        <f t="shared" si="54"/>
        <v>00:02:00:00</v>
      </c>
      <c r="C400" t="str">
        <f>VLOOKUP(D400,MAM!$A$2:$B$19,2,FALSE)</f>
        <v>BT AD</v>
      </c>
      <c r="D400" t="s">
        <v>27</v>
      </c>
      <c r="E400" t="s">
        <v>12</v>
      </c>
      <c r="F400" s="2" t="str">
        <f t="shared" si="55"/>
        <v>00:02:00:00</v>
      </c>
      <c r="G400" t="s">
        <v>13</v>
      </c>
      <c r="H400" t="str">
        <f t="shared" si="56"/>
        <v>2023-07-02 17:30:37:00</v>
      </c>
      <c r="I400" t="s">
        <v>14</v>
      </c>
      <c r="J400" s="2">
        <f>VLOOKUP(D400,MAM!$A$2:$F$19,3,FALSE)</f>
        <v>1.3888888888888889E-3</v>
      </c>
      <c r="K400" s="1">
        <v>45109</v>
      </c>
      <c r="L400" s="2">
        <f t="shared" si="57"/>
        <v>0.72959490740740796</v>
      </c>
    </row>
    <row r="401" spans="1:12" x14ac:dyDescent="0.25">
      <c r="A401" t="s">
        <v>9</v>
      </c>
      <c r="B401" s="2" t="str">
        <f t="shared" si="54"/>
        <v>00:01:03:00</v>
      </c>
      <c r="C401" t="str">
        <f>VLOOKUP(D401,MAM!$A$2:$B$19,2,FALSE)</f>
        <v>BT AD</v>
      </c>
      <c r="D401" t="s">
        <v>28</v>
      </c>
      <c r="E401" t="s">
        <v>12</v>
      </c>
      <c r="F401" s="2" t="str">
        <f t="shared" si="55"/>
        <v>00:01:03:00</v>
      </c>
      <c r="G401" t="s">
        <v>13</v>
      </c>
      <c r="H401" t="str">
        <f t="shared" si="56"/>
        <v>2023-07-02 17:32:37:00</v>
      </c>
      <c r="I401" t="s">
        <v>14</v>
      </c>
      <c r="J401" s="2">
        <f>VLOOKUP(D401,MAM!$A$2:$F$19,3,FALSE)</f>
        <v>7.291666666666667E-4</v>
      </c>
      <c r="K401" s="1">
        <v>45109</v>
      </c>
      <c r="L401" s="2">
        <f t="shared" si="57"/>
        <v>0.73098379629629684</v>
      </c>
    </row>
    <row r="402" spans="1:12" x14ac:dyDescent="0.25">
      <c r="A402" t="s">
        <v>29</v>
      </c>
      <c r="B402" s="2" t="str">
        <f t="shared" si="54"/>
        <v>00:07:40:00</v>
      </c>
      <c r="C402" t="str">
        <f>VLOOKUP(D402,MAM!$A$2:$B$19,2,FALSE)</f>
        <v>5. VENA ENDING 1.mp4</v>
      </c>
      <c r="D402" t="s">
        <v>18</v>
      </c>
      <c r="E402" t="s">
        <v>12</v>
      </c>
      <c r="F402" s="2" t="str">
        <f t="shared" si="55"/>
        <v>00:07:40:00</v>
      </c>
      <c r="G402" t="s">
        <v>13</v>
      </c>
      <c r="H402" t="str">
        <f t="shared" si="56"/>
        <v>2023-07-02 17:33:40:00</v>
      </c>
      <c r="I402" t="s">
        <v>14</v>
      </c>
      <c r="J402" s="2">
        <f>VLOOKUP(D402,MAM!$A$2:$F$19,3,FALSE)</f>
        <v>5.3240740740740748E-3</v>
      </c>
      <c r="K402" s="1">
        <v>45109</v>
      </c>
      <c r="L402" s="2">
        <f t="shared" si="57"/>
        <v>0.73171296296296351</v>
      </c>
    </row>
    <row r="403" spans="1:12" x14ac:dyDescent="0.25">
      <c r="A403" t="s">
        <v>9</v>
      </c>
      <c r="B403" s="2" t="str">
        <f t="shared" si="54"/>
        <v>00:00:50:00</v>
      </c>
      <c r="C403" t="str">
        <f>VLOOKUP(D403,MAM!$A$2:$B$19,2,FALSE)</f>
        <v>Ology</v>
      </c>
      <c r="D403" t="s">
        <v>26</v>
      </c>
      <c r="E403" t="s">
        <v>12</v>
      </c>
      <c r="F403" s="2" t="str">
        <f t="shared" si="55"/>
        <v>00:00:50:00</v>
      </c>
      <c r="G403" t="s">
        <v>13</v>
      </c>
      <c r="H403" t="str">
        <f t="shared" si="56"/>
        <v>2023-07-02 17:41:20:00</v>
      </c>
      <c r="I403" t="s">
        <v>14</v>
      </c>
      <c r="J403" s="2">
        <f>VLOOKUP(D403,MAM!$A$2:$F$19,3,FALSE)</f>
        <v>5.7870370370370378E-4</v>
      </c>
      <c r="K403" s="1">
        <v>45109</v>
      </c>
      <c r="L403" s="2">
        <f t="shared" si="57"/>
        <v>0.7370370370370376</v>
      </c>
    </row>
    <row r="404" spans="1:12" x14ac:dyDescent="0.25">
      <c r="A404" t="s">
        <v>9</v>
      </c>
      <c r="B404" s="2" t="str">
        <f t="shared" si="54"/>
        <v>00:02:00:00</v>
      </c>
      <c r="C404" t="str">
        <f>VLOOKUP(D404,MAM!$A$2:$B$19,2,FALSE)</f>
        <v>BT AD</v>
      </c>
      <c r="D404" t="s">
        <v>27</v>
      </c>
      <c r="E404" t="s">
        <v>12</v>
      </c>
      <c r="F404" s="2" t="str">
        <f t="shared" si="55"/>
        <v>00:02:00:00</v>
      </c>
      <c r="G404" t="s">
        <v>13</v>
      </c>
      <c r="H404" t="str">
        <f t="shared" si="56"/>
        <v>2023-07-02 17:42:10:00</v>
      </c>
      <c r="I404" t="s">
        <v>14</v>
      </c>
      <c r="J404" s="2">
        <f>VLOOKUP(D404,MAM!$A$2:$F$19,3,FALSE)</f>
        <v>1.3888888888888889E-3</v>
      </c>
      <c r="K404" s="1">
        <v>45109</v>
      </c>
      <c r="L404" s="2">
        <f t="shared" si="57"/>
        <v>0.73761574074074132</v>
      </c>
    </row>
    <row r="405" spans="1:12" x14ac:dyDescent="0.25">
      <c r="A405" t="s">
        <v>9</v>
      </c>
      <c r="B405" s="2" t="str">
        <f t="shared" si="54"/>
        <v>00:01:03:00</v>
      </c>
      <c r="C405" t="str">
        <f>VLOOKUP(D405,MAM!$A$2:$B$19,2,FALSE)</f>
        <v>BT AD</v>
      </c>
      <c r="D405" t="s">
        <v>28</v>
      </c>
      <c r="E405" t="s">
        <v>12</v>
      </c>
      <c r="F405" s="2" t="str">
        <f t="shared" si="55"/>
        <v>00:01:03:00</v>
      </c>
      <c r="G405" t="s">
        <v>13</v>
      </c>
      <c r="H405" t="str">
        <f t="shared" si="56"/>
        <v>2023-07-02 17:44:10:00</v>
      </c>
      <c r="I405" t="s">
        <v>14</v>
      </c>
      <c r="J405" s="2">
        <f>VLOOKUP(D405,MAM!$A$2:$F$19,3,FALSE)</f>
        <v>7.291666666666667E-4</v>
      </c>
      <c r="K405" s="1">
        <v>45109</v>
      </c>
      <c r="L405" s="2">
        <f t="shared" si="57"/>
        <v>0.73900462962963021</v>
      </c>
    </row>
    <row r="406" spans="1:12" x14ac:dyDescent="0.25">
      <c r="A406" t="s">
        <v>29</v>
      </c>
      <c r="B406" s="2" t="str">
        <f t="shared" si="54"/>
        <v>00:05:01:00</v>
      </c>
      <c r="C406" t="str">
        <f>VLOOKUP(D406,MAM!$A$2:$B$19,2,FALSE)</f>
        <v>nas_v2_1080.mov</v>
      </c>
      <c r="D406" t="s">
        <v>19</v>
      </c>
      <c r="E406" t="s">
        <v>12</v>
      </c>
      <c r="F406" s="2" t="str">
        <f t="shared" si="55"/>
        <v>00:05:01:00</v>
      </c>
      <c r="G406" t="s">
        <v>13</v>
      </c>
      <c r="H406" t="str">
        <f t="shared" si="56"/>
        <v>2023-07-02 17:45:13:00</v>
      </c>
      <c r="I406" t="s">
        <v>14</v>
      </c>
      <c r="J406" s="2">
        <f>VLOOKUP(D406,MAM!$A$2:$F$19,3,FALSE)</f>
        <v>3.483796296296296E-3</v>
      </c>
      <c r="K406" s="1">
        <v>45109</v>
      </c>
      <c r="L406" s="2">
        <f t="shared" si="57"/>
        <v>0.73973379629629687</v>
      </c>
    </row>
    <row r="407" spans="1:12" x14ac:dyDescent="0.25">
      <c r="A407" t="s">
        <v>9</v>
      </c>
      <c r="B407" s="2" t="str">
        <f t="shared" si="54"/>
        <v>00:00:50:00</v>
      </c>
      <c r="C407" t="str">
        <f>VLOOKUP(D407,MAM!$A$2:$B$19,2,FALSE)</f>
        <v>Ology</v>
      </c>
      <c r="D407" t="s">
        <v>26</v>
      </c>
      <c r="E407" t="s">
        <v>12</v>
      </c>
      <c r="F407" s="2" t="str">
        <f t="shared" si="55"/>
        <v>00:00:50:00</v>
      </c>
      <c r="G407" t="s">
        <v>13</v>
      </c>
      <c r="H407" t="str">
        <f t="shared" si="56"/>
        <v>2023-07-02 17:50:14:00</v>
      </c>
      <c r="I407" t="s">
        <v>14</v>
      </c>
      <c r="J407" s="2">
        <f>VLOOKUP(D407,MAM!$A$2:$F$19,3,FALSE)</f>
        <v>5.7870370370370378E-4</v>
      </c>
      <c r="K407" s="1">
        <v>45109</v>
      </c>
      <c r="L407" s="2">
        <f t="shared" si="57"/>
        <v>0.74321759259259312</v>
      </c>
    </row>
    <row r="408" spans="1:12" x14ac:dyDescent="0.25">
      <c r="A408" t="s">
        <v>9</v>
      </c>
      <c r="B408" s="2" t="str">
        <f t="shared" si="54"/>
        <v>00:02:00:00</v>
      </c>
      <c r="C408" t="str">
        <f>VLOOKUP(D408,MAM!$A$2:$B$19,2,FALSE)</f>
        <v>BT AD</v>
      </c>
      <c r="D408" t="s">
        <v>27</v>
      </c>
      <c r="E408" t="s">
        <v>12</v>
      </c>
      <c r="F408" s="2" t="str">
        <f t="shared" si="55"/>
        <v>00:02:00:00</v>
      </c>
      <c r="G408" t="s">
        <v>13</v>
      </c>
      <c r="H408" t="str">
        <f t="shared" si="56"/>
        <v>2023-07-02 17:51:04:00</v>
      </c>
      <c r="I408" t="s">
        <v>14</v>
      </c>
      <c r="J408" s="2">
        <f>VLOOKUP(D408,MAM!$A$2:$F$19,3,FALSE)</f>
        <v>1.3888888888888889E-3</v>
      </c>
      <c r="K408" s="1">
        <v>45109</v>
      </c>
      <c r="L408" s="2">
        <f t="shared" si="57"/>
        <v>0.74379629629629684</v>
      </c>
    </row>
    <row r="409" spans="1:12" x14ac:dyDescent="0.25">
      <c r="A409" t="s">
        <v>9</v>
      </c>
      <c r="B409" s="2" t="str">
        <f t="shared" si="54"/>
        <v>00:01:03:00</v>
      </c>
      <c r="C409" t="str">
        <f>VLOOKUP(D409,MAM!$A$2:$B$19,2,FALSE)</f>
        <v>BT AD</v>
      </c>
      <c r="D409" t="s">
        <v>28</v>
      </c>
      <c r="E409" t="s">
        <v>12</v>
      </c>
      <c r="F409" s="2" t="str">
        <f t="shared" si="55"/>
        <v>00:01:03:00</v>
      </c>
      <c r="G409" t="s">
        <v>13</v>
      </c>
      <c r="H409" t="str">
        <f t="shared" si="56"/>
        <v>2023-07-02 17:53:04:00</v>
      </c>
      <c r="I409" t="s">
        <v>14</v>
      </c>
      <c r="J409" s="2">
        <f>VLOOKUP(D409,MAM!$A$2:$F$19,3,FALSE)</f>
        <v>7.291666666666667E-4</v>
      </c>
      <c r="K409" s="1">
        <v>45109</v>
      </c>
      <c r="L409" s="2">
        <f t="shared" si="57"/>
        <v>0.74518518518518573</v>
      </c>
    </row>
    <row r="410" spans="1:12" x14ac:dyDescent="0.25">
      <c r="A410" t="s">
        <v>29</v>
      </c>
      <c r="B410" s="2" t="str">
        <f>TEXT(J410,"hh:mm:ss") &amp; ":00"</f>
        <v>00:04:38:00</v>
      </c>
      <c r="C410" t="str">
        <f>VLOOKUP(D410,MAM!$A$2:$B$19,2,FALSE)</f>
        <v>1. VIRTUAL AD INSERTION.mp4</v>
      </c>
      <c r="D410" t="s">
        <v>11</v>
      </c>
      <c r="E410" t="s">
        <v>12</v>
      </c>
      <c r="F410" s="2" t="str">
        <f>TEXT(J410,"hh:mm:ss") &amp; ":00"</f>
        <v>00:04:38:00</v>
      </c>
      <c r="G410" t="s">
        <v>13</v>
      </c>
      <c r="H410" t="str">
        <f>TEXT(K410,"yyyy-mm-dd") &amp; " " &amp; TEXT(L410,"hh:mm:ss") &amp; ":00"</f>
        <v>2023-07-02 17:54:07:00</v>
      </c>
      <c r="I410" t="s">
        <v>14</v>
      </c>
      <c r="J410" s="2">
        <f>VLOOKUP(D410,MAM!$A$2:$F$19,3,FALSE)</f>
        <v>3.2175925925925926E-3</v>
      </c>
      <c r="K410" s="1">
        <v>45109</v>
      </c>
      <c r="L410" s="2">
        <f t="shared" si="57"/>
        <v>0.7459143518518524</v>
      </c>
    </row>
    <row r="411" spans="1:12" x14ac:dyDescent="0.25">
      <c r="A411" t="s">
        <v>9</v>
      </c>
      <c r="B411" s="2" t="str">
        <f t="shared" ref="B411:B433" si="58">TEXT(J411,"hh:mm:ss") &amp; ":00"</f>
        <v>00:00:50:00</v>
      </c>
      <c r="C411" t="str">
        <f>VLOOKUP(D411,MAM!$A$2:$B$19,2,FALSE)</f>
        <v>Ology</v>
      </c>
      <c r="D411" t="s">
        <v>26</v>
      </c>
      <c r="E411" t="s">
        <v>12</v>
      </c>
      <c r="F411" s="2" t="str">
        <f t="shared" ref="F411:F433" si="59">TEXT(J411,"hh:mm:ss") &amp; ":00"</f>
        <v>00:00:50:00</v>
      </c>
      <c r="G411" t="s">
        <v>13</v>
      </c>
      <c r="H411" t="str">
        <f t="shared" ref="H411:H433" si="60">TEXT(K411,"yyyy-mm-dd") &amp; " " &amp; TEXT(L411,"hh:mm:ss") &amp; ":00"</f>
        <v>2023-07-02 17:58:45:00</v>
      </c>
      <c r="I411" t="s">
        <v>14</v>
      </c>
      <c r="J411" s="2">
        <f>VLOOKUP(D411,MAM!$A$2:$F$19,3,FALSE)</f>
        <v>5.7870370370370378E-4</v>
      </c>
      <c r="K411" s="1">
        <v>45109</v>
      </c>
      <c r="L411" s="2">
        <f t="shared" si="57"/>
        <v>0.74913194444444497</v>
      </c>
    </row>
    <row r="412" spans="1:12" x14ac:dyDescent="0.25">
      <c r="A412" t="s">
        <v>9</v>
      </c>
      <c r="B412" s="2" t="str">
        <f t="shared" si="58"/>
        <v>00:02:00:00</v>
      </c>
      <c r="C412" t="str">
        <f>VLOOKUP(D412,MAM!$A$2:$B$19,2,FALSE)</f>
        <v>BT AD</v>
      </c>
      <c r="D412" t="s">
        <v>27</v>
      </c>
      <c r="E412" t="s">
        <v>12</v>
      </c>
      <c r="F412" s="2" t="str">
        <f t="shared" si="59"/>
        <v>00:02:00:00</v>
      </c>
      <c r="G412" t="s">
        <v>13</v>
      </c>
      <c r="H412" t="str">
        <f t="shared" si="60"/>
        <v>2023-07-02 17:59:35:00</v>
      </c>
      <c r="I412" t="s">
        <v>14</v>
      </c>
      <c r="J412" s="2">
        <f>VLOOKUP(D412,MAM!$A$2:$F$19,3,FALSE)</f>
        <v>1.3888888888888889E-3</v>
      </c>
      <c r="K412" s="1">
        <v>45109</v>
      </c>
      <c r="L412" s="2">
        <f t="shared" si="57"/>
        <v>0.7497106481481487</v>
      </c>
    </row>
    <row r="413" spans="1:12" x14ac:dyDescent="0.25">
      <c r="A413" t="s">
        <v>9</v>
      </c>
      <c r="B413" s="2" t="str">
        <f t="shared" si="58"/>
        <v>00:01:03:00</v>
      </c>
      <c r="C413" t="str">
        <f>VLOOKUP(D413,MAM!$A$2:$B$19,2,FALSE)</f>
        <v>BT AD</v>
      </c>
      <c r="D413" t="s">
        <v>28</v>
      </c>
      <c r="E413" t="s">
        <v>12</v>
      </c>
      <c r="F413" s="2" t="str">
        <f t="shared" si="59"/>
        <v>00:01:03:00</v>
      </c>
      <c r="G413" t="s">
        <v>13</v>
      </c>
      <c r="H413" t="str">
        <f t="shared" si="60"/>
        <v>2023-07-02 18:01:35:00</v>
      </c>
      <c r="I413" t="s">
        <v>14</v>
      </c>
      <c r="J413" s="2">
        <f>VLOOKUP(D413,MAM!$A$2:$F$19,3,FALSE)</f>
        <v>7.291666666666667E-4</v>
      </c>
      <c r="K413" s="1">
        <v>45109</v>
      </c>
      <c r="L413" s="2">
        <f t="shared" si="57"/>
        <v>0.75109953703703758</v>
      </c>
    </row>
    <row r="414" spans="1:12" x14ac:dyDescent="0.25">
      <c r="A414" t="s">
        <v>29</v>
      </c>
      <c r="B414" s="2" t="str">
        <f t="shared" si="58"/>
        <v>00:10:02:00</v>
      </c>
      <c r="C414" t="str">
        <f>VLOOKUP(D414,MAM!$A$2:$B$19,2,FALSE)</f>
        <v>2. LEO.mp4</v>
      </c>
      <c r="D414" t="s">
        <v>15</v>
      </c>
      <c r="E414" t="s">
        <v>12</v>
      </c>
      <c r="F414" s="2" t="str">
        <f t="shared" si="59"/>
        <v>00:10:02:00</v>
      </c>
      <c r="G414" t="s">
        <v>13</v>
      </c>
      <c r="H414" t="str">
        <f t="shared" si="60"/>
        <v>2023-07-02 18:02:38:00</v>
      </c>
      <c r="I414" t="s">
        <v>14</v>
      </c>
      <c r="J414" s="2">
        <f>VLOOKUP(D414,MAM!$A$2:$F$19,3,FALSE)</f>
        <v>6.9675925925925921E-3</v>
      </c>
      <c r="K414" s="1">
        <v>45109</v>
      </c>
      <c r="L414" s="2">
        <f t="shared" si="57"/>
        <v>0.75182870370370425</v>
      </c>
    </row>
    <row r="415" spans="1:12" x14ac:dyDescent="0.25">
      <c r="A415" t="s">
        <v>9</v>
      </c>
      <c r="B415" s="2" t="str">
        <f t="shared" si="58"/>
        <v>00:00:50:00</v>
      </c>
      <c r="C415" t="str">
        <f>VLOOKUP(D415,MAM!$A$2:$B$19,2,FALSE)</f>
        <v>Ology</v>
      </c>
      <c r="D415" t="s">
        <v>26</v>
      </c>
      <c r="E415" t="s">
        <v>12</v>
      </c>
      <c r="F415" s="2" t="str">
        <f t="shared" si="59"/>
        <v>00:00:50:00</v>
      </c>
      <c r="G415" t="s">
        <v>13</v>
      </c>
      <c r="H415" t="str">
        <f t="shared" si="60"/>
        <v>2023-07-02 18:12:40:00</v>
      </c>
      <c r="I415" t="s">
        <v>14</v>
      </c>
      <c r="J415" s="2">
        <f>VLOOKUP(D415,MAM!$A$2:$F$19,3,FALSE)</f>
        <v>5.7870370370370378E-4</v>
      </c>
      <c r="K415" s="1">
        <v>45109</v>
      </c>
      <c r="L415" s="2">
        <f t="shared" si="57"/>
        <v>0.75879629629629686</v>
      </c>
    </row>
    <row r="416" spans="1:12" x14ac:dyDescent="0.25">
      <c r="A416" t="s">
        <v>9</v>
      </c>
      <c r="B416" s="2" t="str">
        <f t="shared" si="58"/>
        <v>00:02:00:00</v>
      </c>
      <c r="C416" t="str">
        <f>VLOOKUP(D416,MAM!$A$2:$B$19,2,FALSE)</f>
        <v>BT AD</v>
      </c>
      <c r="D416" t="s">
        <v>27</v>
      </c>
      <c r="E416" t="s">
        <v>12</v>
      </c>
      <c r="F416" s="2" t="str">
        <f t="shared" si="59"/>
        <v>00:02:00:00</v>
      </c>
      <c r="G416" t="s">
        <v>13</v>
      </c>
      <c r="H416" t="str">
        <f t="shared" si="60"/>
        <v>2023-07-02 18:13:30:00</v>
      </c>
      <c r="I416" t="s">
        <v>14</v>
      </c>
      <c r="J416" s="2">
        <f>VLOOKUP(D416,MAM!$A$2:$F$19,3,FALSE)</f>
        <v>1.3888888888888889E-3</v>
      </c>
      <c r="K416" s="1">
        <v>45109</v>
      </c>
      <c r="L416" s="2">
        <f t="shared" si="57"/>
        <v>0.75937500000000058</v>
      </c>
    </row>
    <row r="417" spans="1:12" x14ac:dyDescent="0.25">
      <c r="A417" t="s">
        <v>9</v>
      </c>
      <c r="B417" s="2" t="str">
        <f t="shared" si="58"/>
        <v>00:01:03:00</v>
      </c>
      <c r="C417" t="str">
        <f>VLOOKUP(D417,MAM!$A$2:$B$19,2,FALSE)</f>
        <v>BT AD</v>
      </c>
      <c r="D417" t="s">
        <v>28</v>
      </c>
      <c r="E417" t="s">
        <v>12</v>
      </c>
      <c r="F417" s="2" t="str">
        <f t="shared" si="59"/>
        <v>00:01:03:00</v>
      </c>
      <c r="G417" t="s">
        <v>13</v>
      </c>
      <c r="H417" t="str">
        <f t="shared" si="60"/>
        <v>2023-07-02 18:15:30:00</v>
      </c>
      <c r="I417" t="s">
        <v>14</v>
      </c>
      <c r="J417" s="2">
        <f>VLOOKUP(D417,MAM!$A$2:$F$19,3,FALSE)</f>
        <v>7.291666666666667E-4</v>
      </c>
      <c r="K417" s="1">
        <v>45109</v>
      </c>
      <c r="L417" s="2">
        <f t="shared" si="57"/>
        <v>0.76076388888888946</v>
      </c>
    </row>
    <row r="418" spans="1:12" x14ac:dyDescent="0.25">
      <c r="A418" t="s">
        <v>29</v>
      </c>
      <c r="B418" s="2" t="str">
        <f t="shared" si="58"/>
        <v>00:07:50:00</v>
      </c>
      <c r="C418" t="str">
        <f>VLOOKUP(D418,MAM!$A$2:$B$19,2,FALSE)</f>
        <v>3. VMC .mp4</v>
      </c>
      <c r="D418" t="s">
        <v>16</v>
      </c>
      <c r="E418" t="s">
        <v>12</v>
      </c>
      <c r="F418" s="2" t="str">
        <f t="shared" si="59"/>
        <v>00:07:50:00</v>
      </c>
      <c r="G418" t="s">
        <v>13</v>
      </c>
      <c r="H418" t="str">
        <f t="shared" si="60"/>
        <v>2023-07-02 18:16:33:00</v>
      </c>
      <c r="I418" t="s">
        <v>14</v>
      </c>
      <c r="J418" s="2">
        <f>VLOOKUP(D418,MAM!$A$2:$F$19,3,FALSE)</f>
        <v>5.4398148148148149E-3</v>
      </c>
      <c r="K418" s="1">
        <v>45109</v>
      </c>
      <c r="L418" s="2">
        <f t="shared" si="57"/>
        <v>0.76149305555555613</v>
      </c>
    </row>
    <row r="419" spans="1:12" x14ac:dyDescent="0.25">
      <c r="A419" t="s">
        <v>9</v>
      </c>
      <c r="B419" s="2" t="str">
        <f t="shared" si="58"/>
        <v>00:00:50:00</v>
      </c>
      <c r="C419" t="str">
        <f>VLOOKUP(D419,MAM!$A$2:$B$19,2,FALSE)</f>
        <v>Ology</v>
      </c>
      <c r="D419" t="s">
        <v>26</v>
      </c>
      <c r="E419" t="s">
        <v>12</v>
      </c>
      <c r="F419" s="2" t="str">
        <f t="shared" si="59"/>
        <v>00:00:50:00</v>
      </c>
      <c r="G419" t="s">
        <v>13</v>
      </c>
      <c r="H419" t="str">
        <f t="shared" si="60"/>
        <v>2023-07-02 18:24:23:00</v>
      </c>
      <c r="I419" t="s">
        <v>14</v>
      </c>
      <c r="J419" s="2">
        <f>VLOOKUP(D419,MAM!$A$2:$F$19,3,FALSE)</f>
        <v>5.7870370370370378E-4</v>
      </c>
      <c r="K419" s="1">
        <v>45109</v>
      </c>
      <c r="L419" s="2">
        <f t="shared" si="57"/>
        <v>0.76693287037037094</v>
      </c>
    </row>
    <row r="420" spans="1:12" x14ac:dyDescent="0.25">
      <c r="A420" t="s">
        <v>9</v>
      </c>
      <c r="B420" s="2" t="str">
        <f t="shared" si="58"/>
        <v>00:02:00:00</v>
      </c>
      <c r="C420" t="str">
        <f>VLOOKUP(D420,MAM!$A$2:$B$19,2,FALSE)</f>
        <v>BT AD</v>
      </c>
      <c r="D420" t="s">
        <v>27</v>
      </c>
      <c r="E420" t="s">
        <v>12</v>
      </c>
      <c r="F420" s="2" t="str">
        <f t="shared" si="59"/>
        <v>00:02:00:00</v>
      </c>
      <c r="G420" t="s">
        <v>13</v>
      </c>
      <c r="H420" t="str">
        <f t="shared" si="60"/>
        <v>2023-07-02 18:25:13:00</v>
      </c>
      <c r="I420" t="s">
        <v>14</v>
      </c>
      <c r="J420" s="2">
        <f>VLOOKUP(D420,MAM!$A$2:$F$19,3,FALSE)</f>
        <v>1.3888888888888889E-3</v>
      </c>
      <c r="K420" s="1">
        <v>45109</v>
      </c>
      <c r="L420" s="2">
        <f t="shared" si="57"/>
        <v>0.76751157407407467</v>
      </c>
    </row>
    <row r="421" spans="1:12" x14ac:dyDescent="0.25">
      <c r="A421" t="s">
        <v>9</v>
      </c>
      <c r="B421" s="2" t="str">
        <f t="shared" si="58"/>
        <v>00:01:03:00</v>
      </c>
      <c r="C421" t="str">
        <f>VLOOKUP(D421,MAM!$A$2:$B$19,2,FALSE)</f>
        <v>BT AD</v>
      </c>
      <c r="D421" t="s">
        <v>28</v>
      </c>
      <c r="E421" t="s">
        <v>12</v>
      </c>
      <c r="F421" s="2" t="str">
        <f t="shared" si="59"/>
        <v>00:01:03:00</v>
      </c>
      <c r="G421" t="s">
        <v>13</v>
      </c>
      <c r="H421" t="str">
        <f t="shared" si="60"/>
        <v>2023-07-02 18:27:13:00</v>
      </c>
      <c r="I421" t="s">
        <v>14</v>
      </c>
      <c r="J421" s="2">
        <f>VLOOKUP(D421,MAM!$A$2:$F$19,3,FALSE)</f>
        <v>7.291666666666667E-4</v>
      </c>
      <c r="K421" s="1">
        <v>45109</v>
      </c>
      <c r="L421" s="2">
        <f t="shared" si="57"/>
        <v>0.76890046296296355</v>
      </c>
    </row>
    <row r="422" spans="1:12" x14ac:dyDescent="0.25">
      <c r="A422" t="s">
        <v>29</v>
      </c>
      <c r="B422" s="2" t="str">
        <f t="shared" si="58"/>
        <v>00:04:42:00</v>
      </c>
      <c r="C422" t="str">
        <f>VLOOKUP(D422,MAM!$A$2:$B$19,2,FALSE)</f>
        <v>4. CODING AND MUX V3.mp4</v>
      </c>
      <c r="D422" t="s">
        <v>17</v>
      </c>
      <c r="E422" t="s">
        <v>12</v>
      </c>
      <c r="F422" s="2" t="str">
        <f t="shared" si="59"/>
        <v>00:04:42:00</v>
      </c>
      <c r="G422" t="s">
        <v>13</v>
      </c>
      <c r="H422" t="str">
        <f t="shared" si="60"/>
        <v>2023-07-02 18:28:16:00</v>
      </c>
      <c r="I422" t="s">
        <v>14</v>
      </c>
      <c r="J422" s="2">
        <f>VLOOKUP(D422,MAM!$A$2:$F$19,3,FALSE)</f>
        <v>3.2638888888888891E-3</v>
      </c>
      <c r="K422" s="1">
        <v>45109</v>
      </c>
      <c r="L422" s="2">
        <f t="shared" si="57"/>
        <v>0.76962962962963022</v>
      </c>
    </row>
    <row r="423" spans="1:12" x14ac:dyDescent="0.25">
      <c r="A423" t="s">
        <v>9</v>
      </c>
      <c r="B423" s="2" t="str">
        <f t="shared" si="58"/>
        <v>00:00:50:00</v>
      </c>
      <c r="C423" t="str">
        <f>VLOOKUP(D423,MAM!$A$2:$B$19,2,FALSE)</f>
        <v>Ology</v>
      </c>
      <c r="D423" t="s">
        <v>26</v>
      </c>
      <c r="E423" t="s">
        <v>12</v>
      </c>
      <c r="F423" s="2" t="str">
        <f t="shared" si="59"/>
        <v>00:00:50:00</v>
      </c>
      <c r="G423" t="s">
        <v>13</v>
      </c>
      <c r="H423" t="str">
        <f t="shared" si="60"/>
        <v>2023-07-02 18:32:58:00</v>
      </c>
      <c r="I423" t="s">
        <v>14</v>
      </c>
      <c r="J423" s="2">
        <f>VLOOKUP(D423,MAM!$A$2:$F$19,3,FALSE)</f>
        <v>5.7870370370370378E-4</v>
      </c>
      <c r="K423" s="1">
        <v>45109</v>
      </c>
      <c r="L423" s="2">
        <f t="shared" si="57"/>
        <v>0.77289351851851906</v>
      </c>
    </row>
    <row r="424" spans="1:12" x14ac:dyDescent="0.25">
      <c r="A424" t="s">
        <v>9</v>
      </c>
      <c r="B424" s="2" t="str">
        <f t="shared" si="58"/>
        <v>00:02:00:00</v>
      </c>
      <c r="C424" t="str">
        <f>VLOOKUP(D424,MAM!$A$2:$B$19,2,FALSE)</f>
        <v>BT AD</v>
      </c>
      <c r="D424" t="s">
        <v>27</v>
      </c>
      <c r="E424" t="s">
        <v>12</v>
      </c>
      <c r="F424" s="2" t="str">
        <f t="shared" si="59"/>
        <v>00:02:00:00</v>
      </c>
      <c r="G424" t="s">
        <v>13</v>
      </c>
      <c r="H424" t="str">
        <f t="shared" si="60"/>
        <v>2023-07-02 18:33:48:00</v>
      </c>
      <c r="I424" t="s">
        <v>14</v>
      </c>
      <c r="J424" s="2">
        <f>VLOOKUP(D424,MAM!$A$2:$F$19,3,FALSE)</f>
        <v>1.3888888888888889E-3</v>
      </c>
      <c r="K424" s="1">
        <v>45109</v>
      </c>
      <c r="L424" s="2">
        <f t="shared" si="57"/>
        <v>0.77347222222222278</v>
      </c>
    </row>
    <row r="425" spans="1:12" x14ac:dyDescent="0.25">
      <c r="A425" t="s">
        <v>9</v>
      </c>
      <c r="B425" s="2" t="str">
        <f t="shared" si="58"/>
        <v>00:01:03:00</v>
      </c>
      <c r="C425" t="str">
        <f>VLOOKUP(D425,MAM!$A$2:$B$19,2,FALSE)</f>
        <v>BT AD</v>
      </c>
      <c r="D425" t="s">
        <v>28</v>
      </c>
      <c r="E425" t="s">
        <v>12</v>
      </c>
      <c r="F425" s="2" t="str">
        <f t="shared" si="59"/>
        <v>00:01:03:00</v>
      </c>
      <c r="G425" t="s">
        <v>13</v>
      </c>
      <c r="H425" t="str">
        <f t="shared" si="60"/>
        <v>2023-07-02 18:35:48:00</v>
      </c>
      <c r="I425" t="s">
        <v>14</v>
      </c>
      <c r="J425" s="2">
        <f>VLOOKUP(D425,MAM!$A$2:$F$19,3,FALSE)</f>
        <v>7.291666666666667E-4</v>
      </c>
      <c r="K425" s="1">
        <v>45109</v>
      </c>
      <c r="L425" s="2">
        <f t="shared" si="57"/>
        <v>0.77486111111111167</v>
      </c>
    </row>
    <row r="426" spans="1:12" x14ac:dyDescent="0.25">
      <c r="A426" t="s">
        <v>29</v>
      </c>
      <c r="B426" s="2" t="str">
        <f t="shared" si="58"/>
        <v>00:07:40:00</v>
      </c>
      <c r="C426" t="str">
        <f>VLOOKUP(D426,MAM!$A$2:$B$19,2,FALSE)</f>
        <v>5. VENA ENDING 1.mp4</v>
      </c>
      <c r="D426" t="s">
        <v>18</v>
      </c>
      <c r="E426" t="s">
        <v>12</v>
      </c>
      <c r="F426" s="2" t="str">
        <f t="shared" si="59"/>
        <v>00:07:40:00</v>
      </c>
      <c r="G426" t="s">
        <v>13</v>
      </c>
      <c r="H426" t="str">
        <f t="shared" si="60"/>
        <v>2023-07-02 18:36:51:00</v>
      </c>
      <c r="I426" t="s">
        <v>14</v>
      </c>
      <c r="J426" s="2">
        <f>VLOOKUP(D426,MAM!$A$2:$F$19,3,FALSE)</f>
        <v>5.3240740740740748E-3</v>
      </c>
      <c r="K426" s="1">
        <v>45109</v>
      </c>
      <c r="L426" s="2">
        <f t="shared" si="57"/>
        <v>0.77559027777777834</v>
      </c>
    </row>
    <row r="427" spans="1:12" x14ac:dyDescent="0.25">
      <c r="A427" t="s">
        <v>9</v>
      </c>
      <c r="B427" s="2" t="str">
        <f t="shared" si="58"/>
        <v>00:00:50:00</v>
      </c>
      <c r="C427" t="str">
        <f>VLOOKUP(D427,MAM!$A$2:$B$19,2,FALSE)</f>
        <v>Ology</v>
      </c>
      <c r="D427" t="s">
        <v>26</v>
      </c>
      <c r="E427" t="s">
        <v>12</v>
      </c>
      <c r="F427" s="2" t="str">
        <f t="shared" si="59"/>
        <v>00:00:50:00</v>
      </c>
      <c r="G427" t="s">
        <v>13</v>
      </c>
      <c r="H427" t="str">
        <f t="shared" si="60"/>
        <v>2023-07-02 18:44:31:00</v>
      </c>
      <c r="I427" t="s">
        <v>14</v>
      </c>
      <c r="J427" s="2">
        <f>VLOOKUP(D427,MAM!$A$2:$F$19,3,FALSE)</f>
        <v>5.7870370370370378E-4</v>
      </c>
      <c r="K427" s="1">
        <v>45109</v>
      </c>
      <c r="L427" s="2">
        <f t="shared" si="57"/>
        <v>0.78091435185185243</v>
      </c>
    </row>
    <row r="428" spans="1:12" x14ac:dyDescent="0.25">
      <c r="A428" t="s">
        <v>9</v>
      </c>
      <c r="B428" s="2" t="str">
        <f t="shared" si="58"/>
        <v>00:02:00:00</v>
      </c>
      <c r="C428" t="str">
        <f>VLOOKUP(D428,MAM!$A$2:$B$19,2,FALSE)</f>
        <v>BT AD</v>
      </c>
      <c r="D428" t="s">
        <v>27</v>
      </c>
      <c r="E428" t="s">
        <v>12</v>
      </c>
      <c r="F428" s="2" t="str">
        <f t="shared" si="59"/>
        <v>00:02:00:00</v>
      </c>
      <c r="G428" t="s">
        <v>13</v>
      </c>
      <c r="H428" t="str">
        <f t="shared" si="60"/>
        <v>2023-07-02 18:45:21:00</v>
      </c>
      <c r="I428" t="s">
        <v>14</v>
      </c>
      <c r="J428" s="2">
        <f>VLOOKUP(D428,MAM!$A$2:$F$19,3,FALSE)</f>
        <v>1.3888888888888889E-3</v>
      </c>
      <c r="K428" s="1">
        <v>45109</v>
      </c>
      <c r="L428" s="2">
        <f t="shared" si="57"/>
        <v>0.78149305555555615</v>
      </c>
    </row>
    <row r="429" spans="1:12" x14ac:dyDescent="0.25">
      <c r="A429" t="s">
        <v>9</v>
      </c>
      <c r="B429" s="2" t="str">
        <f t="shared" si="58"/>
        <v>00:01:03:00</v>
      </c>
      <c r="C429" t="str">
        <f>VLOOKUP(D429,MAM!$A$2:$B$19,2,FALSE)</f>
        <v>BT AD</v>
      </c>
      <c r="D429" t="s">
        <v>28</v>
      </c>
      <c r="E429" t="s">
        <v>12</v>
      </c>
      <c r="F429" s="2" t="str">
        <f t="shared" si="59"/>
        <v>00:01:03:00</v>
      </c>
      <c r="G429" t="s">
        <v>13</v>
      </c>
      <c r="H429" t="str">
        <f t="shared" si="60"/>
        <v>2023-07-02 18:47:21:00</v>
      </c>
      <c r="I429" t="s">
        <v>14</v>
      </c>
      <c r="J429" s="2">
        <f>VLOOKUP(D429,MAM!$A$2:$F$19,3,FALSE)</f>
        <v>7.291666666666667E-4</v>
      </c>
      <c r="K429" s="1">
        <v>45109</v>
      </c>
      <c r="L429" s="2">
        <f t="shared" si="57"/>
        <v>0.78288194444444503</v>
      </c>
    </row>
    <row r="430" spans="1:12" x14ac:dyDescent="0.25">
      <c r="A430" t="s">
        <v>29</v>
      </c>
      <c r="B430" s="2" t="str">
        <f t="shared" si="58"/>
        <v>00:05:01:00</v>
      </c>
      <c r="C430" t="str">
        <f>VLOOKUP(D430,MAM!$A$2:$B$19,2,FALSE)</f>
        <v>nas_v2_1080.mov</v>
      </c>
      <c r="D430" t="s">
        <v>19</v>
      </c>
      <c r="E430" t="s">
        <v>12</v>
      </c>
      <c r="F430" s="2" t="str">
        <f t="shared" si="59"/>
        <v>00:05:01:00</v>
      </c>
      <c r="G430" t="s">
        <v>13</v>
      </c>
      <c r="H430" t="str">
        <f t="shared" si="60"/>
        <v>2023-07-02 18:48:24:00</v>
      </c>
      <c r="I430" t="s">
        <v>14</v>
      </c>
      <c r="J430" s="2">
        <f>VLOOKUP(D430,MAM!$A$2:$F$19,3,FALSE)</f>
        <v>3.483796296296296E-3</v>
      </c>
      <c r="K430" s="1">
        <v>45109</v>
      </c>
      <c r="L430" s="2">
        <f t="shared" si="57"/>
        <v>0.7836111111111117</v>
      </c>
    </row>
    <row r="431" spans="1:12" x14ac:dyDescent="0.25">
      <c r="A431" t="s">
        <v>9</v>
      </c>
      <c r="B431" s="2" t="str">
        <f t="shared" si="58"/>
        <v>00:00:50:00</v>
      </c>
      <c r="C431" t="str">
        <f>VLOOKUP(D431,MAM!$A$2:$B$19,2,FALSE)</f>
        <v>Ology</v>
      </c>
      <c r="D431" t="s">
        <v>26</v>
      </c>
      <c r="E431" t="s">
        <v>12</v>
      </c>
      <c r="F431" s="2" t="str">
        <f t="shared" si="59"/>
        <v>00:00:50:00</v>
      </c>
      <c r="G431" t="s">
        <v>13</v>
      </c>
      <c r="H431" t="str">
        <f t="shared" si="60"/>
        <v>2023-07-02 18:53:25:00</v>
      </c>
      <c r="I431" t="s">
        <v>14</v>
      </c>
      <c r="J431" s="2">
        <f>VLOOKUP(D431,MAM!$A$2:$F$19,3,FALSE)</f>
        <v>5.7870370370370378E-4</v>
      </c>
      <c r="K431" s="1">
        <v>45109</v>
      </c>
      <c r="L431" s="2">
        <f t="shared" si="57"/>
        <v>0.78709490740740795</v>
      </c>
    </row>
    <row r="432" spans="1:12" x14ac:dyDescent="0.25">
      <c r="A432" t="s">
        <v>9</v>
      </c>
      <c r="B432" s="2" t="str">
        <f t="shared" si="58"/>
        <v>00:02:00:00</v>
      </c>
      <c r="C432" t="str">
        <f>VLOOKUP(D432,MAM!$A$2:$B$19,2,FALSE)</f>
        <v>BT AD</v>
      </c>
      <c r="D432" t="s">
        <v>27</v>
      </c>
      <c r="E432" t="s">
        <v>12</v>
      </c>
      <c r="F432" s="2" t="str">
        <f t="shared" si="59"/>
        <v>00:02:00:00</v>
      </c>
      <c r="G432" t="s">
        <v>13</v>
      </c>
      <c r="H432" t="str">
        <f t="shared" si="60"/>
        <v>2023-07-02 18:54:15:00</v>
      </c>
      <c r="I432" t="s">
        <v>14</v>
      </c>
      <c r="J432" s="2">
        <f>VLOOKUP(D432,MAM!$A$2:$F$19,3,FALSE)</f>
        <v>1.3888888888888889E-3</v>
      </c>
      <c r="K432" s="1">
        <v>45109</v>
      </c>
      <c r="L432" s="2">
        <f t="shared" si="57"/>
        <v>0.78767361111111167</v>
      </c>
    </row>
    <row r="433" spans="1:12" x14ac:dyDescent="0.25">
      <c r="A433" t="s">
        <v>9</v>
      </c>
      <c r="B433" s="2" t="str">
        <f t="shared" si="58"/>
        <v>00:01:03:00</v>
      </c>
      <c r="C433" t="str">
        <f>VLOOKUP(D433,MAM!$A$2:$B$19,2,FALSE)</f>
        <v>BT AD</v>
      </c>
      <c r="D433" t="s">
        <v>28</v>
      </c>
      <c r="E433" t="s">
        <v>12</v>
      </c>
      <c r="F433" s="2" t="str">
        <f t="shared" si="59"/>
        <v>00:01:03:00</v>
      </c>
      <c r="G433" t="s">
        <v>13</v>
      </c>
      <c r="H433" t="str">
        <f t="shared" si="60"/>
        <v>2023-07-02 18:56:15:00</v>
      </c>
      <c r="I433" t="s">
        <v>14</v>
      </c>
      <c r="J433" s="2">
        <f>VLOOKUP(D433,MAM!$A$2:$F$19,3,FALSE)</f>
        <v>7.291666666666667E-4</v>
      </c>
      <c r="K433" s="1">
        <v>45109</v>
      </c>
      <c r="L433" s="2">
        <f t="shared" si="57"/>
        <v>0.78906250000000056</v>
      </c>
    </row>
    <row r="434" spans="1:12" x14ac:dyDescent="0.25">
      <c r="A434" t="s">
        <v>29</v>
      </c>
      <c r="B434" s="2" t="str">
        <f>TEXT(J434,"hh:mm:ss") &amp; ":00"</f>
        <v>00:04:38:00</v>
      </c>
      <c r="C434" t="str">
        <f>VLOOKUP(D434,MAM!$A$2:$B$19,2,FALSE)</f>
        <v>1. VIRTUAL AD INSERTION.mp4</v>
      </c>
      <c r="D434" t="s">
        <v>11</v>
      </c>
      <c r="E434" t="s">
        <v>12</v>
      </c>
      <c r="F434" s="2" t="str">
        <f>TEXT(J434,"hh:mm:ss") &amp; ":00"</f>
        <v>00:04:38:00</v>
      </c>
      <c r="G434" t="s">
        <v>13</v>
      </c>
      <c r="H434" t="str">
        <f>TEXT(K434,"yyyy-mm-dd") &amp; " " &amp; TEXT(L434,"hh:mm:ss") &amp; ":00"</f>
        <v>2023-07-02 18:57:18:00</v>
      </c>
      <c r="I434" t="s">
        <v>14</v>
      </c>
      <c r="J434" s="2">
        <f>VLOOKUP(D434,MAM!$A$2:$F$19,3,FALSE)</f>
        <v>3.2175925925925926E-3</v>
      </c>
      <c r="K434" s="1">
        <v>45109</v>
      </c>
      <c r="L434" s="2">
        <f t="shared" si="57"/>
        <v>0.78979166666666722</v>
      </c>
    </row>
    <row r="435" spans="1:12" x14ac:dyDescent="0.25">
      <c r="A435" t="s">
        <v>9</v>
      </c>
      <c r="B435" s="2" t="str">
        <f t="shared" ref="B435:B457" si="61">TEXT(J435,"hh:mm:ss") &amp; ":00"</f>
        <v>00:00:50:00</v>
      </c>
      <c r="C435" t="str">
        <f>VLOOKUP(D435,MAM!$A$2:$B$19,2,FALSE)</f>
        <v>Ology</v>
      </c>
      <c r="D435" t="s">
        <v>26</v>
      </c>
      <c r="E435" t="s">
        <v>12</v>
      </c>
      <c r="F435" s="2" t="str">
        <f t="shared" ref="F435:F457" si="62">TEXT(J435,"hh:mm:ss") &amp; ":00"</f>
        <v>00:00:50:00</v>
      </c>
      <c r="G435" t="s">
        <v>13</v>
      </c>
      <c r="H435" t="str">
        <f t="shared" ref="H435:H457" si="63">TEXT(K435,"yyyy-mm-dd") &amp; " " &amp; TEXT(L435,"hh:mm:ss") &amp; ":00"</f>
        <v>2023-07-02 19:01:56:00</v>
      </c>
      <c r="I435" t="s">
        <v>14</v>
      </c>
      <c r="J435" s="2">
        <f>VLOOKUP(D435,MAM!$A$2:$F$19,3,FALSE)</f>
        <v>5.7870370370370378E-4</v>
      </c>
      <c r="K435" s="1">
        <v>45109</v>
      </c>
      <c r="L435" s="2">
        <f t="shared" si="57"/>
        <v>0.7930092592592598</v>
      </c>
    </row>
    <row r="436" spans="1:12" x14ac:dyDescent="0.25">
      <c r="A436" t="s">
        <v>9</v>
      </c>
      <c r="B436" s="2" t="str">
        <f t="shared" si="61"/>
        <v>00:02:00:00</v>
      </c>
      <c r="C436" t="str">
        <f>VLOOKUP(D436,MAM!$A$2:$B$19,2,FALSE)</f>
        <v>BT AD</v>
      </c>
      <c r="D436" t="s">
        <v>27</v>
      </c>
      <c r="E436" t="s">
        <v>12</v>
      </c>
      <c r="F436" s="2" t="str">
        <f t="shared" si="62"/>
        <v>00:02:00:00</v>
      </c>
      <c r="G436" t="s">
        <v>13</v>
      </c>
      <c r="H436" t="str">
        <f t="shared" si="63"/>
        <v>2023-07-02 19:02:46:00</v>
      </c>
      <c r="I436" t="s">
        <v>14</v>
      </c>
      <c r="J436" s="2">
        <f>VLOOKUP(D436,MAM!$A$2:$F$19,3,FALSE)</f>
        <v>1.3888888888888889E-3</v>
      </c>
      <c r="K436" s="1">
        <v>45109</v>
      </c>
      <c r="L436" s="2">
        <f t="shared" si="57"/>
        <v>0.79358796296296352</v>
      </c>
    </row>
    <row r="437" spans="1:12" x14ac:dyDescent="0.25">
      <c r="A437" t="s">
        <v>9</v>
      </c>
      <c r="B437" s="2" t="str">
        <f t="shared" si="61"/>
        <v>00:01:03:00</v>
      </c>
      <c r="C437" t="str">
        <f>VLOOKUP(D437,MAM!$A$2:$B$19,2,FALSE)</f>
        <v>BT AD</v>
      </c>
      <c r="D437" t="s">
        <v>28</v>
      </c>
      <c r="E437" t="s">
        <v>12</v>
      </c>
      <c r="F437" s="2" t="str">
        <f t="shared" si="62"/>
        <v>00:01:03:00</v>
      </c>
      <c r="G437" t="s">
        <v>13</v>
      </c>
      <c r="H437" t="str">
        <f t="shared" si="63"/>
        <v>2023-07-02 19:04:46:00</v>
      </c>
      <c r="I437" t="s">
        <v>14</v>
      </c>
      <c r="J437" s="2">
        <f>VLOOKUP(D437,MAM!$A$2:$F$19,3,FALSE)</f>
        <v>7.291666666666667E-4</v>
      </c>
      <c r="K437" s="1">
        <v>45109</v>
      </c>
      <c r="L437" s="2">
        <f t="shared" si="57"/>
        <v>0.79497685185185241</v>
      </c>
    </row>
    <row r="438" spans="1:12" x14ac:dyDescent="0.25">
      <c r="A438" t="s">
        <v>29</v>
      </c>
      <c r="B438" s="2" t="str">
        <f t="shared" si="61"/>
        <v>00:10:02:00</v>
      </c>
      <c r="C438" t="str">
        <f>VLOOKUP(D438,MAM!$A$2:$B$19,2,FALSE)</f>
        <v>2. LEO.mp4</v>
      </c>
      <c r="D438" t="s">
        <v>15</v>
      </c>
      <c r="E438" t="s">
        <v>12</v>
      </c>
      <c r="F438" s="2" t="str">
        <f t="shared" si="62"/>
        <v>00:10:02:00</v>
      </c>
      <c r="G438" t="s">
        <v>13</v>
      </c>
      <c r="H438" t="str">
        <f t="shared" si="63"/>
        <v>2023-07-02 19:05:49:00</v>
      </c>
      <c r="I438" t="s">
        <v>14</v>
      </c>
      <c r="J438" s="2">
        <f>VLOOKUP(D438,MAM!$A$2:$F$19,3,FALSE)</f>
        <v>6.9675925925925921E-3</v>
      </c>
      <c r="K438" s="1">
        <v>45109</v>
      </c>
      <c r="L438" s="2">
        <f t="shared" si="57"/>
        <v>0.79570601851851908</v>
      </c>
    </row>
    <row r="439" spans="1:12" x14ac:dyDescent="0.25">
      <c r="A439" t="s">
        <v>9</v>
      </c>
      <c r="B439" s="2" t="str">
        <f t="shared" si="61"/>
        <v>00:00:50:00</v>
      </c>
      <c r="C439" t="str">
        <f>VLOOKUP(D439,MAM!$A$2:$B$19,2,FALSE)</f>
        <v>Ology</v>
      </c>
      <c r="D439" t="s">
        <v>26</v>
      </c>
      <c r="E439" t="s">
        <v>12</v>
      </c>
      <c r="F439" s="2" t="str">
        <f t="shared" si="62"/>
        <v>00:00:50:00</v>
      </c>
      <c r="G439" t="s">
        <v>13</v>
      </c>
      <c r="H439" t="str">
        <f t="shared" si="63"/>
        <v>2023-07-02 19:15:51:00</v>
      </c>
      <c r="I439" t="s">
        <v>14</v>
      </c>
      <c r="J439" s="2">
        <f>VLOOKUP(D439,MAM!$A$2:$F$19,3,FALSE)</f>
        <v>5.7870370370370378E-4</v>
      </c>
      <c r="K439" s="1">
        <v>45109</v>
      </c>
      <c r="L439" s="2">
        <f t="shared" si="57"/>
        <v>0.80267361111111168</v>
      </c>
    </row>
    <row r="440" spans="1:12" x14ac:dyDescent="0.25">
      <c r="A440" t="s">
        <v>9</v>
      </c>
      <c r="B440" s="2" t="str">
        <f t="shared" si="61"/>
        <v>00:02:00:00</v>
      </c>
      <c r="C440" t="str">
        <f>VLOOKUP(D440,MAM!$A$2:$B$19,2,FALSE)</f>
        <v>BT AD</v>
      </c>
      <c r="D440" t="s">
        <v>27</v>
      </c>
      <c r="E440" t="s">
        <v>12</v>
      </c>
      <c r="F440" s="2" t="str">
        <f t="shared" si="62"/>
        <v>00:02:00:00</v>
      </c>
      <c r="G440" t="s">
        <v>13</v>
      </c>
      <c r="H440" t="str">
        <f t="shared" si="63"/>
        <v>2023-07-02 19:16:41:00</v>
      </c>
      <c r="I440" t="s">
        <v>14</v>
      </c>
      <c r="J440" s="2">
        <f>VLOOKUP(D440,MAM!$A$2:$F$19,3,FALSE)</f>
        <v>1.3888888888888889E-3</v>
      </c>
      <c r="K440" s="1">
        <v>45109</v>
      </c>
      <c r="L440" s="2">
        <f t="shared" si="57"/>
        <v>0.8032523148148154</v>
      </c>
    </row>
    <row r="441" spans="1:12" x14ac:dyDescent="0.25">
      <c r="A441" t="s">
        <v>9</v>
      </c>
      <c r="B441" s="2" t="str">
        <f t="shared" si="61"/>
        <v>00:01:03:00</v>
      </c>
      <c r="C441" t="str">
        <f>VLOOKUP(D441,MAM!$A$2:$B$19,2,FALSE)</f>
        <v>BT AD</v>
      </c>
      <c r="D441" t="s">
        <v>28</v>
      </c>
      <c r="E441" t="s">
        <v>12</v>
      </c>
      <c r="F441" s="2" t="str">
        <f t="shared" si="62"/>
        <v>00:01:03:00</v>
      </c>
      <c r="G441" t="s">
        <v>13</v>
      </c>
      <c r="H441" t="str">
        <f t="shared" si="63"/>
        <v>2023-07-02 19:18:41:00</v>
      </c>
      <c r="I441" t="s">
        <v>14</v>
      </c>
      <c r="J441" s="2">
        <f>VLOOKUP(D441,MAM!$A$2:$F$19,3,FALSE)</f>
        <v>7.291666666666667E-4</v>
      </c>
      <c r="K441" s="1">
        <v>45109</v>
      </c>
      <c r="L441" s="2">
        <f t="shared" si="57"/>
        <v>0.80464120370370429</v>
      </c>
    </row>
    <row r="442" spans="1:12" x14ac:dyDescent="0.25">
      <c r="A442" t="s">
        <v>29</v>
      </c>
      <c r="B442" s="2" t="str">
        <f t="shared" si="61"/>
        <v>00:07:50:00</v>
      </c>
      <c r="C442" t="str">
        <f>VLOOKUP(D442,MAM!$A$2:$B$19,2,FALSE)</f>
        <v>3. VMC .mp4</v>
      </c>
      <c r="D442" t="s">
        <v>16</v>
      </c>
      <c r="E442" t="s">
        <v>12</v>
      </c>
      <c r="F442" s="2" t="str">
        <f t="shared" si="62"/>
        <v>00:07:50:00</v>
      </c>
      <c r="G442" t="s">
        <v>13</v>
      </c>
      <c r="H442" t="str">
        <f t="shared" si="63"/>
        <v>2023-07-02 19:19:44:00</v>
      </c>
      <c r="I442" t="s">
        <v>14</v>
      </c>
      <c r="J442" s="2">
        <f>VLOOKUP(D442,MAM!$A$2:$F$19,3,FALSE)</f>
        <v>5.4398148148148149E-3</v>
      </c>
      <c r="K442" s="1">
        <v>45109</v>
      </c>
      <c r="L442" s="2">
        <f t="shared" si="57"/>
        <v>0.80537037037037096</v>
      </c>
    </row>
    <row r="443" spans="1:12" x14ac:dyDescent="0.25">
      <c r="A443" t="s">
        <v>9</v>
      </c>
      <c r="B443" s="2" t="str">
        <f t="shared" si="61"/>
        <v>00:00:50:00</v>
      </c>
      <c r="C443" t="str">
        <f>VLOOKUP(D443,MAM!$A$2:$B$19,2,FALSE)</f>
        <v>Ology</v>
      </c>
      <c r="D443" t="s">
        <v>26</v>
      </c>
      <c r="E443" t="s">
        <v>12</v>
      </c>
      <c r="F443" s="2" t="str">
        <f t="shared" si="62"/>
        <v>00:00:50:00</v>
      </c>
      <c r="G443" t="s">
        <v>13</v>
      </c>
      <c r="H443" t="str">
        <f t="shared" si="63"/>
        <v>2023-07-02 19:27:34:00</v>
      </c>
      <c r="I443" t="s">
        <v>14</v>
      </c>
      <c r="J443" s="2">
        <f>VLOOKUP(D443,MAM!$A$2:$F$19,3,FALSE)</f>
        <v>5.7870370370370378E-4</v>
      </c>
      <c r="K443" s="1">
        <v>45109</v>
      </c>
      <c r="L443" s="2">
        <f t="shared" si="57"/>
        <v>0.81081018518518577</v>
      </c>
    </row>
    <row r="444" spans="1:12" x14ac:dyDescent="0.25">
      <c r="A444" t="s">
        <v>9</v>
      </c>
      <c r="B444" s="2" t="str">
        <f t="shared" si="61"/>
        <v>00:02:00:00</v>
      </c>
      <c r="C444" t="str">
        <f>VLOOKUP(D444,MAM!$A$2:$B$19,2,FALSE)</f>
        <v>BT AD</v>
      </c>
      <c r="D444" t="s">
        <v>27</v>
      </c>
      <c r="E444" t="s">
        <v>12</v>
      </c>
      <c r="F444" s="2" t="str">
        <f t="shared" si="62"/>
        <v>00:02:00:00</v>
      </c>
      <c r="G444" t="s">
        <v>13</v>
      </c>
      <c r="H444" t="str">
        <f t="shared" si="63"/>
        <v>2023-07-02 19:28:24:00</v>
      </c>
      <c r="I444" t="s">
        <v>14</v>
      </c>
      <c r="J444" s="2">
        <f>VLOOKUP(D444,MAM!$A$2:$F$19,3,FALSE)</f>
        <v>1.3888888888888889E-3</v>
      </c>
      <c r="K444" s="1">
        <v>45109</v>
      </c>
      <c r="L444" s="2">
        <f t="shared" si="57"/>
        <v>0.81138888888888949</v>
      </c>
    </row>
    <row r="445" spans="1:12" x14ac:dyDescent="0.25">
      <c r="A445" t="s">
        <v>9</v>
      </c>
      <c r="B445" s="2" t="str">
        <f t="shared" si="61"/>
        <v>00:01:03:00</v>
      </c>
      <c r="C445" t="str">
        <f>VLOOKUP(D445,MAM!$A$2:$B$19,2,FALSE)</f>
        <v>BT AD</v>
      </c>
      <c r="D445" t="s">
        <v>28</v>
      </c>
      <c r="E445" t="s">
        <v>12</v>
      </c>
      <c r="F445" s="2" t="str">
        <f t="shared" si="62"/>
        <v>00:01:03:00</v>
      </c>
      <c r="G445" t="s">
        <v>13</v>
      </c>
      <c r="H445" t="str">
        <f t="shared" si="63"/>
        <v>2023-07-02 19:30:24:00</v>
      </c>
      <c r="I445" t="s">
        <v>14</v>
      </c>
      <c r="J445" s="2">
        <f>VLOOKUP(D445,MAM!$A$2:$F$19,3,FALSE)</f>
        <v>7.291666666666667E-4</v>
      </c>
      <c r="K445" s="1">
        <v>45109</v>
      </c>
      <c r="L445" s="2">
        <f t="shared" si="57"/>
        <v>0.81277777777777838</v>
      </c>
    </row>
    <row r="446" spans="1:12" x14ac:dyDescent="0.25">
      <c r="A446" t="s">
        <v>29</v>
      </c>
      <c r="B446" s="2" t="str">
        <f t="shared" si="61"/>
        <v>00:04:42:00</v>
      </c>
      <c r="C446" t="str">
        <f>VLOOKUP(D446,MAM!$A$2:$B$19,2,FALSE)</f>
        <v>4. CODING AND MUX V3.mp4</v>
      </c>
      <c r="D446" t="s">
        <v>17</v>
      </c>
      <c r="E446" t="s">
        <v>12</v>
      </c>
      <c r="F446" s="2" t="str">
        <f t="shared" si="62"/>
        <v>00:04:42:00</v>
      </c>
      <c r="G446" t="s">
        <v>13</v>
      </c>
      <c r="H446" t="str">
        <f t="shared" si="63"/>
        <v>2023-07-02 19:31:27:00</v>
      </c>
      <c r="I446" t="s">
        <v>14</v>
      </c>
      <c r="J446" s="2">
        <f>VLOOKUP(D446,MAM!$A$2:$F$19,3,FALSE)</f>
        <v>3.2638888888888891E-3</v>
      </c>
      <c r="K446" s="1">
        <v>45109</v>
      </c>
      <c r="L446" s="2">
        <f t="shared" si="57"/>
        <v>0.81350694444444505</v>
      </c>
    </row>
    <row r="447" spans="1:12" x14ac:dyDescent="0.25">
      <c r="A447" t="s">
        <v>9</v>
      </c>
      <c r="B447" s="2" t="str">
        <f t="shared" si="61"/>
        <v>00:00:50:00</v>
      </c>
      <c r="C447" t="str">
        <f>VLOOKUP(D447,MAM!$A$2:$B$19,2,FALSE)</f>
        <v>Ology</v>
      </c>
      <c r="D447" t="s">
        <v>26</v>
      </c>
      <c r="E447" t="s">
        <v>12</v>
      </c>
      <c r="F447" s="2" t="str">
        <f t="shared" si="62"/>
        <v>00:00:50:00</v>
      </c>
      <c r="G447" t="s">
        <v>13</v>
      </c>
      <c r="H447" t="str">
        <f t="shared" si="63"/>
        <v>2023-07-02 19:36:09:00</v>
      </c>
      <c r="I447" t="s">
        <v>14</v>
      </c>
      <c r="J447" s="2">
        <f>VLOOKUP(D447,MAM!$A$2:$F$19,3,FALSE)</f>
        <v>5.7870370370370378E-4</v>
      </c>
      <c r="K447" s="1">
        <v>45109</v>
      </c>
      <c r="L447" s="2">
        <f t="shared" si="57"/>
        <v>0.81677083333333389</v>
      </c>
    </row>
    <row r="448" spans="1:12" x14ac:dyDescent="0.25">
      <c r="A448" t="s">
        <v>9</v>
      </c>
      <c r="B448" s="2" t="str">
        <f t="shared" si="61"/>
        <v>00:02:00:00</v>
      </c>
      <c r="C448" t="str">
        <f>VLOOKUP(D448,MAM!$A$2:$B$19,2,FALSE)</f>
        <v>BT AD</v>
      </c>
      <c r="D448" t="s">
        <v>27</v>
      </c>
      <c r="E448" t="s">
        <v>12</v>
      </c>
      <c r="F448" s="2" t="str">
        <f t="shared" si="62"/>
        <v>00:02:00:00</v>
      </c>
      <c r="G448" t="s">
        <v>13</v>
      </c>
      <c r="H448" t="str">
        <f t="shared" si="63"/>
        <v>2023-07-02 19:36:59:00</v>
      </c>
      <c r="I448" t="s">
        <v>14</v>
      </c>
      <c r="J448" s="2">
        <f>VLOOKUP(D448,MAM!$A$2:$F$19,3,FALSE)</f>
        <v>1.3888888888888889E-3</v>
      </c>
      <c r="K448" s="1">
        <v>45109</v>
      </c>
      <c r="L448" s="2">
        <f t="shared" si="57"/>
        <v>0.81734953703703761</v>
      </c>
    </row>
    <row r="449" spans="1:12" x14ac:dyDescent="0.25">
      <c r="A449" t="s">
        <v>9</v>
      </c>
      <c r="B449" s="2" t="str">
        <f t="shared" si="61"/>
        <v>00:01:03:00</v>
      </c>
      <c r="C449" t="str">
        <f>VLOOKUP(D449,MAM!$A$2:$B$19,2,FALSE)</f>
        <v>BT AD</v>
      </c>
      <c r="D449" t="s">
        <v>28</v>
      </c>
      <c r="E449" t="s">
        <v>12</v>
      </c>
      <c r="F449" s="2" t="str">
        <f t="shared" si="62"/>
        <v>00:01:03:00</v>
      </c>
      <c r="G449" t="s">
        <v>13</v>
      </c>
      <c r="H449" t="str">
        <f t="shared" si="63"/>
        <v>2023-07-02 19:38:59:00</v>
      </c>
      <c r="I449" t="s">
        <v>14</v>
      </c>
      <c r="J449" s="2">
        <f>VLOOKUP(D449,MAM!$A$2:$F$19,3,FALSE)</f>
        <v>7.291666666666667E-4</v>
      </c>
      <c r="K449" s="1">
        <v>45109</v>
      </c>
      <c r="L449" s="2">
        <f t="shared" si="57"/>
        <v>0.81873842592592649</v>
      </c>
    </row>
    <row r="450" spans="1:12" x14ac:dyDescent="0.25">
      <c r="A450" t="s">
        <v>29</v>
      </c>
      <c r="B450" s="2" t="str">
        <f t="shared" si="61"/>
        <v>00:07:40:00</v>
      </c>
      <c r="C450" t="str">
        <f>VLOOKUP(D450,MAM!$A$2:$B$19,2,FALSE)</f>
        <v>5. VENA ENDING 1.mp4</v>
      </c>
      <c r="D450" t="s">
        <v>18</v>
      </c>
      <c r="E450" t="s">
        <v>12</v>
      </c>
      <c r="F450" s="2" t="str">
        <f t="shared" si="62"/>
        <v>00:07:40:00</v>
      </c>
      <c r="G450" t="s">
        <v>13</v>
      </c>
      <c r="H450" t="str">
        <f t="shared" si="63"/>
        <v>2023-07-02 19:40:02:00</v>
      </c>
      <c r="I450" t="s">
        <v>14</v>
      </c>
      <c r="J450" s="2">
        <f>VLOOKUP(D450,MAM!$A$2:$F$19,3,FALSE)</f>
        <v>5.3240740740740748E-3</v>
      </c>
      <c r="K450" s="1">
        <v>45109</v>
      </c>
      <c r="L450" s="2">
        <f t="shared" si="57"/>
        <v>0.81946759259259316</v>
      </c>
    </row>
    <row r="451" spans="1:12" x14ac:dyDescent="0.25">
      <c r="A451" t="s">
        <v>9</v>
      </c>
      <c r="B451" s="2" t="str">
        <f t="shared" si="61"/>
        <v>00:00:50:00</v>
      </c>
      <c r="C451" t="str">
        <f>VLOOKUP(D451,MAM!$A$2:$B$19,2,FALSE)</f>
        <v>Ology</v>
      </c>
      <c r="D451" t="s">
        <v>26</v>
      </c>
      <c r="E451" t="s">
        <v>12</v>
      </c>
      <c r="F451" s="2" t="str">
        <f t="shared" si="62"/>
        <v>00:00:50:00</v>
      </c>
      <c r="G451" t="s">
        <v>13</v>
      </c>
      <c r="H451" t="str">
        <f t="shared" si="63"/>
        <v>2023-07-02 19:47:42:00</v>
      </c>
      <c r="I451" t="s">
        <v>14</v>
      </c>
      <c r="J451" s="2">
        <f>VLOOKUP(D451,MAM!$A$2:$F$19,3,FALSE)</f>
        <v>5.7870370370370378E-4</v>
      </c>
      <c r="K451" s="1">
        <v>45109</v>
      </c>
      <c r="L451" s="2">
        <f t="shared" si="57"/>
        <v>0.82479166666666726</v>
      </c>
    </row>
    <row r="452" spans="1:12" x14ac:dyDescent="0.25">
      <c r="A452" t="s">
        <v>9</v>
      </c>
      <c r="B452" s="2" t="str">
        <f t="shared" si="61"/>
        <v>00:02:00:00</v>
      </c>
      <c r="C452" t="str">
        <f>VLOOKUP(D452,MAM!$A$2:$B$19,2,FALSE)</f>
        <v>BT AD</v>
      </c>
      <c r="D452" t="s">
        <v>27</v>
      </c>
      <c r="E452" t="s">
        <v>12</v>
      </c>
      <c r="F452" s="2" t="str">
        <f t="shared" si="62"/>
        <v>00:02:00:00</v>
      </c>
      <c r="G452" t="s">
        <v>13</v>
      </c>
      <c r="H452" t="str">
        <f t="shared" si="63"/>
        <v>2023-07-02 19:48:32:00</v>
      </c>
      <c r="I452" t="s">
        <v>14</v>
      </c>
      <c r="J452" s="2">
        <f>VLOOKUP(D452,MAM!$A$2:$F$19,3,FALSE)</f>
        <v>1.3888888888888889E-3</v>
      </c>
      <c r="K452" s="1">
        <v>45109</v>
      </c>
      <c r="L452" s="2">
        <f t="shared" ref="L452:L515" si="64">L451+J451</f>
        <v>0.82537037037037098</v>
      </c>
    </row>
    <row r="453" spans="1:12" x14ac:dyDescent="0.25">
      <c r="A453" t="s">
        <v>9</v>
      </c>
      <c r="B453" s="2" t="str">
        <f t="shared" si="61"/>
        <v>00:01:03:00</v>
      </c>
      <c r="C453" t="str">
        <f>VLOOKUP(D453,MAM!$A$2:$B$19,2,FALSE)</f>
        <v>BT AD</v>
      </c>
      <c r="D453" t="s">
        <v>28</v>
      </c>
      <c r="E453" t="s">
        <v>12</v>
      </c>
      <c r="F453" s="2" t="str">
        <f t="shared" si="62"/>
        <v>00:01:03:00</v>
      </c>
      <c r="G453" t="s">
        <v>13</v>
      </c>
      <c r="H453" t="str">
        <f t="shared" si="63"/>
        <v>2023-07-02 19:50:32:00</v>
      </c>
      <c r="I453" t="s">
        <v>14</v>
      </c>
      <c r="J453" s="2">
        <f>VLOOKUP(D453,MAM!$A$2:$F$19,3,FALSE)</f>
        <v>7.291666666666667E-4</v>
      </c>
      <c r="K453" s="1">
        <v>45109</v>
      </c>
      <c r="L453" s="2">
        <f t="shared" si="64"/>
        <v>0.82675925925925986</v>
      </c>
    </row>
    <row r="454" spans="1:12" x14ac:dyDescent="0.25">
      <c r="A454" t="s">
        <v>29</v>
      </c>
      <c r="B454" s="2" t="str">
        <f t="shared" si="61"/>
        <v>00:05:01:00</v>
      </c>
      <c r="C454" t="str">
        <f>VLOOKUP(D454,MAM!$A$2:$B$19,2,FALSE)</f>
        <v>nas_v2_1080.mov</v>
      </c>
      <c r="D454" t="s">
        <v>19</v>
      </c>
      <c r="E454" t="s">
        <v>12</v>
      </c>
      <c r="F454" s="2" t="str">
        <f t="shared" si="62"/>
        <v>00:05:01:00</v>
      </c>
      <c r="G454" t="s">
        <v>13</v>
      </c>
      <c r="H454" t="str">
        <f t="shared" si="63"/>
        <v>2023-07-02 19:51:35:00</v>
      </c>
      <c r="I454" t="s">
        <v>14</v>
      </c>
      <c r="J454" s="2">
        <f>VLOOKUP(D454,MAM!$A$2:$F$19,3,FALSE)</f>
        <v>3.483796296296296E-3</v>
      </c>
      <c r="K454" s="1">
        <v>45109</v>
      </c>
      <c r="L454" s="2">
        <f t="shared" si="64"/>
        <v>0.82748842592592653</v>
      </c>
    </row>
    <row r="455" spans="1:12" x14ac:dyDescent="0.25">
      <c r="A455" t="s">
        <v>9</v>
      </c>
      <c r="B455" s="2" t="str">
        <f t="shared" si="61"/>
        <v>00:00:50:00</v>
      </c>
      <c r="C455" t="str">
        <f>VLOOKUP(D455,MAM!$A$2:$B$19,2,FALSE)</f>
        <v>Ology</v>
      </c>
      <c r="D455" t="s">
        <v>26</v>
      </c>
      <c r="E455" t="s">
        <v>12</v>
      </c>
      <c r="F455" s="2" t="str">
        <f t="shared" si="62"/>
        <v>00:00:50:00</v>
      </c>
      <c r="G455" t="s">
        <v>13</v>
      </c>
      <c r="H455" t="str">
        <f t="shared" si="63"/>
        <v>2023-07-02 19:56:36:00</v>
      </c>
      <c r="I455" t="s">
        <v>14</v>
      </c>
      <c r="J455" s="2">
        <f>VLOOKUP(D455,MAM!$A$2:$F$19,3,FALSE)</f>
        <v>5.7870370370370378E-4</v>
      </c>
      <c r="K455" s="1">
        <v>45109</v>
      </c>
      <c r="L455" s="2">
        <f t="shared" si="64"/>
        <v>0.83097222222222278</v>
      </c>
    </row>
    <row r="456" spans="1:12" x14ac:dyDescent="0.25">
      <c r="A456" t="s">
        <v>9</v>
      </c>
      <c r="B456" s="2" t="str">
        <f t="shared" si="61"/>
        <v>00:02:00:00</v>
      </c>
      <c r="C456" t="str">
        <f>VLOOKUP(D456,MAM!$A$2:$B$19,2,FALSE)</f>
        <v>BT AD</v>
      </c>
      <c r="D456" t="s">
        <v>27</v>
      </c>
      <c r="E456" t="s">
        <v>12</v>
      </c>
      <c r="F456" s="2" t="str">
        <f t="shared" si="62"/>
        <v>00:02:00:00</v>
      </c>
      <c r="G456" t="s">
        <v>13</v>
      </c>
      <c r="H456" t="str">
        <f t="shared" si="63"/>
        <v>2023-07-02 19:57:26:00</v>
      </c>
      <c r="I456" t="s">
        <v>14</v>
      </c>
      <c r="J456" s="2">
        <f>VLOOKUP(D456,MAM!$A$2:$F$19,3,FALSE)</f>
        <v>1.3888888888888889E-3</v>
      </c>
      <c r="K456" s="1">
        <v>45109</v>
      </c>
      <c r="L456" s="2">
        <f t="shared" si="64"/>
        <v>0.8315509259259265</v>
      </c>
    </row>
    <row r="457" spans="1:12" x14ac:dyDescent="0.25">
      <c r="A457" t="s">
        <v>9</v>
      </c>
      <c r="B457" s="2" t="str">
        <f t="shared" si="61"/>
        <v>00:01:03:00</v>
      </c>
      <c r="C457" t="str">
        <f>VLOOKUP(D457,MAM!$A$2:$B$19,2,FALSE)</f>
        <v>BT AD</v>
      </c>
      <c r="D457" t="s">
        <v>28</v>
      </c>
      <c r="E457" t="s">
        <v>12</v>
      </c>
      <c r="F457" s="2" t="str">
        <f t="shared" si="62"/>
        <v>00:01:03:00</v>
      </c>
      <c r="G457" t="s">
        <v>13</v>
      </c>
      <c r="H457" t="str">
        <f t="shared" si="63"/>
        <v>2023-07-02 19:59:26:00</v>
      </c>
      <c r="I457" t="s">
        <v>14</v>
      </c>
      <c r="J457" s="2">
        <f>VLOOKUP(D457,MAM!$A$2:$F$19,3,FALSE)</f>
        <v>7.291666666666667E-4</v>
      </c>
      <c r="K457" s="1">
        <v>45109</v>
      </c>
      <c r="L457" s="2">
        <f t="shared" si="64"/>
        <v>0.83293981481481538</v>
      </c>
    </row>
    <row r="458" spans="1:12" x14ac:dyDescent="0.25">
      <c r="A458" t="s">
        <v>29</v>
      </c>
      <c r="B458" s="2" t="str">
        <f>TEXT(J458,"hh:mm:ss") &amp; ":00"</f>
        <v>00:04:38:00</v>
      </c>
      <c r="C458" t="str">
        <f>VLOOKUP(D458,MAM!$A$2:$B$19,2,FALSE)</f>
        <v>1. VIRTUAL AD INSERTION.mp4</v>
      </c>
      <c r="D458" t="s">
        <v>11</v>
      </c>
      <c r="E458" t="s">
        <v>12</v>
      </c>
      <c r="F458" s="2" t="str">
        <f>TEXT(J458,"hh:mm:ss") &amp; ":00"</f>
        <v>00:04:38:00</v>
      </c>
      <c r="G458" t="s">
        <v>13</v>
      </c>
      <c r="H458" t="str">
        <f>TEXT(K458,"yyyy-mm-dd") &amp; " " &amp; TEXT(L458,"hh:mm:ss") &amp; ":00"</f>
        <v>2023-07-02 20:00:29:00</v>
      </c>
      <c r="I458" t="s">
        <v>14</v>
      </c>
      <c r="J458" s="2">
        <f>VLOOKUP(D458,MAM!$A$2:$F$19,3,FALSE)</f>
        <v>3.2175925925925926E-3</v>
      </c>
      <c r="K458" s="1">
        <v>45109</v>
      </c>
      <c r="L458" s="2">
        <f t="shared" si="64"/>
        <v>0.83366898148148205</v>
      </c>
    </row>
    <row r="459" spans="1:12" x14ac:dyDescent="0.25">
      <c r="A459" t="s">
        <v>9</v>
      </c>
      <c r="B459" s="2" t="str">
        <f t="shared" ref="B459:B481" si="65">TEXT(J459,"hh:mm:ss") &amp; ":00"</f>
        <v>00:00:50:00</v>
      </c>
      <c r="C459" t="str">
        <f>VLOOKUP(D459,MAM!$A$2:$B$19,2,FALSE)</f>
        <v>Ology</v>
      </c>
      <c r="D459" t="s">
        <v>26</v>
      </c>
      <c r="E459" t="s">
        <v>12</v>
      </c>
      <c r="F459" s="2" t="str">
        <f t="shared" ref="F459:F481" si="66">TEXT(J459,"hh:mm:ss") &amp; ":00"</f>
        <v>00:00:50:00</v>
      </c>
      <c r="G459" t="s">
        <v>13</v>
      </c>
      <c r="H459" t="str">
        <f t="shared" ref="H459:H481" si="67">TEXT(K459,"yyyy-mm-dd") &amp; " " &amp; TEXT(L459,"hh:mm:ss") &amp; ":00"</f>
        <v>2023-07-02 20:05:07:00</v>
      </c>
      <c r="I459" t="s">
        <v>14</v>
      </c>
      <c r="J459" s="2">
        <f>VLOOKUP(D459,MAM!$A$2:$F$19,3,FALSE)</f>
        <v>5.7870370370370378E-4</v>
      </c>
      <c r="K459" s="1">
        <v>45109</v>
      </c>
      <c r="L459" s="2">
        <f t="shared" si="64"/>
        <v>0.83688657407407463</v>
      </c>
    </row>
    <row r="460" spans="1:12" x14ac:dyDescent="0.25">
      <c r="A460" t="s">
        <v>9</v>
      </c>
      <c r="B460" s="2" t="str">
        <f t="shared" si="65"/>
        <v>00:02:00:00</v>
      </c>
      <c r="C460" t="str">
        <f>VLOOKUP(D460,MAM!$A$2:$B$19,2,FALSE)</f>
        <v>BT AD</v>
      </c>
      <c r="D460" t="s">
        <v>27</v>
      </c>
      <c r="E460" t="s">
        <v>12</v>
      </c>
      <c r="F460" s="2" t="str">
        <f t="shared" si="66"/>
        <v>00:02:00:00</v>
      </c>
      <c r="G460" t="s">
        <v>13</v>
      </c>
      <c r="H460" t="str">
        <f t="shared" si="67"/>
        <v>2023-07-02 20:05:57:00</v>
      </c>
      <c r="I460" t="s">
        <v>14</v>
      </c>
      <c r="J460" s="2">
        <f>VLOOKUP(D460,MAM!$A$2:$F$19,3,FALSE)</f>
        <v>1.3888888888888889E-3</v>
      </c>
      <c r="K460" s="1">
        <v>45109</v>
      </c>
      <c r="L460" s="2">
        <f t="shared" si="64"/>
        <v>0.83746527777777835</v>
      </c>
    </row>
    <row r="461" spans="1:12" x14ac:dyDescent="0.25">
      <c r="A461" t="s">
        <v>9</v>
      </c>
      <c r="B461" s="2" t="str">
        <f t="shared" si="65"/>
        <v>00:01:03:00</v>
      </c>
      <c r="C461" t="str">
        <f>VLOOKUP(D461,MAM!$A$2:$B$19,2,FALSE)</f>
        <v>BT AD</v>
      </c>
      <c r="D461" t="s">
        <v>28</v>
      </c>
      <c r="E461" t="s">
        <v>12</v>
      </c>
      <c r="F461" s="2" t="str">
        <f t="shared" si="66"/>
        <v>00:01:03:00</v>
      </c>
      <c r="G461" t="s">
        <v>13</v>
      </c>
      <c r="H461" t="str">
        <f t="shared" si="67"/>
        <v>2023-07-02 20:07:57:00</v>
      </c>
      <c r="I461" t="s">
        <v>14</v>
      </c>
      <c r="J461" s="2">
        <f>VLOOKUP(D461,MAM!$A$2:$F$19,3,FALSE)</f>
        <v>7.291666666666667E-4</v>
      </c>
      <c r="K461" s="1">
        <v>45109</v>
      </c>
      <c r="L461" s="2">
        <f t="shared" si="64"/>
        <v>0.83885416666666723</v>
      </c>
    </row>
    <row r="462" spans="1:12" x14ac:dyDescent="0.25">
      <c r="A462" t="s">
        <v>29</v>
      </c>
      <c r="B462" s="2" t="str">
        <f t="shared" si="65"/>
        <v>00:10:02:00</v>
      </c>
      <c r="C462" t="str">
        <f>VLOOKUP(D462,MAM!$A$2:$B$19,2,FALSE)</f>
        <v>2. LEO.mp4</v>
      </c>
      <c r="D462" t="s">
        <v>15</v>
      </c>
      <c r="E462" t="s">
        <v>12</v>
      </c>
      <c r="F462" s="2" t="str">
        <f t="shared" si="66"/>
        <v>00:10:02:00</v>
      </c>
      <c r="G462" t="s">
        <v>13</v>
      </c>
      <c r="H462" t="str">
        <f t="shared" si="67"/>
        <v>2023-07-02 20:09:00:00</v>
      </c>
      <c r="I462" t="s">
        <v>14</v>
      </c>
      <c r="J462" s="2">
        <f>VLOOKUP(D462,MAM!$A$2:$F$19,3,FALSE)</f>
        <v>6.9675925925925921E-3</v>
      </c>
      <c r="K462" s="1">
        <v>45109</v>
      </c>
      <c r="L462" s="2">
        <f t="shared" si="64"/>
        <v>0.8395833333333339</v>
      </c>
    </row>
    <row r="463" spans="1:12" x14ac:dyDescent="0.25">
      <c r="A463" t="s">
        <v>9</v>
      </c>
      <c r="B463" s="2" t="str">
        <f t="shared" si="65"/>
        <v>00:00:50:00</v>
      </c>
      <c r="C463" t="str">
        <f>VLOOKUP(D463,MAM!$A$2:$B$19,2,FALSE)</f>
        <v>Ology</v>
      </c>
      <c r="D463" t="s">
        <v>26</v>
      </c>
      <c r="E463" t="s">
        <v>12</v>
      </c>
      <c r="F463" s="2" t="str">
        <f t="shared" si="66"/>
        <v>00:00:50:00</v>
      </c>
      <c r="G463" t="s">
        <v>13</v>
      </c>
      <c r="H463" t="str">
        <f t="shared" si="67"/>
        <v>2023-07-02 20:19:02:00</v>
      </c>
      <c r="I463" t="s">
        <v>14</v>
      </c>
      <c r="J463" s="2">
        <f>VLOOKUP(D463,MAM!$A$2:$F$19,3,FALSE)</f>
        <v>5.7870370370370378E-4</v>
      </c>
      <c r="K463" s="1">
        <v>45109</v>
      </c>
      <c r="L463" s="2">
        <f t="shared" si="64"/>
        <v>0.84655092592592651</v>
      </c>
    </row>
    <row r="464" spans="1:12" x14ac:dyDescent="0.25">
      <c r="A464" t="s">
        <v>9</v>
      </c>
      <c r="B464" s="2" t="str">
        <f t="shared" si="65"/>
        <v>00:02:00:00</v>
      </c>
      <c r="C464" t="str">
        <f>VLOOKUP(D464,MAM!$A$2:$B$19,2,FALSE)</f>
        <v>BT AD</v>
      </c>
      <c r="D464" t="s">
        <v>27</v>
      </c>
      <c r="E464" t="s">
        <v>12</v>
      </c>
      <c r="F464" s="2" t="str">
        <f t="shared" si="66"/>
        <v>00:02:00:00</v>
      </c>
      <c r="G464" t="s">
        <v>13</v>
      </c>
      <c r="H464" t="str">
        <f t="shared" si="67"/>
        <v>2023-07-02 20:19:52:00</v>
      </c>
      <c r="I464" t="s">
        <v>14</v>
      </c>
      <c r="J464" s="2">
        <f>VLOOKUP(D464,MAM!$A$2:$F$19,3,FALSE)</f>
        <v>1.3888888888888889E-3</v>
      </c>
      <c r="K464" s="1">
        <v>45109</v>
      </c>
      <c r="L464" s="2">
        <f t="shared" si="64"/>
        <v>0.84712962962963023</v>
      </c>
    </row>
    <row r="465" spans="1:12" x14ac:dyDescent="0.25">
      <c r="A465" t="s">
        <v>9</v>
      </c>
      <c r="B465" s="2" t="str">
        <f t="shared" si="65"/>
        <v>00:01:03:00</v>
      </c>
      <c r="C465" t="str">
        <f>VLOOKUP(D465,MAM!$A$2:$B$19,2,FALSE)</f>
        <v>BT AD</v>
      </c>
      <c r="D465" t="s">
        <v>28</v>
      </c>
      <c r="E465" t="s">
        <v>12</v>
      </c>
      <c r="F465" s="2" t="str">
        <f t="shared" si="66"/>
        <v>00:01:03:00</v>
      </c>
      <c r="G465" t="s">
        <v>13</v>
      </c>
      <c r="H465" t="str">
        <f t="shared" si="67"/>
        <v>2023-07-02 20:21:52:00</v>
      </c>
      <c r="I465" t="s">
        <v>14</v>
      </c>
      <c r="J465" s="2">
        <f>VLOOKUP(D465,MAM!$A$2:$F$19,3,FALSE)</f>
        <v>7.291666666666667E-4</v>
      </c>
      <c r="K465" s="1">
        <v>45109</v>
      </c>
      <c r="L465" s="2">
        <f t="shared" si="64"/>
        <v>0.84851851851851912</v>
      </c>
    </row>
    <row r="466" spans="1:12" x14ac:dyDescent="0.25">
      <c r="A466" t="s">
        <v>29</v>
      </c>
      <c r="B466" s="2" t="str">
        <f t="shared" si="65"/>
        <v>00:07:50:00</v>
      </c>
      <c r="C466" t="str">
        <f>VLOOKUP(D466,MAM!$A$2:$B$19,2,FALSE)</f>
        <v>3. VMC .mp4</v>
      </c>
      <c r="D466" t="s">
        <v>16</v>
      </c>
      <c r="E466" t="s">
        <v>12</v>
      </c>
      <c r="F466" s="2" t="str">
        <f t="shared" si="66"/>
        <v>00:07:50:00</v>
      </c>
      <c r="G466" t="s">
        <v>13</v>
      </c>
      <c r="H466" t="str">
        <f t="shared" si="67"/>
        <v>2023-07-02 20:22:55:00</v>
      </c>
      <c r="I466" t="s">
        <v>14</v>
      </c>
      <c r="J466" s="2">
        <f>VLOOKUP(D466,MAM!$A$2:$F$19,3,FALSE)</f>
        <v>5.4398148148148149E-3</v>
      </c>
      <c r="K466" s="1">
        <v>45109</v>
      </c>
      <c r="L466" s="2">
        <f t="shared" si="64"/>
        <v>0.84924768518518579</v>
      </c>
    </row>
    <row r="467" spans="1:12" x14ac:dyDescent="0.25">
      <c r="A467" t="s">
        <v>9</v>
      </c>
      <c r="B467" s="2" t="str">
        <f t="shared" si="65"/>
        <v>00:00:50:00</v>
      </c>
      <c r="C467" t="str">
        <f>VLOOKUP(D467,MAM!$A$2:$B$19,2,FALSE)</f>
        <v>Ology</v>
      </c>
      <c r="D467" t="s">
        <v>26</v>
      </c>
      <c r="E467" t="s">
        <v>12</v>
      </c>
      <c r="F467" s="2" t="str">
        <f t="shared" si="66"/>
        <v>00:00:50:00</v>
      </c>
      <c r="G467" t="s">
        <v>13</v>
      </c>
      <c r="H467" t="str">
        <f t="shared" si="67"/>
        <v>2023-07-02 20:30:45:00</v>
      </c>
      <c r="I467" t="s">
        <v>14</v>
      </c>
      <c r="J467" s="2">
        <f>VLOOKUP(D467,MAM!$A$2:$F$19,3,FALSE)</f>
        <v>5.7870370370370378E-4</v>
      </c>
      <c r="K467" s="1">
        <v>45109</v>
      </c>
      <c r="L467" s="2">
        <f t="shared" si="64"/>
        <v>0.8546875000000006</v>
      </c>
    </row>
    <row r="468" spans="1:12" x14ac:dyDescent="0.25">
      <c r="A468" t="s">
        <v>9</v>
      </c>
      <c r="B468" s="2" t="str">
        <f t="shared" si="65"/>
        <v>00:02:00:00</v>
      </c>
      <c r="C468" t="str">
        <f>VLOOKUP(D468,MAM!$A$2:$B$19,2,FALSE)</f>
        <v>BT AD</v>
      </c>
      <c r="D468" t="s">
        <v>27</v>
      </c>
      <c r="E468" t="s">
        <v>12</v>
      </c>
      <c r="F468" s="2" t="str">
        <f t="shared" si="66"/>
        <v>00:02:00:00</v>
      </c>
      <c r="G468" t="s">
        <v>13</v>
      </c>
      <c r="H468" t="str">
        <f t="shared" si="67"/>
        <v>2023-07-02 20:31:35:00</v>
      </c>
      <c r="I468" t="s">
        <v>14</v>
      </c>
      <c r="J468" s="2">
        <f>VLOOKUP(D468,MAM!$A$2:$F$19,3,FALSE)</f>
        <v>1.3888888888888889E-3</v>
      </c>
      <c r="K468" s="1">
        <v>45109</v>
      </c>
      <c r="L468" s="2">
        <f t="shared" si="64"/>
        <v>0.85526620370370432</v>
      </c>
    </row>
    <row r="469" spans="1:12" x14ac:dyDescent="0.25">
      <c r="A469" t="s">
        <v>9</v>
      </c>
      <c r="B469" s="2" t="str">
        <f t="shared" si="65"/>
        <v>00:01:03:00</v>
      </c>
      <c r="C469" t="str">
        <f>VLOOKUP(D469,MAM!$A$2:$B$19,2,FALSE)</f>
        <v>BT AD</v>
      </c>
      <c r="D469" t="s">
        <v>28</v>
      </c>
      <c r="E469" t="s">
        <v>12</v>
      </c>
      <c r="F469" s="2" t="str">
        <f t="shared" si="66"/>
        <v>00:01:03:00</v>
      </c>
      <c r="G469" t="s">
        <v>13</v>
      </c>
      <c r="H469" t="str">
        <f t="shared" si="67"/>
        <v>2023-07-02 20:33:35:00</v>
      </c>
      <c r="I469" t="s">
        <v>14</v>
      </c>
      <c r="J469" s="2">
        <f>VLOOKUP(D469,MAM!$A$2:$F$19,3,FALSE)</f>
        <v>7.291666666666667E-4</v>
      </c>
      <c r="K469" s="1">
        <v>45109</v>
      </c>
      <c r="L469" s="2">
        <f t="shared" si="64"/>
        <v>0.8566550925925932</v>
      </c>
    </row>
    <row r="470" spans="1:12" x14ac:dyDescent="0.25">
      <c r="A470" t="s">
        <v>29</v>
      </c>
      <c r="B470" s="2" t="str">
        <f t="shared" si="65"/>
        <v>00:04:42:00</v>
      </c>
      <c r="C470" t="str">
        <f>VLOOKUP(D470,MAM!$A$2:$B$19,2,FALSE)</f>
        <v>4. CODING AND MUX V3.mp4</v>
      </c>
      <c r="D470" t="s">
        <v>17</v>
      </c>
      <c r="E470" t="s">
        <v>12</v>
      </c>
      <c r="F470" s="2" t="str">
        <f t="shared" si="66"/>
        <v>00:04:42:00</v>
      </c>
      <c r="G470" t="s">
        <v>13</v>
      </c>
      <c r="H470" t="str">
        <f t="shared" si="67"/>
        <v>2023-07-02 20:34:38:00</v>
      </c>
      <c r="I470" t="s">
        <v>14</v>
      </c>
      <c r="J470" s="2">
        <f>VLOOKUP(D470,MAM!$A$2:$F$19,3,FALSE)</f>
        <v>3.2638888888888891E-3</v>
      </c>
      <c r="K470" s="1">
        <v>45109</v>
      </c>
      <c r="L470" s="2">
        <f t="shared" si="64"/>
        <v>0.85738425925925987</v>
      </c>
    </row>
    <row r="471" spans="1:12" x14ac:dyDescent="0.25">
      <c r="A471" t="s">
        <v>9</v>
      </c>
      <c r="B471" s="2" t="str">
        <f t="shared" si="65"/>
        <v>00:00:50:00</v>
      </c>
      <c r="C471" t="str">
        <f>VLOOKUP(D471,MAM!$A$2:$B$19,2,FALSE)</f>
        <v>Ology</v>
      </c>
      <c r="D471" t="s">
        <v>26</v>
      </c>
      <c r="E471" t="s">
        <v>12</v>
      </c>
      <c r="F471" s="2" t="str">
        <f t="shared" si="66"/>
        <v>00:00:50:00</v>
      </c>
      <c r="G471" t="s">
        <v>13</v>
      </c>
      <c r="H471" t="str">
        <f t="shared" si="67"/>
        <v>2023-07-02 20:39:20:00</v>
      </c>
      <c r="I471" t="s">
        <v>14</v>
      </c>
      <c r="J471" s="2">
        <f>VLOOKUP(D471,MAM!$A$2:$F$19,3,FALSE)</f>
        <v>5.7870370370370378E-4</v>
      </c>
      <c r="K471" s="1">
        <v>45109</v>
      </c>
      <c r="L471" s="2">
        <f t="shared" si="64"/>
        <v>0.86064814814814872</v>
      </c>
    </row>
    <row r="472" spans="1:12" x14ac:dyDescent="0.25">
      <c r="A472" t="s">
        <v>9</v>
      </c>
      <c r="B472" s="2" t="str">
        <f t="shared" si="65"/>
        <v>00:02:00:00</v>
      </c>
      <c r="C472" t="str">
        <f>VLOOKUP(D472,MAM!$A$2:$B$19,2,FALSE)</f>
        <v>BT AD</v>
      </c>
      <c r="D472" t="s">
        <v>27</v>
      </c>
      <c r="E472" t="s">
        <v>12</v>
      </c>
      <c r="F472" s="2" t="str">
        <f t="shared" si="66"/>
        <v>00:02:00:00</v>
      </c>
      <c r="G472" t="s">
        <v>13</v>
      </c>
      <c r="H472" t="str">
        <f t="shared" si="67"/>
        <v>2023-07-02 20:40:10:00</v>
      </c>
      <c r="I472" t="s">
        <v>14</v>
      </c>
      <c r="J472" s="2">
        <f>VLOOKUP(D472,MAM!$A$2:$F$19,3,FALSE)</f>
        <v>1.3888888888888889E-3</v>
      </c>
      <c r="K472" s="1">
        <v>45109</v>
      </c>
      <c r="L472" s="2">
        <f t="shared" si="64"/>
        <v>0.86122685185185244</v>
      </c>
    </row>
    <row r="473" spans="1:12" x14ac:dyDescent="0.25">
      <c r="A473" t="s">
        <v>9</v>
      </c>
      <c r="B473" s="2" t="str">
        <f t="shared" si="65"/>
        <v>00:01:03:00</v>
      </c>
      <c r="C473" t="str">
        <f>VLOOKUP(D473,MAM!$A$2:$B$19,2,FALSE)</f>
        <v>BT AD</v>
      </c>
      <c r="D473" t="s">
        <v>28</v>
      </c>
      <c r="E473" t="s">
        <v>12</v>
      </c>
      <c r="F473" s="2" t="str">
        <f t="shared" si="66"/>
        <v>00:01:03:00</v>
      </c>
      <c r="G473" t="s">
        <v>13</v>
      </c>
      <c r="H473" t="str">
        <f t="shared" si="67"/>
        <v>2023-07-02 20:42:10:00</v>
      </c>
      <c r="I473" t="s">
        <v>14</v>
      </c>
      <c r="J473" s="2">
        <f>VLOOKUP(D473,MAM!$A$2:$F$19,3,FALSE)</f>
        <v>7.291666666666667E-4</v>
      </c>
      <c r="K473" s="1">
        <v>45109</v>
      </c>
      <c r="L473" s="2">
        <f t="shared" si="64"/>
        <v>0.86261574074074132</v>
      </c>
    </row>
    <row r="474" spans="1:12" x14ac:dyDescent="0.25">
      <c r="A474" t="s">
        <v>29</v>
      </c>
      <c r="B474" s="2" t="str">
        <f t="shared" si="65"/>
        <v>00:07:40:00</v>
      </c>
      <c r="C474" t="str">
        <f>VLOOKUP(D474,MAM!$A$2:$B$19,2,FALSE)</f>
        <v>5. VENA ENDING 1.mp4</v>
      </c>
      <c r="D474" t="s">
        <v>18</v>
      </c>
      <c r="E474" t="s">
        <v>12</v>
      </c>
      <c r="F474" s="2" t="str">
        <f t="shared" si="66"/>
        <v>00:07:40:00</v>
      </c>
      <c r="G474" t="s">
        <v>13</v>
      </c>
      <c r="H474" t="str">
        <f t="shared" si="67"/>
        <v>2023-07-02 20:43:13:00</v>
      </c>
      <c r="I474" t="s">
        <v>14</v>
      </c>
      <c r="J474" s="2">
        <f>VLOOKUP(D474,MAM!$A$2:$F$19,3,FALSE)</f>
        <v>5.3240740740740748E-3</v>
      </c>
      <c r="K474" s="1">
        <v>45109</v>
      </c>
      <c r="L474" s="2">
        <f t="shared" si="64"/>
        <v>0.86334490740740799</v>
      </c>
    </row>
    <row r="475" spans="1:12" x14ac:dyDescent="0.25">
      <c r="A475" t="s">
        <v>9</v>
      </c>
      <c r="B475" s="2" t="str">
        <f t="shared" si="65"/>
        <v>00:00:50:00</v>
      </c>
      <c r="C475" t="str">
        <f>VLOOKUP(D475,MAM!$A$2:$B$19,2,FALSE)</f>
        <v>Ology</v>
      </c>
      <c r="D475" t="s">
        <v>26</v>
      </c>
      <c r="E475" t="s">
        <v>12</v>
      </c>
      <c r="F475" s="2" t="str">
        <f t="shared" si="66"/>
        <v>00:00:50:00</v>
      </c>
      <c r="G475" t="s">
        <v>13</v>
      </c>
      <c r="H475" t="str">
        <f t="shared" si="67"/>
        <v>2023-07-02 20:50:53:00</v>
      </c>
      <c r="I475" t="s">
        <v>14</v>
      </c>
      <c r="J475" s="2">
        <f>VLOOKUP(D475,MAM!$A$2:$F$19,3,FALSE)</f>
        <v>5.7870370370370378E-4</v>
      </c>
      <c r="K475" s="1">
        <v>45109</v>
      </c>
      <c r="L475" s="2">
        <f t="shared" si="64"/>
        <v>0.86866898148148208</v>
      </c>
    </row>
    <row r="476" spans="1:12" x14ac:dyDescent="0.25">
      <c r="A476" t="s">
        <v>9</v>
      </c>
      <c r="B476" s="2" t="str">
        <f t="shared" si="65"/>
        <v>00:02:00:00</v>
      </c>
      <c r="C476" t="str">
        <f>VLOOKUP(D476,MAM!$A$2:$B$19,2,FALSE)</f>
        <v>BT AD</v>
      </c>
      <c r="D476" t="s">
        <v>27</v>
      </c>
      <c r="E476" t="s">
        <v>12</v>
      </c>
      <c r="F476" s="2" t="str">
        <f t="shared" si="66"/>
        <v>00:02:00:00</v>
      </c>
      <c r="G476" t="s">
        <v>13</v>
      </c>
      <c r="H476" t="str">
        <f t="shared" si="67"/>
        <v>2023-07-02 20:51:43:00</v>
      </c>
      <c r="I476" t="s">
        <v>14</v>
      </c>
      <c r="J476" s="2">
        <f>VLOOKUP(D476,MAM!$A$2:$F$19,3,FALSE)</f>
        <v>1.3888888888888889E-3</v>
      </c>
      <c r="K476" s="1">
        <v>45109</v>
      </c>
      <c r="L476" s="2">
        <f t="shared" si="64"/>
        <v>0.8692476851851858</v>
      </c>
    </row>
    <row r="477" spans="1:12" x14ac:dyDescent="0.25">
      <c r="A477" t="s">
        <v>9</v>
      </c>
      <c r="B477" s="2" t="str">
        <f t="shared" si="65"/>
        <v>00:01:03:00</v>
      </c>
      <c r="C477" t="str">
        <f>VLOOKUP(D477,MAM!$A$2:$B$19,2,FALSE)</f>
        <v>BT AD</v>
      </c>
      <c r="D477" t="s">
        <v>28</v>
      </c>
      <c r="E477" t="s">
        <v>12</v>
      </c>
      <c r="F477" s="2" t="str">
        <f t="shared" si="66"/>
        <v>00:01:03:00</v>
      </c>
      <c r="G477" t="s">
        <v>13</v>
      </c>
      <c r="H477" t="str">
        <f t="shared" si="67"/>
        <v>2023-07-02 20:53:43:00</v>
      </c>
      <c r="I477" t="s">
        <v>14</v>
      </c>
      <c r="J477" s="2">
        <f>VLOOKUP(D477,MAM!$A$2:$F$19,3,FALSE)</f>
        <v>7.291666666666667E-4</v>
      </c>
      <c r="K477" s="1">
        <v>45109</v>
      </c>
      <c r="L477" s="2">
        <f t="shared" si="64"/>
        <v>0.87063657407407469</v>
      </c>
    </row>
    <row r="478" spans="1:12" x14ac:dyDescent="0.25">
      <c r="A478" t="s">
        <v>29</v>
      </c>
      <c r="B478" s="2" t="str">
        <f t="shared" si="65"/>
        <v>00:05:01:00</v>
      </c>
      <c r="C478" t="str">
        <f>VLOOKUP(D478,MAM!$A$2:$B$19,2,FALSE)</f>
        <v>nas_v2_1080.mov</v>
      </c>
      <c r="D478" t="s">
        <v>19</v>
      </c>
      <c r="E478" t="s">
        <v>12</v>
      </c>
      <c r="F478" s="2" t="str">
        <f t="shared" si="66"/>
        <v>00:05:01:00</v>
      </c>
      <c r="G478" t="s">
        <v>13</v>
      </c>
      <c r="H478" t="str">
        <f t="shared" si="67"/>
        <v>2023-07-02 20:54:46:00</v>
      </c>
      <c r="I478" t="s">
        <v>14</v>
      </c>
      <c r="J478" s="2">
        <f>VLOOKUP(D478,MAM!$A$2:$F$19,3,FALSE)</f>
        <v>3.483796296296296E-3</v>
      </c>
      <c r="K478" s="1">
        <v>45109</v>
      </c>
      <c r="L478" s="2">
        <f t="shared" si="64"/>
        <v>0.87136574074074136</v>
      </c>
    </row>
    <row r="479" spans="1:12" x14ac:dyDescent="0.25">
      <c r="A479" t="s">
        <v>9</v>
      </c>
      <c r="B479" s="2" t="str">
        <f t="shared" si="65"/>
        <v>00:00:50:00</v>
      </c>
      <c r="C479" t="str">
        <f>VLOOKUP(D479,MAM!$A$2:$B$19,2,FALSE)</f>
        <v>Ology</v>
      </c>
      <c r="D479" t="s">
        <v>26</v>
      </c>
      <c r="E479" t="s">
        <v>12</v>
      </c>
      <c r="F479" s="2" t="str">
        <f t="shared" si="66"/>
        <v>00:00:50:00</v>
      </c>
      <c r="G479" t="s">
        <v>13</v>
      </c>
      <c r="H479" t="str">
        <f t="shared" si="67"/>
        <v>2023-07-02 20:59:47:00</v>
      </c>
      <c r="I479" t="s">
        <v>14</v>
      </c>
      <c r="J479" s="2">
        <f>VLOOKUP(D479,MAM!$A$2:$F$19,3,FALSE)</f>
        <v>5.7870370370370378E-4</v>
      </c>
      <c r="K479" s="1">
        <v>45109</v>
      </c>
      <c r="L479" s="2">
        <f t="shared" si="64"/>
        <v>0.87484953703703761</v>
      </c>
    </row>
    <row r="480" spans="1:12" x14ac:dyDescent="0.25">
      <c r="A480" t="s">
        <v>9</v>
      </c>
      <c r="B480" s="2" t="str">
        <f t="shared" si="65"/>
        <v>00:02:00:00</v>
      </c>
      <c r="C480" t="str">
        <f>VLOOKUP(D480,MAM!$A$2:$B$19,2,FALSE)</f>
        <v>BT AD</v>
      </c>
      <c r="D480" t="s">
        <v>27</v>
      </c>
      <c r="E480" t="s">
        <v>12</v>
      </c>
      <c r="F480" s="2" t="str">
        <f t="shared" si="66"/>
        <v>00:02:00:00</v>
      </c>
      <c r="G480" t="s">
        <v>13</v>
      </c>
      <c r="H480" t="str">
        <f t="shared" si="67"/>
        <v>2023-07-02 21:00:37:00</v>
      </c>
      <c r="I480" t="s">
        <v>14</v>
      </c>
      <c r="J480" s="2">
        <f>VLOOKUP(D480,MAM!$A$2:$F$19,3,FALSE)</f>
        <v>1.3888888888888889E-3</v>
      </c>
      <c r="K480" s="1">
        <v>45109</v>
      </c>
      <c r="L480" s="2">
        <f t="shared" si="64"/>
        <v>0.87542824074074133</v>
      </c>
    </row>
    <row r="481" spans="1:12" x14ac:dyDescent="0.25">
      <c r="A481" t="s">
        <v>9</v>
      </c>
      <c r="B481" s="2" t="str">
        <f t="shared" si="65"/>
        <v>00:01:03:00</v>
      </c>
      <c r="C481" t="str">
        <f>VLOOKUP(D481,MAM!$A$2:$B$19,2,FALSE)</f>
        <v>BT AD</v>
      </c>
      <c r="D481" t="s">
        <v>28</v>
      </c>
      <c r="E481" t="s">
        <v>12</v>
      </c>
      <c r="F481" s="2" t="str">
        <f t="shared" si="66"/>
        <v>00:01:03:00</v>
      </c>
      <c r="G481" t="s">
        <v>13</v>
      </c>
      <c r="H481" t="str">
        <f t="shared" si="67"/>
        <v>2023-07-02 21:02:37:00</v>
      </c>
      <c r="I481" t="s">
        <v>14</v>
      </c>
      <c r="J481" s="2">
        <f>VLOOKUP(D481,MAM!$A$2:$F$19,3,FALSE)</f>
        <v>7.291666666666667E-4</v>
      </c>
      <c r="K481" s="1">
        <v>45109</v>
      </c>
      <c r="L481" s="2">
        <f t="shared" si="64"/>
        <v>0.87681712962963021</v>
      </c>
    </row>
    <row r="482" spans="1:12" x14ac:dyDescent="0.25">
      <c r="A482" t="s">
        <v>29</v>
      </c>
      <c r="B482" s="2" t="str">
        <f>TEXT(J482,"hh:mm:ss") &amp; ":00"</f>
        <v>00:04:38:00</v>
      </c>
      <c r="C482" t="str">
        <f>VLOOKUP(D482,MAM!$A$2:$B$19,2,FALSE)</f>
        <v>1. VIRTUAL AD INSERTION.mp4</v>
      </c>
      <c r="D482" t="s">
        <v>11</v>
      </c>
      <c r="E482" t="s">
        <v>12</v>
      </c>
      <c r="F482" s="2" t="str">
        <f>TEXT(J482,"hh:mm:ss") &amp; ":00"</f>
        <v>00:04:38:00</v>
      </c>
      <c r="G482" t="s">
        <v>13</v>
      </c>
      <c r="H482" t="str">
        <f>TEXT(K482,"yyyy-mm-dd") &amp; " " &amp; TEXT(L482,"hh:mm:ss") &amp; ":00"</f>
        <v>2023-07-02 21:03:40:00</v>
      </c>
      <c r="I482" t="s">
        <v>14</v>
      </c>
      <c r="J482" s="2">
        <f>VLOOKUP(D482,MAM!$A$2:$F$19,3,FALSE)</f>
        <v>3.2175925925925926E-3</v>
      </c>
      <c r="K482" s="1">
        <v>45109</v>
      </c>
      <c r="L482" s="2">
        <f t="shared" si="64"/>
        <v>0.87754629629629688</v>
      </c>
    </row>
    <row r="483" spans="1:12" x14ac:dyDescent="0.25">
      <c r="A483" t="s">
        <v>9</v>
      </c>
      <c r="B483" s="2" t="str">
        <f t="shared" ref="B483:B505" si="68">TEXT(J483,"hh:mm:ss") &amp; ":00"</f>
        <v>00:00:50:00</v>
      </c>
      <c r="C483" t="str">
        <f>VLOOKUP(D483,MAM!$A$2:$B$19,2,FALSE)</f>
        <v>Ology</v>
      </c>
      <c r="D483" t="s">
        <v>26</v>
      </c>
      <c r="E483" t="s">
        <v>12</v>
      </c>
      <c r="F483" s="2" t="str">
        <f t="shared" ref="F483:F505" si="69">TEXT(J483,"hh:mm:ss") &amp; ":00"</f>
        <v>00:00:50:00</v>
      </c>
      <c r="G483" t="s">
        <v>13</v>
      </c>
      <c r="H483" t="str">
        <f t="shared" ref="H483:H505" si="70">TEXT(K483,"yyyy-mm-dd") &amp; " " &amp; TEXT(L483,"hh:mm:ss") &amp; ":00"</f>
        <v>2023-07-02 21:08:18:00</v>
      </c>
      <c r="I483" t="s">
        <v>14</v>
      </c>
      <c r="J483" s="2">
        <f>VLOOKUP(D483,MAM!$A$2:$F$19,3,FALSE)</f>
        <v>5.7870370370370378E-4</v>
      </c>
      <c r="K483" s="1">
        <v>45109</v>
      </c>
      <c r="L483" s="2">
        <f t="shared" si="64"/>
        <v>0.88076388888888946</v>
      </c>
    </row>
    <row r="484" spans="1:12" x14ac:dyDescent="0.25">
      <c r="A484" t="s">
        <v>9</v>
      </c>
      <c r="B484" s="2" t="str">
        <f t="shared" si="68"/>
        <v>00:02:00:00</v>
      </c>
      <c r="C484" t="str">
        <f>VLOOKUP(D484,MAM!$A$2:$B$19,2,FALSE)</f>
        <v>BT AD</v>
      </c>
      <c r="D484" t="s">
        <v>27</v>
      </c>
      <c r="E484" t="s">
        <v>12</v>
      </c>
      <c r="F484" s="2" t="str">
        <f t="shared" si="69"/>
        <v>00:02:00:00</v>
      </c>
      <c r="G484" t="s">
        <v>13</v>
      </c>
      <c r="H484" t="str">
        <f t="shared" si="70"/>
        <v>2023-07-02 21:09:08:00</v>
      </c>
      <c r="I484" t="s">
        <v>14</v>
      </c>
      <c r="J484" s="2">
        <f>VLOOKUP(D484,MAM!$A$2:$F$19,3,FALSE)</f>
        <v>1.3888888888888889E-3</v>
      </c>
      <c r="K484" s="1">
        <v>45109</v>
      </c>
      <c r="L484" s="2">
        <f t="shared" si="64"/>
        <v>0.88134259259259318</v>
      </c>
    </row>
    <row r="485" spans="1:12" x14ac:dyDescent="0.25">
      <c r="A485" t="s">
        <v>9</v>
      </c>
      <c r="B485" s="2" t="str">
        <f t="shared" si="68"/>
        <v>00:01:03:00</v>
      </c>
      <c r="C485" t="str">
        <f>VLOOKUP(D485,MAM!$A$2:$B$19,2,FALSE)</f>
        <v>BT AD</v>
      </c>
      <c r="D485" t="s">
        <v>28</v>
      </c>
      <c r="E485" t="s">
        <v>12</v>
      </c>
      <c r="F485" s="2" t="str">
        <f t="shared" si="69"/>
        <v>00:01:03:00</v>
      </c>
      <c r="G485" t="s">
        <v>13</v>
      </c>
      <c r="H485" t="str">
        <f t="shared" si="70"/>
        <v>2023-07-02 21:11:08:00</v>
      </c>
      <c r="I485" t="s">
        <v>14</v>
      </c>
      <c r="J485" s="2">
        <f>VLOOKUP(D485,MAM!$A$2:$F$19,3,FALSE)</f>
        <v>7.291666666666667E-4</v>
      </c>
      <c r="K485" s="1">
        <v>45109</v>
      </c>
      <c r="L485" s="2">
        <f t="shared" si="64"/>
        <v>0.88273148148148206</v>
      </c>
    </row>
    <row r="486" spans="1:12" x14ac:dyDescent="0.25">
      <c r="A486" t="s">
        <v>29</v>
      </c>
      <c r="B486" s="2" t="str">
        <f t="shared" si="68"/>
        <v>00:10:02:00</v>
      </c>
      <c r="C486" t="str">
        <f>VLOOKUP(D486,MAM!$A$2:$B$19,2,FALSE)</f>
        <v>2. LEO.mp4</v>
      </c>
      <c r="D486" t="s">
        <v>15</v>
      </c>
      <c r="E486" t="s">
        <v>12</v>
      </c>
      <c r="F486" s="2" t="str">
        <f t="shared" si="69"/>
        <v>00:10:02:00</v>
      </c>
      <c r="G486" t="s">
        <v>13</v>
      </c>
      <c r="H486" t="str">
        <f t="shared" si="70"/>
        <v>2023-07-02 21:12:11:00</v>
      </c>
      <c r="I486" t="s">
        <v>14</v>
      </c>
      <c r="J486" s="2">
        <f>VLOOKUP(D486,MAM!$A$2:$F$19,3,FALSE)</f>
        <v>6.9675925925925921E-3</v>
      </c>
      <c r="K486" s="1">
        <v>45109</v>
      </c>
      <c r="L486" s="2">
        <f t="shared" si="64"/>
        <v>0.88346064814814873</v>
      </c>
    </row>
    <row r="487" spans="1:12" x14ac:dyDescent="0.25">
      <c r="A487" t="s">
        <v>9</v>
      </c>
      <c r="B487" s="2" t="str">
        <f t="shared" si="68"/>
        <v>00:00:50:00</v>
      </c>
      <c r="C487" t="str">
        <f>VLOOKUP(D487,MAM!$A$2:$B$19,2,FALSE)</f>
        <v>Ology</v>
      </c>
      <c r="D487" t="s">
        <v>26</v>
      </c>
      <c r="E487" t="s">
        <v>12</v>
      </c>
      <c r="F487" s="2" t="str">
        <f t="shared" si="69"/>
        <v>00:00:50:00</v>
      </c>
      <c r="G487" t="s">
        <v>13</v>
      </c>
      <c r="H487" t="str">
        <f t="shared" si="70"/>
        <v>2023-07-02 21:22:13:00</v>
      </c>
      <c r="I487" t="s">
        <v>14</v>
      </c>
      <c r="J487" s="2">
        <f>VLOOKUP(D487,MAM!$A$2:$F$19,3,FALSE)</f>
        <v>5.7870370370370378E-4</v>
      </c>
      <c r="K487" s="1">
        <v>45109</v>
      </c>
      <c r="L487" s="2">
        <f t="shared" si="64"/>
        <v>0.89042824074074134</v>
      </c>
    </row>
    <row r="488" spans="1:12" x14ac:dyDescent="0.25">
      <c r="A488" t="s">
        <v>9</v>
      </c>
      <c r="B488" s="2" t="str">
        <f t="shared" si="68"/>
        <v>00:02:00:00</v>
      </c>
      <c r="C488" t="str">
        <f>VLOOKUP(D488,MAM!$A$2:$B$19,2,FALSE)</f>
        <v>BT AD</v>
      </c>
      <c r="D488" t="s">
        <v>27</v>
      </c>
      <c r="E488" t="s">
        <v>12</v>
      </c>
      <c r="F488" s="2" t="str">
        <f t="shared" si="69"/>
        <v>00:02:00:00</v>
      </c>
      <c r="G488" t="s">
        <v>13</v>
      </c>
      <c r="H488" t="str">
        <f t="shared" si="70"/>
        <v>2023-07-02 21:23:03:00</v>
      </c>
      <c r="I488" t="s">
        <v>14</v>
      </c>
      <c r="J488" s="2">
        <f>VLOOKUP(D488,MAM!$A$2:$F$19,3,FALSE)</f>
        <v>1.3888888888888889E-3</v>
      </c>
      <c r="K488" s="1">
        <v>45109</v>
      </c>
      <c r="L488" s="2">
        <f t="shared" si="64"/>
        <v>0.89100694444444506</v>
      </c>
    </row>
    <row r="489" spans="1:12" x14ac:dyDescent="0.25">
      <c r="A489" t="s">
        <v>9</v>
      </c>
      <c r="B489" s="2" t="str">
        <f t="shared" si="68"/>
        <v>00:01:03:00</v>
      </c>
      <c r="C489" t="str">
        <f>VLOOKUP(D489,MAM!$A$2:$B$19,2,FALSE)</f>
        <v>BT AD</v>
      </c>
      <c r="D489" t="s">
        <v>28</v>
      </c>
      <c r="E489" t="s">
        <v>12</v>
      </c>
      <c r="F489" s="2" t="str">
        <f t="shared" si="69"/>
        <v>00:01:03:00</v>
      </c>
      <c r="G489" t="s">
        <v>13</v>
      </c>
      <c r="H489" t="str">
        <f t="shared" si="70"/>
        <v>2023-07-02 21:25:03:00</v>
      </c>
      <c r="I489" t="s">
        <v>14</v>
      </c>
      <c r="J489" s="2">
        <f>VLOOKUP(D489,MAM!$A$2:$F$19,3,FALSE)</f>
        <v>7.291666666666667E-4</v>
      </c>
      <c r="K489" s="1">
        <v>45109</v>
      </c>
      <c r="L489" s="2">
        <f t="shared" si="64"/>
        <v>0.89239583333333394</v>
      </c>
    </row>
    <row r="490" spans="1:12" x14ac:dyDescent="0.25">
      <c r="A490" t="s">
        <v>29</v>
      </c>
      <c r="B490" s="2" t="str">
        <f t="shared" si="68"/>
        <v>00:07:50:00</v>
      </c>
      <c r="C490" t="str">
        <f>VLOOKUP(D490,MAM!$A$2:$B$19,2,FALSE)</f>
        <v>3. VMC .mp4</v>
      </c>
      <c r="D490" t="s">
        <v>16</v>
      </c>
      <c r="E490" t="s">
        <v>12</v>
      </c>
      <c r="F490" s="2" t="str">
        <f t="shared" si="69"/>
        <v>00:07:50:00</v>
      </c>
      <c r="G490" t="s">
        <v>13</v>
      </c>
      <c r="H490" t="str">
        <f t="shared" si="70"/>
        <v>2023-07-02 21:26:06:00</v>
      </c>
      <c r="I490" t="s">
        <v>14</v>
      </c>
      <c r="J490" s="2">
        <f>VLOOKUP(D490,MAM!$A$2:$F$19,3,FALSE)</f>
        <v>5.4398148148148149E-3</v>
      </c>
      <c r="K490" s="1">
        <v>45109</v>
      </c>
      <c r="L490" s="2">
        <f t="shared" si="64"/>
        <v>0.89312500000000061</v>
      </c>
    </row>
    <row r="491" spans="1:12" x14ac:dyDescent="0.25">
      <c r="A491" t="s">
        <v>9</v>
      </c>
      <c r="B491" s="2" t="str">
        <f t="shared" si="68"/>
        <v>00:00:50:00</v>
      </c>
      <c r="C491" t="str">
        <f>VLOOKUP(D491,MAM!$A$2:$B$19,2,FALSE)</f>
        <v>Ology</v>
      </c>
      <c r="D491" t="s">
        <v>26</v>
      </c>
      <c r="E491" t="s">
        <v>12</v>
      </c>
      <c r="F491" s="2" t="str">
        <f t="shared" si="69"/>
        <v>00:00:50:00</v>
      </c>
      <c r="G491" t="s">
        <v>13</v>
      </c>
      <c r="H491" t="str">
        <f t="shared" si="70"/>
        <v>2023-07-02 21:33:56:00</v>
      </c>
      <c r="I491" t="s">
        <v>14</v>
      </c>
      <c r="J491" s="2">
        <f>VLOOKUP(D491,MAM!$A$2:$F$19,3,FALSE)</f>
        <v>5.7870370370370378E-4</v>
      </c>
      <c r="K491" s="1">
        <v>45109</v>
      </c>
      <c r="L491" s="2">
        <f t="shared" si="64"/>
        <v>0.89856481481481543</v>
      </c>
    </row>
    <row r="492" spans="1:12" x14ac:dyDescent="0.25">
      <c r="A492" t="s">
        <v>9</v>
      </c>
      <c r="B492" s="2" t="str">
        <f t="shared" si="68"/>
        <v>00:02:00:00</v>
      </c>
      <c r="C492" t="str">
        <f>VLOOKUP(D492,MAM!$A$2:$B$19,2,FALSE)</f>
        <v>BT AD</v>
      </c>
      <c r="D492" t="s">
        <v>27</v>
      </c>
      <c r="E492" t="s">
        <v>12</v>
      </c>
      <c r="F492" s="2" t="str">
        <f t="shared" si="69"/>
        <v>00:02:00:00</v>
      </c>
      <c r="G492" t="s">
        <v>13</v>
      </c>
      <c r="H492" t="str">
        <f t="shared" si="70"/>
        <v>2023-07-02 21:34:46:00</v>
      </c>
      <c r="I492" t="s">
        <v>14</v>
      </c>
      <c r="J492" s="2">
        <f>VLOOKUP(D492,MAM!$A$2:$F$19,3,FALSE)</f>
        <v>1.3888888888888889E-3</v>
      </c>
      <c r="K492" s="1">
        <v>45109</v>
      </c>
      <c r="L492" s="2">
        <f t="shared" si="64"/>
        <v>0.89914351851851915</v>
      </c>
    </row>
    <row r="493" spans="1:12" x14ac:dyDescent="0.25">
      <c r="A493" t="s">
        <v>9</v>
      </c>
      <c r="B493" s="2" t="str">
        <f t="shared" si="68"/>
        <v>00:01:03:00</v>
      </c>
      <c r="C493" t="str">
        <f>VLOOKUP(D493,MAM!$A$2:$B$19,2,FALSE)</f>
        <v>BT AD</v>
      </c>
      <c r="D493" t="s">
        <v>28</v>
      </c>
      <c r="E493" t="s">
        <v>12</v>
      </c>
      <c r="F493" s="2" t="str">
        <f t="shared" si="69"/>
        <v>00:01:03:00</v>
      </c>
      <c r="G493" t="s">
        <v>13</v>
      </c>
      <c r="H493" t="str">
        <f t="shared" si="70"/>
        <v>2023-07-02 21:36:46:00</v>
      </c>
      <c r="I493" t="s">
        <v>14</v>
      </c>
      <c r="J493" s="2">
        <f>VLOOKUP(D493,MAM!$A$2:$F$19,3,FALSE)</f>
        <v>7.291666666666667E-4</v>
      </c>
      <c r="K493" s="1">
        <v>45109</v>
      </c>
      <c r="L493" s="2">
        <f t="shared" si="64"/>
        <v>0.90053240740740803</v>
      </c>
    </row>
    <row r="494" spans="1:12" x14ac:dyDescent="0.25">
      <c r="A494" t="s">
        <v>29</v>
      </c>
      <c r="B494" s="2" t="str">
        <f t="shared" si="68"/>
        <v>00:04:42:00</v>
      </c>
      <c r="C494" t="str">
        <f>VLOOKUP(D494,MAM!$A$2:$B$19,2,FALSE)</f>
        <v>4. CODING AND MUX V3.mp4</v>
      </c>
      <c r="D494" t="s">
        <v>17</v>
      </c>
      <c r="E494" t="s">
        <v>12</v>
      </c>
      <c r="F494" s="2" t="str">
        <f t="shared" si="69"/>
        <v>00:04:42:00</v>
      </c>
      <c r="G494" t="s">
        <v>13</v>
      </c>
      <c r="H494" t="str">
        <f t="shared" si="70"/>
        <v>2023-07-02 21:37:49:00</v>
      </c>
      <c r="I494" t="s">
        <v>14</v>
      </c>
      <c r="J494" s="2">
        <f>VLOOKUP(D494,MAM!$A$2:$F$19,3,FALSE)</f>
        <v>3.2638888888888891E-3</v>
      </c>
      <c r="K494" s="1">
        <v>45109</v>
      </c>
      <c r="L494" s="2">
        <f t="shared" si="64"/>
        <v>0.9012615740740747</v>
      </c>
    </row>
    <row r="495" spans="1:12" x14ac:dyDescent="0.25">
      <c r="A495" t="s">
        <v>9</v>
      </c>
      <c r="B495" s="2" t="str">
        <f t="shared" si="68"/>
        <v>00:00:50:00</v>
      </c>
      <c r="C495" t="str">
        <f>VLOOKUP(D495,MAM!$A$2:$B$19,2,FALSE)</f>
        <v>Ology</v>
      </c>
      <c r="D495" t="s">
        <v>26</v>
      </c>
      <c r="E495" t="s">
        <v>12</v>
      </c>
      <c r="F495" s="2" t="str">
        <f t="shared" si="69"/>
        <v>00:00:50:00</v>
      </c>
      <c r="G495" t="s">
        <v>13</v>
      </c>
      <c r="H495" t="str">
        <f t="shared" si="70"/>
        <v>2023-07-02 21:42:31:00</v>
      </c>
      <c r="I495" t="s">
        <v>14</v>
      </c>
      <c r="J495" s="2">
        <f>VLOOKUP(D495,MAM!$A$2:$F$19,3,FALSE)</f>
        <v>5.7870370370370378E-4</v>
      </c>
      <c r="K495" s="1">
        <v>45109</v>
      </c>
      <c r="L495" s="2">
        <f t="shared" si="64"/>
        <v>0.90452546296296354</v>
      </c>
    </row>
    <row r="496" spans="1:12" x14ac:dyDescent="0.25">
      <c r="A496" t="s">
        <v>9</v>
      </c>
      <c r="B496" s="2" t="str">
        <f t="shared" si="68"/>
        <v>00:02:00:00</v>
      </c>
      <c r="C496" t="str">
        <f>VLOOKUP(D496,MAM!$A$2:$B$19,2,FALSE)</f>
        <v>BT AD</v>
      </c>
      <c r="D496" t="s">
        <v>27</v>
      </c>
      <c r="E496" t="s">
        <v>12</v>
      </c>
      <c r="F496" s="2" t="str">
        <f t="shared" si="69"/>
        <v>00:02:00:00</v>
      </c>
      <c r="G496" t="s">
        <v>13</v>
      </c>
      <c r="H496" t="str">
        <f t="shared" si="70"/>
        <v>2023-07-02 21:43:21:00</v>
      </c>
      <c r="I496" t="s">
        <v>14</v>
      </c>
      <c r="J496" s="2">
        <f>VLOOKUP(D496,MAM!$A$2:$F$19,3,FALSE)</f>
        <v>1.3888888888888889E-3</v>
      </c>
      <c r="K496" s="1">
        <v>45109</v>
      </c>
      <c r="L496" s="2">
        <f t="shared" si="64"/>
        <v>0.90510416666666726</v>
      </c>
    </row>
    <row r="497" spans="1:12" x14ac:dyDescent="0.25">
      <c r="A497" t="s">
        <v>9</v>
      </c>
      <c r="B497" s="2" t="str">
        <f t="shared" si="68"/>
        <v>00:01:03:00</v>
      </c>
      <c r="C497" t="str">
        <f>VLOOKUP(D497,MAM!$A$2:$B$19,2,FALSE)</f>
        <v>BT AD</v>
      </c>
      <c r="D497" t="s">
        <v>28</v>
      </c>
      <c r="E497" t="s">
        <v>12</v>
      </c>
      <c r="F497" s="2" t="str">
        <f t="shared" si="69"/>
        <v>00:01:03:00</v>
      </c>
      <c r="G497" t="s">
        <v>13</v>
      </c>
      <c r="H497" t="str">
        <f t="shared" si="70"/>
        <v>2023-07-02 21:45:21:00</v>
      </c>
      <c r="I497" t="s">
        <v>14</v>
      </c>
      <c r="J497" s="2">
        <f>VLOOKUP(D497,MAM!$A$2:$F$19,3,FALSE)</f>
        <v>7.291666666666667E-4</v>
      </c>
      <c r="K497" s="1">
        <v>45109</v>
      </c>
      <c r="L497" s="2">
        <f t="shared" si="64"/>
        <v>0.90649305555555615</v>
      </c>
    </row>
    <row r="498" spans="1:12" x14ac:dyDescent="0.25">
      <c r="A498" t="s">
        <v>29</v>
      </c>
      <c r="B498" s="2" t="str">
        <f t="shared" si="68"/>
        <v>00:07:40:00</v>
      </c>
      <c r="C498" t="str">
        <f>VLOOKUP(D498,MAM!$A$2:$B$19,2,FALSE)</f>
        <v>5. VENA ENDING 1.mp4</v>
      </c>
      <c r="D498" t="s">
        <v>18</v>
      </c>
      <c r="E498" t="s">
        <v>12</v>
      </c>
      <c r="F498" s="2" t="str">
        <f t="shared" si="69"/>
        <v>00:07:40:00</v>
      </c>
      <c r="G498" t="s">
        <v>13</v>
      </c>
      <c r="H498" t="str">
        <f t="shared" si="70"/>
        <v>2023-07-02 21:46:24:00</v>
      </c>
      <c r="I498" t="s">
        <v>14</v>
      </c>
      <c r="J498" s="2">
        <f>VLOOKUP(D498,MAM!$A$2:$F$19,3,FALSE)</f>
        <v>5.3240740740740748E-3</v>
      </c>
      <c r="K498" s="1">
        <v>45109</v>
      </c>
      <c r="L498" s="2">
        <f t="shared" si="64"/>
        <v>0.90722222222222282</v>
      </c>
    </row>
    <row r="499" spans="1:12" x14ac:dyDescent="0.25">
      <c r="A499" t="s">
        <v>9</v>
      </c>
      <c r="B499" s="2" t="str">
        <f t="shared" si="68"/>
        <v>00:00:50:00</v>
      </c>
      <c r="C499" t="str">
        <f>VLOOKUP(D499,MAM!$A$2:$B$19,2,FALSE)</f>
        <v>Ology</v>
      </c>
      <c r="D499" t="s">
        <v>26</v>
      </c>
      <c r="E499" t="s">
        <v>12</v>
      </c>
      <c r="F499" s="2" t="str">
        <f t="shared" si="69"/>
        <v>00:00:50:00</v>
      </c>
      <c r="G499" t="s">
        <v>13</v>
      </c>
      <c r="H499" t="str">
        <f t="shared" si="70"/>
        <v>2023-07-02 21:54:04:00</v>
      </c>
      <c r="I499" t="s">
        <v>14</v>
      </c>
      <c r="J499" s="2">
        <f>VLOOKUP(D499,MAM!$A$2:$F$19,3,FALSE)</f>
        <v>5.7870370370370378E-4</v>
      </c>
      <c r="K499" s="1">
        <v>45109</v>
      </c>
      <c r="L499" s="2">
        <f t="shared" si="64"/>
        <v>0.91254629629629691</v>
      </c>
    </row>
    <row r="500" spans="1:12" x14ac:dyDescent="0.25">
      <c r="A500" t="s">
        <v>9</v>
      </c>
      <c r="B500" s="2" t="str">
        <f t="shared" si="68"/>
        <v>00:02:00:00</v>
      </c>
      <c r="C500" t="str">
        <f>VLOOKUP(D500,MAM!$A$2:$B$19,2,FALSE)</f>
        <v>BT AD</v>
      </c>
      <c r="D500" t="s">
        <v>27</v>
      </c>
      <c r="E500" t="s">
        <v>12</v>
      </c>
      <c r="F500" s="2" t="str">
        <f t="shared" si="69"/>
        <v>00:02:00:00</v>
      </c>
      <c r="G500" t="s">
        <v>13</v>
      </c>
      <c r="H500" t="str">
        <f t="shared" si="70"/>
        <v>2023-07-02 21:54:54:00</v>
      </c>
      <c r="I500" t="s">
        <v>14</v>
      </c>
      <c r="J500" s="2">
        <f>VLOOKUP(D500,MAM!$A$2:$F$19,3,FALSE)</f>
        <v>1.3888888888888889E-3</v>
      </c>
      <c r="K500" s="1">
        <v>45109</v>
      </c>
      <c r="L500" s="2">
        <f t="shared" si="64"/>
        <v>0.91312500000000063</v>
      </c>
    </row>
    <row r="501" spans="1:12" x14ac:dyDescent="0.25">
      <c r="A501" t="s">
        <v>9</v>
      </c>
      <c r="B501" s="2" t="str">
        <f t="shared" si="68"/>
        <v>00:01:03:00</v>
      </c>
      <c r="C501" t="str">
        <f>VLOOKUP(D501,MAM!$A$2:$B$19,2,FALSE)</f>
        <v>BT AD</v>
      </c>
      <c r="D501" t="s">
        <v>28</v>
      </c>
      <c r="E501" t="s">
        <v>12</v>
      </c>
      <c r="F501" s="2" t="str">
        <f t="shared" si="69"/>
        <v>00:01:03:00</v>
      </c>
      <c r="G501" t="s">
        <v>13</v>
      </c>
      <c r="H501" t="str">
        <f t="shared" si="70"/>
        <v>2023-07-02 21:56:54:00</v>
      </c>
      <c r="I501" t="s">
        <v>14</v>
      </c>
      <c r="J501" s="2">
        <f>VLOOKUP(D501,MAM!$A$2:$F$19,3,FALSE)</f>
        <v>7.291666666666667E-4</v>
      </c>
      <c r="K501" s="1">
        <v>45109</v>
      </c>
      <c r="L501" s="2">
        <f t="shared" si="64"/>
        <v>0.91451388888888951</v>
      </c>
    </row>
    <row r="502" spans="1:12" x14ac:dyDescent="0.25">
      <c r="A502" t="s">
        <v>29</v>
      </c>
      <c r="B502" s="2" t="str">
        <f t="shared" si="68"/>
        <v>00:05:01:00</v>
      </c>
      <c r="C502" t="str">
        <f>VLOOKUP(D502,MAM!$A$2:$B$19,2,FALSE)</f>
        <v>nas_v2_1080.mov</v>
      </c>
      <c r="D502" t="s">
        <v>19</v>
      </c>
      <c r="E502" t="s">
        <v>12</v>
      </c>
      <c r="F502" s="2" t="str">
        <f t="shared" si="69"/>
        <v>00:05:01:00</v>
      </c>
      <c r="G502" t="s">
        <v>13</v>
      </c>
      <c r="H502" t="str">
        <f t="shared" si="70"/>
        <v>2023-07-02 21:57:57:00</v>
      </c>
      <c r="I502" t="s">
        <v>14</v>
      </c>
      <c r="J502" s="2">
        <f>VLOOKUP(D502,MAM!$A$2:$F$19,3,FALSE)</f>
        <v>3.483796296296296E-3</v>
      </c>
      <c r="K502" s="1">
        <v>45109</v>
      </c>
      <c r="L502" s="2">
        <f t="shared" si="64"/>
        <v>0.91524305555555618</v>
      </c>
    </row>
    <row r="503" spans="1:12" x14ac:dyDescent="0.25">
      <c r="A503" t="s">
        <v>9</v>
      </c>
      <c r="B503" s="2" t="str">
        <f t="shared" si="68"/>
        <v>00:00:50:00</v>
      </c>
      <c r="C503" t="str">
        <f>VLOOKUP(D503,MAM!$A$2:$B$19,2,FALSE)</f>
        <v>Ology</v>
      </c>
      <c r="D503" t="s">
        <v>26</v>
      </c>
      <c r="E503" t="s">
        <v>12</v>
      </c>
      <c r="F503" s="2" t="str">
        <f t="shared" si="69"/>
        <v>00:00:50:00</v>
      </c>
      <c r="G503" t="s">
        <v>13</v>
      </c>
      <c r="H503" t="str">
        <f t="shared" si="70"/>
        <v>2023-07-02 22:02:58:00</v>
      </c>
      <c r="I503" t="s">
        <v>14</v>
      </c>
      <c r="J503" s="2">
        <f>VLOOKUP(D503,MAM!$A$2:$F$19,3,FALSE)</f>
        <v>5.7870370370370378E-4</v>
      </c>
      <c r="K503" s="1">
        <v>45109</v>
      </c>
      <c r="L503" s="2">
        <f t="shared" si="64"/>
        <v>0.91872685185185243</v>
      </c>
    </row>
    <row r="504" spans="1:12" x14ac:dyDescent="0.25">
      <c r="A504" t="s">
        <v>9</v>
      </c>
      <c r="B504" s="2" t="str">
        <f t="shared" si="68"/>
        <v>00:02:00:00</v>
      </c>
      <c r="C504" t="str">
        <f>VLOOKUP(D504,MAM!$A$2:$B$19,2,FALSE)</f>
        <v>BT AD</v>
      </c>
      <c r="D504" t="s">
        <v>27</v>
      </c>
      <c r="E504" t="s">
        <v>12</v>
      </c>
      <c r="F504" s="2" t="str">
        <f t="shared" si="69"/>
        <v>00:02:00:00</v>
      </c>
      <c r="G504" t="s">
        <v>13</v>
      </c>
      <c r="H504" t="str">
        <f t="shared" si="70"/>
        <v>2023-07-02 22:03:48:00</v>
      </c>
      <c r="I504" t="s">
        <v>14</v>
      </c>
      <c r="J504" s="2">
        <f>VLOOKUP(D504,MAM!$A$2:$F$19,3,FALSE)</f>
        <v>1.3888888888888889E-3</v>
      </c>
      <c r="K504" s="1">
        <v>45109</v>
      </c>
      <c r="L504" s="2">
        <f t="shared" si="64"/>
        <v>0.91930555555555615</v>
      </c>
    </row>
    <row r="505" spans="1:12" x14ac:dyDescent="0.25">
      <c r="A505" t="s">
        <v>9</v>
      </c>
      <c r="B505" s="2" t="str">
        <f t="shared" si="68"/>
        <v>00:01:03:00</v>
      </c>
      <c r="C505" t="str">
        <f>VLOOKUP(D505,MAM!$A$2:$B$19,2,FALSE)</f>
        <v>BT AD</v>
      </c>
      <c r="D505" t="s">
        <v>28</v>
      </c>
      <c r="E505" t="s">
        <v>12</v>
      </c>
      <c r="F505" s="2" t="str">
        <f t="shared" si="69"/>
        <v>00:01:03:00</v>
      </c>
      <c r="G505" t="s">
        <v>13</v>
      </c>
      <c r="H505" t="str">
        <f t="shared" si="70"/>
        <v>2023-07-02 22:05:48:00</v>
      </c>
      <c r="I505" t="s">
        <v>14</v>
      </c>
      <c r="J505" s="2">
        <f>VLOOKUP(D505,MAM!$A$2:$F$19,3,FALSE)</f>
        <v>7.291666666666667E-4</v>
      </c>
      <c r="K505" s="1">
        <v>45109</v>
      </c>
      <c r="L505" s="2">
        <f t="shared" si="64"/>
        <v>0.92069444444444504</v>
      </c>
    </row>
    <row r="506" spans="1:12" x14ac:dyDescent="0.25">
      <c r="A506" t="s">
        <v>29</v>
      </c>
      <c r="B506" s="2" t="str">
        <f>TEXT(J506,"hh:mm:ss") &amp; ":00"</f>
        <v>00:04:38:00</v>
      </c>
      <c r="C506" t="str">
        <f>VLOOKUP(D506,MAM!$A$2:$B$19,2,FALSE)</f>
        <v>1. VIRTUAL AD INSERTION.mp4</v>
      </c>
      <c r="D506" t="s">
        <v>11</v>
      </c>
      <c r="E506" t="s">
        <v>12</v>
      </c>
      <c r="F506" s="2" t="str">
        <f>TEXT(J506,"hh:mm:ss") &amp; ":00"</f>
        <v>00:04:38:00</v>
      </c>
      <c r="G506" t="s">
        <v>13</v>
      </c>
      <c r="H506" t="str">
        <f>TEXT(K506,"yyyy-mm-dd") &amp; " " &amp; TEXT(L506,"hh:mm:ss") &amp; ":00"</f>
        <v>2023-07-02 22:06:51:00</v>
      </c>
      <c r="I506" t="s">
        <v>14</v>
      </c>
      <c r="J506" s="2">
        <f>VLOOKUP(D506,MAM!$A$2:$F$19,3,FALSE)</f>
        <v>3.2175925925925926E-3</v>
      </c>
      <c r="K506" s="1">
        <v>45109</v>
      </c>
      <c r="L506" s="2">
        <f t="shared" si="64"/>
        <v>0.92142361111111171</v>
      </c>
    </row>
    <row r="507" spans="1:12" x14ac:dyDescent="0.25">
      <c r="A507" t="s">
        <v>9</v>
      </c>
      <c r="B507" s="2" t="str">
        <f t="shared" ref="B507:B529" si="71">TEXT(J507,"hh:mm:ss") &amp; ":00"</f>
        <v>00:00:50:00</v>
      </c>
      <c r="C507" t="str">
        <f>VLOOKUP(D507,MAM!$A$2:$B$19,2,FALSE)</f>
        <v>Ology</v>
      </c>
      <c r="D507" t="s">
        <v>26</v>
      </c>
      <c r="E507" t="s">
        <v>12</v>
      </c>
      <c r="F507" s="2" t="str">
        <f t="shared" ref="F507:F529" si="72">TEXT(J507,"hh:mm:ss") &amp; ":00"</f>
        <v>00:00:50:00</v>
      </c>
      <c r="G507" t="s">
        <v>13</v>
      </c>
      <c r="H507" t="str">
        <f t="shared" ref="H507:H529" si="73">TEXT(K507,"yyyy-mm-dd") &amp; " " &amp; TEXT(L507,"hh:mm:ss") &amp; ":00"</f>
        <v>2023-07-02 22:11:29:00</v>
      </c>
      <c r="I507" t="s">
        <v>14</v>
      </c>
      <c r="J507" s="2">
        <f>VLOOKUP(D507,MAM!$A$2:$F$19,3,FALSE)</f>
        <v>5.7870370370370378E-4</v>
      </c>
      <c r="K507" s="1">
        <v>45109</v>
      </c>
      <c r="L507" s="2">
        <f t="shared" si="64"/>
        <v>0.92464120370370428</v>
      </c>
    </row>
    <row r="508" spans="1:12" x14ac:dyDescent="0.25">
      <c r="A508" t="s">
        <v>9</v>
      </c>
      <c r="B508" s="2" t="str">
        <f t="shared" si="71"/>
        <v>00:02:00:00</v>
      </c>
      <c r="C508" t="str">
        <f>VLOOKUP(D508,MAM!$A$2:$B$19,2,FALSE)</f>
        <v>BT AD</v>
      </c>
      <c r="D508" t="s">
        <v>27</v>
      </c>
      <c r="E508" t="s">
        <v>12</v>
      </c>
      <c r="F508" s="2" t="str">
        <f t="shared" si="72"/>
        <v>00:02:00:00</v>
      </c>
      <c r="G508" t="s">
        <v>13</v>
      </c>
      <c r="H508" t="str">
        <f t="shared" si="73"/>
        <v>2023-07-02 22:12:19:00</v>
      </c>
      <c r="I508" t="s">
        <v>14</v>
      </c>
      <c r="J508" s="2">
        <f>VLOOKUP(D508,MAM!$A$2:$F$19,3,FALSE)</f>
        <v>1.3888888888888889E-3</v>
      </c>
      <c r="K508" s="1">
        <v>45109</v>
      </c>
      <c r="L508" s="2">
        <f t="shared" si="64"/>
        <v>0.925219907407408</v>
      </c>
    </row>
    <row r="509" spans="1:12" x14ac:dyDescent="0.25">
      <c r="A509" t="s">
        <v>9</v>
      </c>
      <c r="B509" s="2" t="str">
        <f t="shared" si="71"/>
        <v>00:01:03:00</v>
      </c>
      <c r="C509" t="str">
        <f>VLOOKUP(D509,MAM!$A$2:$B$19,2,FALSE)</f>
        <v>BT AD</v>
      </c>
      <c r="D509" t="s">
        <v>28</v>
      </c>
      <c r="E509" t="s">
        <v>12</v>
      </c>
      <c r="F509" s="2" t="str">
        <f t="shared" si="72"/>
        <v>00:01:03:00</v>
      </c>
      <c r="G509" t="s">
        <v>13</v>
      </c>
      <c r="H509" t="str">
        <f t="shared" si="73"/>
        <v>2023-07-02 22:14:19:00</v>
      </c>
      <c r="I509" t="s">
        <v>14</v>
      </c>
      <c r="J509" s="2">
        <f>VLOOKUP(D509,MAM!$A$2:$F$19,3,FALSE)</f>
        <v>7.291666666666667E-4</v>
      </c>
      <c r="K509" s="1">
        <v>45109</v>
      </c>
      <c r="L509" s="2">
        <f t="shared" si="64"/>
        <v>0.92660879629629689</v>
      </c>
    </row>
    <row r="510" spans="1:12" x14ac:dyDescent="0.25">
      <c r="A510" t="s">
        <v>29</v>
      </c>
      <c r="B510" s="2" t="str">
        <f t="shared" si="71"/>
        <v>00:10:02:00</v>
      </c>
      <c r="C510" t="str">
        <f>VLOOKUP(D510,MAM!$A$2:$B$19,2,FALSE)</f>
        <v>2. LEO.mp4</v>
      </c>
      <c r="D510" t="s">
        <v>15</v>
      </c>
      <c r="E510" t="s">
        <v>12</v>
      </c>
      <c r="F510" s="2" t="str">
        <f t="shared" si="72"/>
        <v>00:10:02:00</v>
      </c>
      <c r="G510" t="s">
        <v>13</v>
      </c>
      <c r="H510" t="str">
        <f t="shared" si="73"/>
        <v>2023-07-02 22:15:22:00</v>
      </c>
      <c r="I510" t="s">
        <v>14</v>
      </c>
      <c r="J510" s="2">
        <f>VLOOKUP(D510,MAM!$A$2:$F$19,3,FALSE)</f>
        <v>6.9675925925925921E-3</v>
      </c>
      <c r="K510" s="1">
        <v>45109</v>
      </c>
      <c r="L510" s="2">
        <f t="shared" si="64"/>
        <v>0.92733796296296356</v>
      </c>
    </row>
    <row r="511" spans="1:12" x14ac:dyDescent="0.25">
      <c r="A511" t="s">
        <v>9</v>
      </c>
      <c r="B511" s="2" t="str">
        <f t="shared" si="71"/>
        <v>00:00:50:00</v>
      </c>
      <c r="C511" t="str">
        <f>VLOOKUP(D511,MAM!$A$2:$B$19,2,FALSE)</f>
        <v>Ology</v>
      </c>
      <c r="D511" t="s">
        <v>26</v>
      </c>
      <c r="E511" t="s">
        <v>12</v>
      </c>
      <c r="F511" s="2" t="str">
        <f t="shared" si="72"/>
        <v>00:00:50:00</v>
      </c>
      <c r="G511" t="s">
        <v>13</v>
      </c>
      <c r="H511" t="str">
        <f t="shared" si="73"/>
        <v>2023-07-02 22:25:24:00</v>
      </c>
      <c r="I511" t="s">
        <v>14</v>
      </c>
      <c r="J511" s="2">
        <f>VLOOKUP(D511,MAM!$A$2:$F$19,3,FALSE)</f>
        <v>5.7870370370370378E-4</v>
      </c>
      <c r="K511" s="1">
        <v>45109</v>
      </c>
      <c r="L511" s="2">
        <f t="shared" si="64"/>
        <v>0.93430555555555617</v>
      </c>
    </row>
    <row r="512" spans="1:12" x14ac:dyDescent="0.25">
      <c r="A512" t="s">
        <v>9</v>
      </c>
      <c r="B512" s="2" t="str">
        <f t="shared" si="71"/>
        <v>00:02:00:00</v>
      </c>
      <c r="C512" t="str">
        <f>VLOOKUP(D512,MAM!$A$2:$B$19,2,FALSE)</f>
        <v>BT AD</v>
      </c>
      <c r="D512" t="s">
        <v>27</v>
      </c>
      <c r="E512" t="s">
        <v>12</v>
      </c>
      <c r="F512" s="2" t="str">
        <f t="shared" si="72"/>
        <v>00:02:00:00</v>
      </c>
      <c r="G512" t="s">
        <v>13</v>
      </c>
      <c r="H512" t="str">
        <f t="shared" si="73"/>
        <v>2023-07-02 22:26:14:00</v>
      </c>
      <c r="I512" t="s">
        <v>14</v>
      </c>
      <c r="J512" s="2">
        <f>VLOOKUP(D512,MAM!$A$2:$F$19,3,FALSE)</f>
        <v>1.3888888888888889E-3</v>
      </c>
      <c r="K512" s="1">
        <v>45109</v>
      </c>
      <c r="L512" s="2">
        <f t="shared" si="64"/>
        <v>0.93488425925925989</v>
      </c>
    </row>
    <row r="513" spans="1:12" x14ac:dyDescent="0.25">
      <c r="A513" t="s">
        <v>9</v>
      </c>
      <c r="B513" s="2" t="str">
        <f t="shared" si="71"/>
        <v>00:01:03:00</v>
      </c>
      <c r="C513" t="str">
        <f>VLOOKUP(D513,MAM!$A$2:$B$19,2,FALSE)</f>
        <v>BT AD</v>
      </c>
      <c r="D513" t="s">
        <v>28</v>
      </c>
      <c r="E513" t="s">
        <v>12</v>
      </c>
      <c r="F513" s="2" t="str">
        <f t="shared" si="72"/>
        <v>00:01:03:00</v>
      </c>
      <c r="G513" t="s">
        <v>13</v>
      </c>
      <c r="H513" t="str">
        <f t="shared" si="73"/>
        <v>2023-07-02 22:28:14:00</v>
      </c>
      <c r="I513" t="s">
        <v>14</v>
      </c>
      <c r="J513" s="2">
        <f>VLOOKUP(D513,MAM!$A$2:$F$19,3,FALSE)</f>
        <v>7.291666666666667E-4</v>
      </c>
      <c r="K513" s="1">
        <v>45109</v>
      </c>
      <c r="L513" s="2">
        <f t="shared" si="64"/>
        <v>0.93627314814814877</v>
      </c>
    </row>
    <row r="514" spans="1:12" x14ac:dyDescent="0.25">
      <c r="A514" t="s">
        <v>29</v>
      </c>
      <c r="B514" s="2" t="str">
        <f t="shared" si="71"/>
        <v>00:07:50:00</v>
      </c>
      <c r="C514" t="str">
        <f>VLOOKUP(D514,MAM!$A$2:$B$19,2,FALSE)</f>
        <v>3. VMC .mp4</v>
      </c>
      <c r="D514" t="s">
        <v>16</v>
      </c>
      <c r="E514" t="s">
        <v>12</v>
      </c>
      <c r="F514" s="2" t="str">
        <f t="shared" si="72"/>
        <v>00:07:50:00</v>
      </c>
      <c r="G514" t="s">
        <v>13</v>
      </c>
      <c r="H514" t="str">
        <f t="shared" si="73"/>
        <v>2023-07-02 22:29:17:00</v>
      </c>
      <c r="I514" t="s">
        <v>14</v>
      </c>
      <c r="J514" s="2">
        <f>VLOOKUP(D514,MAM!$A$2:$F$19,3,FALSE)</f>
        <v>5.4398148148148149E-3</v>
      </c>
      <c r="K514" s="1">
        <v>45109</v>
      </c>
      <c r="L514" s="2">
        <f t="shared" si="64"/>
        <v>0.93700231481481544</v>
      </c>
    </row>
    <row r="515" spans="1:12" x14ac:dyDescent="0.25">
      <c r="A515" t="s">
        <v>9</v>
      </c>
      <c r="B515" s="2" t="str">
        <f t="shared" si="71"/>
        <v>00:00:50:00</v>
      </c>
      <c r="C515" t="str">
        <f>VLOOKUP(D515,MAM!$A$2:$B$19,2,FALSE)</f>
        <v>Ology</v>
      </c>
      <c r="D515" t="s">
        <v>26</v>
      </c>
      <c r="E515" t="s">
        <v>12</v>
      </c>
      <c r="F515" s="2" t="str">
        <f t="shared" si="72"/>
        <v>00:00:50:00</v>
      </c>
      <c r="G515" t="s">
        <v>13</v>
      </c>
      <c r="H515" t="str">
        <f t="shared" si="73"/>
        <v>2023-07-02 22:37:07:00</v>
      </c>
      <c r="I515" t="s">
        <v>14</v>
      </c>
      <c r="J515" s="2">
        <f>VLOOKUP(D515,MAM!$A$2:$F$19,3,FALSE)</f>
        <v>5.7870370370370378E-4</v>
      </c>
      <c r="K515" s="1">
        <v>45109</v>
      </c>
      <c r="L515" s="2">
        <f t="shared" si="64"/>
        <v>0.94244212962963025</v>
      </c>
    </row>
    <row r="516" spans="1:12" x14ac:dyDescent="0.25">
      <c r="A516" t="s">
        <v>9</v>
      </c>
      <c r="B516" s="2" t="str">
        <f t="shared" si="71"/>
        <v>00:02:00:00</v>
      </c>
      <c r="C516" t="str">
        <f>VLOOKUP(D516,MAM!$A$2:$B$19,2,FALSE)</f>
        <v>BT AD</v>
      </c>
      <c r="D516" t="s">
        <v>27</v>
      </c>
      <c r="E516" t="s">
        <v>12</v>
      </c>
      <c r="F516" s="2" t="str">
        <f t="shared" si="72"/>
        <v>00:02:00:00</v>
      </c>
      <c r="G516" t="s">
        <v>13</v>
      </c>
      <c r="H516" t="str">
        <f t="shared" si="73"/>
        <v>2023-07-02 22:37:57:00</v>
      </c>
      <c r="I516" t="s">
        <v>14</v>
      </c>
      <c r="J516" s="2">
        <f>VLOOKUP(D516,MAM!$A$2:$F$19,3,FALSE)</f>
        <v>1.3888888888888889E-3</v>
      </c>
      <c r="K516" s="1">
        <v>45109</v>
      </c>
      <c r="L516" s="2">
        <f t="shared" ref="L516:L579" si="74">L515+J515</f>
        <v>0.94302083333333397</v>
      </c>
    </row>
    <row r="517" spans="1:12" x14ac:dyDescent="0.25">
      <c r="A517" t="s">
        <v>9</v>
      </c>
      <c r="B517" s="2" t="str">
        <f t="shared" si="71"/>
        <v>00:01:03:00</v>
      </c>
      <c r="C517" t="str">
        <f>VLOOKUP(D517,MAM!$A$2:$B$19,2,FALSE)</f>
        <v>BT AD</v>
      </c>
      <c r="D517" t="s">
        <v>28</v>
      </c>
      <c r="E517" t="s">
        <v>12</v>
      </c>
      <c r="F517" s="2" t="str">
        <f t="shared" si="72"/>
        <v>00:01:03:00</v>
      </c>
      <c r="G517" t="s">
        <v>13</v>
      </c>
      <c r="H517" t="str">
        <f t="shared" si="73"/>
        <v>2023-07-02 22:39:57:00</v>
      </c>
      <c r="I517" t="s">
        <v>14</v>
      </c>
      <c r="J517" s="2">
        <f>VLOOKUP(D517,MAM!$A$2:$F$19,3,FALSE)</f>
        <v>7.291666666666667E-4</v>
      </c>
      <c r="K517" s="1">
        <v>45109</v>
      </c>
      <c r="L517" s="2">
        <f t="shared" si="74"/>
        <v>0.94440972222222286</v>
      </c>
    </row>
    <row r="518" spans="1:12" x14ac:dyDescent="0.25">
      <c r="A518" t="s">
        <v>29</v>
      </c>
      <c r="B518" s="2" t="str">
        <f t="shared" si="71"/>
        <v>00:04:42:00</v>
      </c>
      <c r="C518" t="str">
        <f>VLOOKUP(D518,MAM!$A$2:$B$19,2,FALSE)</f>
        <v>4. CODING AND MUX V3.mp4</v>
      </c>
      <c r="D518" t="s">
        <v>17</v>
      </c>
      <c r="E518" t="s">
        <v>12</v>
      </c>
      <c r="F518" s="2" t="str">
        <f t="shared" si="72"/>
        <v>00:04:42:00</v>
      </c>
      <c r="G518" t="s">
        <v>13</v>
      </c>
      <c r="H518" t="str">
        <f t="shared" si="73"/>
        <v>2023-07-02 22:41:00:00</v>
      </c>
      <c r="I518" t="s">
        <v>14</v>
      </c>
      <c r="J518" s="2">
        <f>VLOOKUP(D518,MAM!$A$2:$F$19,3,FALSE)</f>
        <v>3.2638888888888891E-3</v>
      </c>
      <c r="K518" s="1">
        <v>45109</v>
      </c>
      <c r="L518" s="2">
        <f t="shared" si="74"/>
        <v>0.94513888888888953</v>
      </c>
    </row>
    <row r="519" spans="1:12" x14ac:dyDescent="0.25">
      <c r="A519" t="s">
        <v>9</v>
      </c>
      <c r="B519" s="2" t="str">
        <f t="shared" si="71"/>
        <v>00:00:50:00</v>
      </c>
      <c r="C519" t="str">
        <f>VLOOKUP(D519,MAM!$A$2:$B$19,2,FALSE)</f>
        <v>Ology</v>
      </c>
      <c r="D519" t="s">
        <v>26</v>
      </c>
      <c r="E519" t="s">
        <v>12</v>
      </c>
      <c r="F519" s="2" t="str">
        <f t="shared" si="72"/>
        <v>00:00:50:00</v>
      </c>
      <c r="G519" t="s">
        <v>13</v>
      </c>
      <c r="H519" t="str">
        <f t="shared" si="73"/>
        <v>2023-07-02 22:45:42:00</v>
      </c>
      <c r="I519" t="s">
        <v>14</v>
      </c>
      <c r="J519" s="2">
        <f>VLOOKUP(D519,MAM!$A$2:$F$19,3,FALSE)</f>
        <v>5.7870370370370378E-4</v>
      </c>
      <c r="K519" s="1">
        <v>45109</v>
      </c>
      <c r="L519" s="2">
        <f t="shared" si="74"/>
        <v>0.94840277777777837</v>
      </c>
    </row>
    <row r="520" spans="1:12" x14ac:dyDescent="0.25">
      <c r="A520" t="s">
        <v>9</v>
      </c>
      <c r="B520" s="2" t="str">
        <f t="shared" si="71"/>
        <v>00:02:00:00</v>
      </c>
      <c r="C520" t="str">
        <f>VLOOKUP(D520,MAM!$A$2:$B$19,2,FALSE)</f>
        <v>BT AD</v>
      </c>
      <c r="D520" t="s">
        <v>27</v>
      </c>
      <c r="E520" t="s">
        <v>12</v>
      </c>
      <c r="F520" s="2" t="str">
        <f t="shared" si="72"/>
        <v>00:02:00:00</v>
      </c>
      <c r="G520" t="s">
        <v>13</v>
      </c>
      <c r="H520" t="str">
        <f t="shared" si="73"/>
        <v>2023-07-02 22:46:32:00</v>
      </c>
      <c r="I520" t="s">
        <v>14</v>
      </c>
      <c r="J520" s="2">
        <f>VLOOKUP(D520,MAM!$A$2:$F$19,3,FALSE)</f>
        <v>1.3888888888888889E-3</v>
      </c>
      <c r="K520" s="1">
        <v>45109</v>
      </c>
      <c r="L520" s="2">
        <f t="shared" si="74"/>
        <v>0.94898148148148209</v>
      </c>
    </row>
    <row r="521" spans="1:12" x14ac:dyDescent="0.25">
      <c r="A521" t="s">
        <v>9</v>
      </c>
      <c r="B521" s="2" t="str">
        <f t="shared" si="71"/>
        <v>00:01:03:00</v>
      </c>
      <c r="C521" t="str">
        <f>VLOOKUP(D521,MAM!$A$2:$B$19,2,FALSE)</f>
        <v>BT AD</v>
      </c>
      <c r="D521" t="s">
        <v>28</v>
      </c>
      <c r="E521" t="s">
        <v>12</v>
      </c>
      <c r="F521" s="2" t="str">
        <f t="shared" si="72"/>
        <v>00:01:03:00</v>
      </c>
      <c r="G521" t="s">
        <v>13</v>
      </c>
      <c r="H521" t="str">
        <f t="shared" si="73"/>
        <v>2023-07-02 22:48:32:00</v>
      </c>
      <c r="I521" t="s">
        <v>14</v>
      </c>
      <c r="J521" s="2">
        <f>VLOOKUP(D521,MAM!$A$2:$F$19,3,FALSE)</f>
        <v>7.291666666666667E-4</v>
      </c>
      <c r="K521" s="1">
        <v>45109</v>
      </c>
      <c r="L521" s="2">
        <f t="shared" si="74"/>
        <v>0.95037037037037098</v>
      </c>
    </row>
    <row r="522" spans="1:12" x14ac:dyDescent="0.25">
      <c r="A522" t="s">
        <v>29</v>
      </c>
      <c r="B522" s="2" t="str">
        <f t="shared" si="71"/>
        <v>00:07:40:00</v>
      </c>
      <c r="C522" t="str">
        <f>VLOOKUP(D522,MAM!$A$2:$B$19,2,FALSE)</f>
        <v>5. VENA ENDING 1.mp4</v>
      </c>
      <c r="D522" t="s">
        <v>18</v>
      </c>
      <c r="E522" t="s">
        <v>12</v>
      </c>
      <c r="F522" s="2" t="str">
        <f t="shared" si="72"/>
        <v>00:07:40:00</v>
      </c>
      <c r="G522" t="s">
        <v>13</v>
      </c>
      <c r="H522" t="str">
        <f t="shared" si="73"/>
        <v>2023-07-02 22:49:35:00</v>
      </c>
      <c r="I522" t="s">
        <v>14</v>
      </c>
      <c r="J522" s="2">
        <f>VLOOKUP(D522,MAM!$A$2:$F$19,3,FALSE)</f>
        <v>5.3240740740740748E-3</v>
      </c>
      <c r="K522" s="1">
        <v>45109</v>
      </c>
      <c r="L522" s="2">
        <f t="shared" si="74"/>
        <v>0.95109953703703765</v>
      </c>
    </row>
    <row r="523" spans="1:12" x14ac:dyDescent="0.25">
      <c r="A523" t="s">
        <v>9</v>
      </c>
      <c r="B523" s="2" t="str">
        <f t="shared" si="71"/>
        <v>00:00:50:00</v>
      </c>
      <c r="C523" t="str">
        <f>VLOOKUP(D523,MAM!$A$2:$B$19,2,FALSE)</f>
        <v>Ology</v>
      </c>
      <c r="D523" t="s">
        <v>26</v>
      </c>
      <c r="E523" t="s">
        <v>12</v>
      </c>
      <c r="F523" s="2" t="str">
        <f t="shared" si="72"/>
        <v>00:00:50:00</v>
      </c>
      <c r="G523" t="s">
        <v>13</v>
      </c>
      <c r="H523" t="str">
        <f t="shared" si="73"/>
        <v>2023-07-02 22:57:15:00</v>
      </c>
      <c r="I523" t="s">
        <v>14</v>
      </c>
      <c r="J523" s="2">
        <f>VLOOKUP(D523,MAM!$A$2:$F$19,3,FALSE)</f>
        <v>5.7870370370370378E-4</v>
      </c>
      <c r="K523" s="1">
        <v>45109</v>
      </c>
      <c r="L523" s="2">
        <f t="shared" si="74"/>
        <v>0.95642361111111174</v>
      </c>
    </row>
    <row r="524" spans="1:12" x14ac:dyDescent="0.25">
      <c r="A524" t="s">
        <v>9</v>
      </c>
      <c r="B524" s="2" t="str">
        <f t="shared" si="71"/>
        <v>00:02:00:00</v>
      </c>
      <c r="C524" t="str">
        <f>VLOOKUP(D524,MAM!$A$2:$B$19,2,FALSE)</f>
        <v>BT AD</v>
      </c>
      <c r="D524" t="s">
        <v>27</v>
      </c>
      <c r="E524" t="s">
        <v>12</v>
      </c>
      <c r="F524" s="2" t="str">
        <f t="shared" si="72"/>
        <v>00:02:00:00</v>
      </c>
      <c r="G524" t="s">
        <v>13</v>
      </c>
      <c r="H524" t="str">
        <f t="shared" si="73"/>
        <v>2023-07-02 22:58:05:00</v>
      </c>
      <c r="I524" t="s">
        <v>14</v>
      </c>
      <c r="J524" s="2">
        <f>VLOOKUP(D524,MAM!$A$2:$F$19,3,FALSE)</f>
        <v>1.3888888888888889E-3</v>
      </c>
      <c r="K524" s="1">
        <v>45109</v>
      </c>
      <c r="L524" s="2">
        <f t="shared" si="74"/>
        <v>0.95700231481481546</v>
      </c>
    </row>
    <row r="525" spans="1:12" x14ac:dyDescent="0.25">
      <c r="A525" t="s">
        <v>9</v>
      </c>
      <c r="B525" s="2" t="str">
        <f t="shared" si="71"/>
        <v>00:01:03:00</v>
      </c>
      <c r="C525" t="str">
        <f>VLOOKUP(D525,MAM!$A$2:$B$19,2,FALSE)</f>
        <v>BT AD</v>
      </c>
      <c r="D525" t="s">
        <v>28</v>
      </c>
      <c r="E525" t="s">
        <v>12</v>
      </c>
      <c r="F525" s="2" t="str">
        <f t="shared" si="72"/>
        <v>00:01:03:00</v>
      </c>
      <c r="G525" t="s">
        <v>13</v>
      </c>
      <c r="H525" t="str">
        <f t="shared" si="73"/>
        <v>2023-07-02 23:00:05:00</v>
      </c>
      <c r="I525" t="s">
        <v>14</v>
      </c>
      <c r="J525" s="2">
        <f>VLOOKUP(D525,MAM!$A$2:$F$19,3,FALSE)</f>
        <v>7.291666666666667E-4</v>
      </c>
      <c r="K525" s="1">
        <v>45109</v>
      </c>
      <c r="L525" s="2">
        <f t="shared" si="74"/>
        <v>0.95839120370370434</v>
      </c>
    </row>
    <row r="526" spans="1:12" x14ac:dyDescent="0.25">
      <c r="A526" t="s">
        <v>29</v>
      </c>
      <c r="B526" s="2" t="str">
        <f t="shared" si="71"/>
        <v>00:05:01:00</v>
      </c>
      <c r="C526" t="str">
        <f>VLOOKUP(D526,MAM!$A$2:$B$19,2,FALSE)</f>
        <v>nas_v2_1080.mov</v>
      </c>
      <c r="D526" t="s">
        <v>19</v>
      </c>
      <c r="E526" t="s">
        <v>12</v>
      </c>
      <c r="F526" s="2" t="str">
        <f t="shared" si="72"/>
        <v>00:05:01:00</v>
      </c>
      <c r="G526" t="s">
        <v>13</v>
      </c>
      <c r="H526" t="str">
        <f t="shared" si="73"/>
        <v>2023-07-02 23:01:08:00</v>
      </c>
      <c r="I526" t="s">
        <v>14</v>
      </c>
      <c r="J526" s="2">
        <f>VLOOKUP(D526,MAM!$A$2:$F$19,3,FALSE)</f>
        <v>3.483796296296296E-3</v>
      </c>
      <c r="K526" s="1">
        <v>45109</v>
      </c>
      <c r="L526" s="2">
        <f t="shared" si="74"/>
        <v>0.95912037037037101</v>
      </c>
    </row>
    <row r="527" spans="1:12" x14ac:dyDescent="0.25">
      <c r="A527" t="s">
        <v>9</v>
      </c>
      <c r="B527" s="2" t="str">
        <f t="shared" si="71"/>
        <v>00:00:50:00</v>
      </c>
      <c r="C527" t="str">
        <f>VLOOKUP(D527,MAM!$A$2:$B$19,2,FALSE)</f>
        <v>Ology</v>
      </c>
      <c r="D527" t="s">
        <v>26</v>
      </c>
      <c r="E527" t="s">
        <v>12</v>
      </c>
      <c r="F527" s="2" t="str">
        <f t="shared" si="72"/>
        <v>00:00:50:00</v>
      </c>
      <c r="G527" t="s">
        <v>13</v>
      </c>
      <c r="H527" t="str">
        <f t="shared" si="73"/>
        <v>2023-07-02 23:06:09:00</v>
      </c>
      <c r="I527" t="s">
        <v>14</v>
      </c>
      <c r="J527" s="2">
        <f>VLOOKUP(D527,MAM!$A$2:$F$19,3,FALSE)</f>
        <v>5.7870370370370378E-4</v>
      </c>
      <c r="K527" s="1">
        <v>45109</v>
      </c>
      <c r="L527" s="2">
        <f t="shared" si="74"/>
        <v>0.96260416666666726</v>
      </c>
    </row>
    <row r="528" spans="1:12" x14ac:dyDescent="0.25">
      <c r="A528" t="s">
        <v>9</v>
      </c>
      <c r="B528" s="2" t="str">
        <f t="shared" si="71"/>
        <v>00:02:00:00</v>
      </c>
      <c r="C528" t="str">
        <f>VLOOKUP(D528,MAM!$A$2:$B$19,2,FALSE)</f>
        <v>BT AD</v>
      </c>
      <c r="D528" t="s">
        <v>27</v>
      </c>
      <c r="E528" t="s">
        <v>12</v>
      </c>
      <c r="F528" s="2" t="str">
        <f t="shared" si="72"/>
        <v>00:02:00:00</v>
      </c>
      <c r="G528" t="s">
        <v>13</v>
      </c>
      <c r="H528" t="str">
        <f t="shared" si="73"/>
        <v>2023-07-02 23:06:59:00</v>
      </c>
      <c r="I528" t="s">
        <v>14</v>
      </c>
      <c r="J528" s="2">
        <f>VLOOKUP(D528,MAM!$A$2:$F$19,3,FALSE)</f>
        <v>1.3888888888888889E-3</v>
      </c>
      <c r="K528" s="1">
        <v>45109</v>
      </c>
      <c r="L528" s="2">
        <f t="shared" si="74"/>
        <v>0.96318287037037098</v>
      </c>
    </row>
    <row r="529" spans="1:12" x14ac:dyDescent="0.25">
      <c r="A529" t="s">
        <v>9</v>
      </c>
      <c r="B529" s="2" t="str">
        <f t="shared" si="71"/>
        <v>00:01:03:00</v>
      </c>
      <c r="C529" t="str">
        <f>VLOOKUP(D529,MAM!$A$2:$B$19,2,FALSE)</f>
        <v>BT AD</v>
      </c>
      <c r="D529" t="s">
        <v>28</v>
      </c>
      <c r="E529" t="s">
        <v>12</v>
      </c>
      <c r="F529" s="2" t="str">
        <f t="shared" si="72"/>
        <v>00:01:03:00</v>
      </c>
      <c r="G529" t="s">
        <v>13</v>
      </c>
      <c r="H529" t="str">
        <f t="shared" si="73"/>
        <v>2023-07-02 23:08:59:00</v>
      </c>
      <c r="I529" t="s">
        <v>14</v>
      </c>
      <c r="J529" s="2">
        <f>VLOOKUP(D529,MAM!$A$2:$F$19,3,FALSE)</f>
        <v>7.291666666666667E-4</v>
      </c>
      <c r="K529" s="1">
        <v>45109</v>
      </c>
      <c r="L529" s="2">
        <f t="shared" si="74"/>
        <v>0.96457175925925986</v>
      </c>
    </row>
    <row r="530" spans="1:12" x14ac:dyDescent="0.25">
      <c r="A530" t="s">
        <v>29</v>
      </c>
      <c r="B530" s="2" t="str">
        <f>TEXT(J530,"hh:mm:ss") &amp; ":00"</f>
        <v>00:04:38:00</v>
      </c>
      <c r="C530" t="str">
        <f>VLOOKUP(D530,MAM!$A$2:$B$19,2,FALSE)</f>
        <v>1. VIRTUAL AD INSERTION.mp4</v>
      </c>
      <c r="D530" t="s">
        <v>11</v>
      </c>
      <c r="E530" t="s">
        <v>12</v>
      </c>
      <c r="F530" s="2" t="str">
        <f>TEXT(J530,"hh:mm:ss") &amp; ":00"</f>
        <v>00:04:38:00</v>
      </c>
      <c r="G530" t="s">
        <v>13</v>
      </c>
      <c r="H530" t="str">
        <f>TEXT(K530,"yyyy-mm-dd") &amp; " " &amp; TEXT(L530,"hh:mm:ss") &amp; ":00"</f>
        <v>2023-07-02 23:10:02:00</v>
      </c>
      <c r="I530" t="s">
        <v>14</v>
      </c>
      <c r="J530" s="2">
        <f>VLOOKUP(D530,MAM!$A$2:$F$19,3,FALSE)</f>
        <v>3.2175925925925926E-3</v>
      </c>
      <c r="K530" s="1">
        <v>45109</v>
      </c>
      <c r="L530" s="2">
        <f t="shared" si="74"/>
        <v>0.96530092592592653</v>
      </c>
    </row>
    <row r="531" spans="1:12" x14ac:dyDescent="0.25">
      <c r="A531" t="s">
        <v>9</v>
      </c>
      <c r="B531" s="2" t="str">
        <f t="shared" ref="B531:B553" si="75">TEXT(J531,"hh:mm:ss") &amp; ":00"</f>
        <v>00:00:50:00</v>
      </c>
      <c r="C531" t="str">
        <f>VLOOKUP(D531,MAM!$A$2:$B$19,2,FALSE)</f>
        <v>Ology</v>
      </c>
      <c r="D531" t="s">
        <v>26</v>
      </c>
      <c r="E531" t="s">
        <v>12</v>
      </c>
      <c r="F531" s="2" t="str">
        <f t="shared" ref="F531:F553" si="76">TEXT(J531,"hh:mm:ss") &amp; ":00"</f>
        <v>00:00:50:00</v>
      </c>
      <c r="G531" t="s">
        <v>13</v>
      </c>
      <c r="H531" t="str">
        <f t="shared" ref="H531:H553" si="77">TEXT(K531,"yyyy-mm-dd") &amp; " " &amp; TEXT(L531,"hh:mm:ss") &amp; ":00"</f>
        <v>2023-07-02 23:14:40:00</v>
      </c>
      <c r="I531" t="s">
        <v>14</v>
      </c>
      <c r="J531" s="2">
        <f>VLOOKUP(D531,MAM!$A$2:$F$19,3,FALSE)</f>
        <v>5.7870370370370378E-4</v>
      </c>
      <c r="K531" s="1">
        <v>45109</v>
      </c>
      <c r="L531" s="2">
        <f t="shared" si="74"/>
        <v>0.96851851851851911</v>
      </c>
    </row>
    <row r="532" spans="1:12" x14ac:dyDescent="0.25">
      <c r="A532" t="s">
        <v>9</v>
      </c>
      <c r="B532" s="2" t="str">
        <f t="shared" si="75"/>
        <v>00:02:00:00</v>
      </c>
      <c r="C532" t="str">
        <f>VLOOKUP(D532,MAM!$A$2:$B$19,2,FALSE)</f>
        <v>BT AD</v>
      </c>
      <c r="D532" t="s">
        <v>27</v>
      </c>
      <c r="E532" t="s">
        <v>12</v>
      </c>
      <c r="F532" s="2" t="str">
        <f t="shared" si="76"/>
        <v>00:02:00:00</v>
      </c>
      <c r="G532" t="s">
        <v>13</v>
      </c>
      <c r="H532" t="str">
        <f t="shared" si="77"/>
        <v>2023-07-02 23:15:30:00</v>
      </c>
      <c r="I532" t="s">
        <v>14</v>
      </c>
      <c r="J532" s="2">
        <f>VLOOKUP(D532,MAM!$A$2:$F$19,3,FALSE)</f>
        <v>1.3888888888888889E-3</v>
      </c>
      <c r="K532" s="1">
        <v>45109</v>
      </c>
      <c r="L532" s="2">
        <f t="shared" si="74"/>
        <v>0.96909722222222283</v>
      </c>
    </row>
    <row r="533" spans="1:12" x14ac:dyDescent="0.25">
      <c r="A533" t="s">
        <v>9</v>
      </c>
      <c r="B533" s="2" t="str">
        <f t="shared" si="75"/>
        <v>00:01:03:00</v>
      </c>
      <c r="C533" t="str">
        <f>VLOOKUP(D533,MAM!$A$2:$B$19,2,FALSE)</f>
        <v>BT AD</v>
      </c>
      <c r="D533" t="s">
        <v>28</v>
      </c>
      <c r="E533" t="s">
        <v>12</v>
      </c>
      <c r="F533" s="2" t="str">
        <f t="shared" si="76"/>
        <v>00:01:03:00</v>
      </c>
      <c r="G533" t="s">
        <v>13</v>
      </c>
      <c r="H533" t="str">
        <f t="shared" si="77"/>
        <v>2023-07-02 23:17:30:00</v>
      </c>
      <c r="I533" t="s">
        <v>14</v>
      </c>
      <c r="J533" s="2">
        <f>VLOOKUP(D533,MAM!$A$2:$F$19,3,FALSE)</f>
        <v>7.291666666666667E-4</v>
      </c>
      <c r="K533" s="1">
        <v>45109</v>
      </c>
      <c r="L533" s="2">
        <f t="shared" si="74"/>
        <v>0.97048611111111172</v>
      </c>
    </row>
    <row r="534" spans="1:12" x14ac:dyDescent="0.25">
      <c r="A534" t="s">
        <v>29</v>
      </c>
      <c r="B534" s="2" t="str">
        <f t="shared" si="75"/>
        <v>00:10:02:00</v>
      </c>
      <c r="C534" t="str">
        <f>VLOOKUP(D534,MAM!$A$2:$B$19,2,FALSE)</f>
        <v>2. LEO.mp4</v>
      </c>
      <c r="D534" t="s">
        <v>15</v>
      </c>
      <c r="E534" t="s">
        <v>12</v>
      </c>
      <c r="F534" s="2" t="str">
        <f t="shared" si="76"/>
        <v>00:10:02:00</v>
      </c>
      <c r="G534" t="s">
        <v>13</v>
      </c>
      <c r="H534" t="str">
        <f t="shared" si="77"/>
        <v>2023-07-02 23:18:33:00</v>
      </c>
      <c r="I534" t="s">
        <v>14</v>
      </c>
      <c r="J534" s="2">
        <f>VLOOKUP(D534,MAM!$A$2:$F$19,3,FALSE)</f>
        <v>6.9675925925925921E-3</v>
      </c>
      <c r="K534" s="1">
        <v>45109</v>
      </c>
      <c r="L534" s="2">
        <f t="shared" si="74"/>
        <v>0.97121527777777839</v>
      </c>
    </row>
    <row r="535" spans="1:12" x14ac:dyDescent="0.25">
      <c r="A535" t="s">
        <v>9</v>
      </c>
      <c r="B535" s="2" t="str">
        <f t="shared" si="75"/>
        <v>00:00:50:00</v>
      </c>
      <c r="C535" t="str">
        <f>VLOOKUP(D535,MAM!$A$2:$B$19,2,FALSE)</f>
        <v>Ology</v>
      </c>
      <c r="D535" t="s">
        <v>26</v>
      </c>
      <c r="E535" t="s">
        <v>12</v>
      </c>
      <c r="F535" s="2" t="str">
        <f t="shared" si="76"/>
        <v>00:00:50:00</v>
      </c>
      <c r="G535" t="s">
        <v>13</v>
      </c>
      <c r="H535" t="str">
        <f t="shared" si="77"/>
        <v>2023-07-02 23:28:35:00</v>
      </c>
      <c r="I535" t="s">
        <v>14</v>
      </c>
      <c r="J535" s="2">
        <f>VLOOKUP(D535,MAM!$A$2:$F$19,3,FALSE)</f>
        <v>5.7870370370370378E-4</v>
      </c>
      <c r="K535" s="1">
        <v>45109</v>
      </c>
      <c r="L535" s="2">
        <f t="shared" si="74"/>
        <v>0.97818287037037099</v>
      </c>
    </row>
    <row r="536" spans="1:12" x14ac:dyDescent="0.25">
      <c r="A536" t="s">
        <v>9</v>
      </c>
      <c r="B536" s="2" t="str">
        <f t="shared" si="75"/>
        <v>00:02:00:00</v>
      </c>
      <c r="C536" t="str">
        <f>VLOOKUP(D536,MAM!$A$2:$B$19,2,FALSE)</f>
        <v>BT AD</v>
      </c>
      <c r="D536" t="s">
        <v>27</v>
      </c>
      <c r="E536" t="s">
        <v>12</v>
      </c>
      <c r="F536" s="2" t="str">
        <f t="shared" si="76"/>
        <v>00:02:00:00</v>
      </c>
      <c r="G536" t="s">
        <v>13</v>
      </c>
      <c r="H536" t="str">
        <f t="shared" si="77"/>
        <v>2023-07-02 23:29:25:00</v>
      </c>
      <c r="I536" t="s">
        <v>14</v>
      </c>
      <c r="J536" s="2">
        <f>VLOOKUP(D536,MAM!$A$2:$F$19,3,FALSE)</f>
        <v>1.3888888888888889E-3</v>
      </c>
      <c r="K536" s="1">
        <v>45109</v>
      </c>
      <c r="L536" s="2">
        <f t="shared" si="74"/>
        <v>0.97876157407407471</v>
      </c>
    </row>
    <row r="537" spans="1:12" x14ac:dyDescent="0.25">
      <c r="A537" t="s">
        <v>9</v>
      </c>
      <c r="B537" s="2" t="str">
        <f t="shared" si="75"/>
        <v>00:01:03:00</v>
      </c>
      <c r="C537" t="str">
        <f>VLOOKUP(D537,MAM!$A$2:$B$19,2,FALSE)</f>
        <v>BT AD</v>
      </c>
      <c r="D537" t="s">
        <v>28</v>
      </c>
      <c r="E537" t="s">
        <v>12</v>
      </c>
      <c r="F537" s="2" t="str">
        <f t="shared" si="76"/>
        <v>00:01:03:00</v>
      </c>
      <c r="G537" t="s">
        <v>13</v>
      </c>
      <c r="H537" t="str">
        <f t="shared" si="77"/>
        <v>2023-07-02 23:31:25:00</v>
      </c>
      <c r="I537" t="s">
        <v>14</v>
      </c>
      <c r="J537" s="2">
        <f>VLOOKUP(D537,MAM!$A$2:$F$19,3,FALSE)</f>
        <v>7.291666666666667E-4</v>
      </c>
      <c r="K537" s="1">
        <v>45109</v>
      </c>
      <c r="L537" s="2">
        <f t="shared" si="74"/>
        <v>0.9801504629629636</v>
      </c>
    </row>
    <row r="538" spans="1:12" x14ac:dyDescent="0.25">
      <c r="A538" t="s">
        <v>29</v>
      </c>
      <c r="B538" s="2" t="str">
        <f t="shared" si="75"/>
        <v>00:07:50:00</v>
      </c>
      <c r="C538" t="str">
        <f>VLOOKUP(D538,MAM!$A$2:$B$19,2,FALSE)</f>
        <v>3. VMC .mp4</v>
      </c>
      <c r="D538" t="s">
        <v>16</v>
      </c>
      <c r="E538" t="s">
        <v>12</v>
      </c>
      <c r="F538" s="2" t="str">
        <f t="shared" si="76"/>
        <v>00:07:50:00</v>
      </c>
      <c r="G538" t="s">
        <v>13</v>
      </c>
      <c r="H538" t="str">
        <f t="shared" si="77"/>
        <v>2023-07-02 23:32:28:00</v>
      </c>
      <c r="I538" t="s">
        <v>14</v>
      </c>
      <c r="J538" s="2">
        <f>VLOOKUP(D538,MAM!$A$2:$F$19,3,FALSE)</f>
        <v>5.4398148148148149E-3</v>
      </c>
      <c r="K538" s="1">
        <v>45109</v>
      </c>
      <c r="L538" s="2">
        <f t="shared" si="74"/>
        <v>0.98087962962963027</v>
      </c>
    </row>
    <row r="539" spans="1:12" x14ac:dyDescent="0.25">
      <c r="A539" t="s">
        <v>9</v>
      </c>
      <c r="B539" s="2" t="str">
        <f t="shared" si="75"/>
        <v>00:00:50:00</v>
      </c>
      <c r="C539" t="str">
        <f>VLOOKUP(D539,MAM!$A$2:$B$19,2,FALSE)</f>
        <v>Ology</v>
      </c>
      <c r="D539" t="s">
        <v>26</v>
      </c>
      <c r="E539" t="s">
        <v>12</v>
      </c>
      <c r="F539" s="2" t="str">
        <f t="shared" si="76"/>
        <v>00:00:50:00</v>
      </c>
      <c r="G539" t="s">
        <v>13</v>
      </c>
      <c r="H539" t="str">
        <f t="shared" si="77"/>
        <v>2023-07-02 23:40:18:00</v>
      </c>
      <c r="I539" t="s">
        <v>14</v>
      </c>
      <c r="J539" s="2">
        <f>VLOOKUP(D539,MAM!$A$2:$F$19,3,FALSE)</f>
        <v>5.7870370370370378E-4</v>
      </c>
      <c r="K539" s="1">
        <v>45109</v>
      </c>
      <c r="L539" s="2">
        <f t="shared" si="74"/>
        <v>0.98631944444444508</v>
      </c>
    </row>
    <row r="540" spans="1:12" x14ac:dyDescent="0.25">
      <c r="A540" t="s">
        <v>9</v>
      </c>
      <c r="B540" s="2" t="str">
        <f t="shared" si="75"/>
        <v>00:02:00:00</v>
      </c>
      <c r="C540" t="str">
        <f>VLOOKUP(D540,MAM!$A$2:$B$19,2,FALSE)</f>
        <v>BT AD</v>
      </c>
      <c r="D540" t="s">
        <v>27</v>
      </c>
      <c r="E540" t="s">
        <v>12</v>
      </c>
      <c r="F540" s="2" t="str">
        <f t="shared" si="76"/>
        <v>00:02:00:00</v>
      </c>
      <c r="G540" t="s">
        <v>13</v>
      </c>
      <c r="H540" t="str">
        <f t="shared" si="77"/>
        <v>2023-07-02 23:41:08:00</v>
      </c>
      <c r="I540" t="s">
        <v>14</v>
      </c>
      <c r="J540" s="2">
        <f>VLOOKUP(D540,MAM!$A$2:$F$19,3,FALSE)</f>
        <v>1.3888888888888889E-3</v>
      </c>
      <c r="K540" s="1">
        <v>45109</v>
      </c>
      <c r="L540" s="2">
        <f t="shared" si="74"/>
        <v>0.9868981481481488</v>
      </c>
    </row>
    <row r="541" spans="1:12" x14ac:dyDescent="0.25">
      <c r="A541" t="s">
        <v>9</v>
      </c>
      <c r="B541" s="2" t="str">
        <f t="shared" si="75"/>
        <v>00:01:03:00</v>
      </c>
      <c r="C541" t="str">
        <f>VLOOKUP(D541,MAM!$A$2:$B$19,2,FALSE)</f>
        <v>BT AD</v>
      </c>
      <c r="D541" t="s">
        <v>28</v>
      </c>
      <c r="E541" t="s">
        <v>12</v>
      </c>
      <c r="F541" s="2" t="str">
        <f t="shared" si="76"/>
        <v>00:01:03:00</v>
      </c>
      <c r="G541" t="s">
        <v>13</v>
      </c>
      <c r="H541" t="str">
        <f t="shared" si="77"/>
        <v>2023-07-02 23:43:08:00</v>
      </c>
      <c r="I541" t="s">
        <v>14</v>
      </c>
      <c r="J541" s="2">
        <f>VLOOKUP(D541,MAM!$A$2:$F$19,3,FALSE)</f>
        <v>7.291666666666667E-4</v>
      </c>
      <c r="K541" s="1">
        <v>45109</v>
      </c>
      <c r="L541" s="2">
        <f t="shared" si="74"/>
        <v>0.98828703703703769</v>
      </c>
    </row>
    <row r="542" spans="1:12" x14ac:dyDescent="0.25">
      <c r="A542" t="s">
        <v>29</v>
      </c>
      <c r="B542" s="2" t="str">
        <f t="shared" si="75"/>
        <v>00:04:42:00</v>
      </c>
      <c r="C542" t="str">
        <f>VLOOKUP(D542,MAM!$A$2:$B$19,2,FALSE)</f>
        <v>4. CODING AND MUX V3.mp4</v>
      </c>
      <c r="D542" t="s">
        <v>17</v>
      </c>
      <c r="E542" t="s">
        <v>12</v>
      </c>
      <c r="F542" s="2" t="str">
        <f t="shared" si="76"/>
        <v>00:04:42:00</v>
      </c>
      <c r="G542" t="s">
        <v>13</v>
      </c>
      <c r="H542" t="str">
        <f t="shared" si="77"/>
        <v>2023-07-02 23:44:11:00</v>
      </c>
      <c r="I542" t="s">
        <v>14</v>
      </c>
      <c r="J542" s="2">
        <f>VLOOKUP(D542,MAM!$A$2:$F$19,3,FALSE)</f>
        <v>3.2638888888888891E-3</v>
      </c>
      <c r="K542" s="1">
        <v>45109</v>
      </c>
      <c r="L542" s="2">
        <f t="shared" si="74"/>
        <v>0.98901620370370436</v>
      </c>
    </row>
    <row r="543" spans="1:12" x14ac:dyDescent="0.25">
      <c r="A543" t="s">
        <v>9</v>
      </c>
      <c r="B543" s="2" t="str">
        <f t="shared" si="75"/>
        <v>00:00:50:00</v>
      </c>
      <c r="C543" t="str">
        <f>VLOOKUP(D543,MAM!$A$2:$B$19,2,FALSE)</f>
        <v>Ology</v>
      </c>
      <c r="D543" t="s">
        <v>26</v>
      </c>
      <c r="E543" t="s">
        <v>12</v>
      </c>
      <c r="F543" s="2" t="str">
        <f t="shared" si="76"/>
        <v>00:00:50:00</v>
      </c>
      <c r="G543" t="s">
        <v>13</v>
      </c>
      <c r="H543" t="str">
        <f t="shared" si="77"/>
        <v>2023-07-02 23:48:53:00</v>
      </c>
      <c r="I543" t="s">
        <v>14</v>
      </c>
      <c r="J543" s="2">
        <f>VLOOKUP(D543,MAM!$A$2:$F$19,3,FALSE)</f>
        <v>5.7870370370370378E-4</v>
      </c>
      <c r="K543" s="1">
        <v>45109</v>
      </c>
      <c r="L543" s="2">
        <f t="shared" si="74"/>
        <v>0.9922800925925932</v>
      </c>
    </row>
    <row r="544" spans="1:12" x14ac:dyDescent="0.25">
      <c r="A544" t="s">
        <v>9</v>
      </c>
      <c r="B544" s="2" t="str">
        <f t="shared" si="75"/>
        <v>00:02:00:00</v>
      </c>
      <c r="C544" t="str">
        <f>VLOOKUP(D544,MAM!$A$2:$B$19,2,FALSE)</f>
        <v>BT AD</v>
      </c>
      <c r="D544" t="s">
        <v>27</v>
      </c>
      <c r="E544" t="s">
        <v>12</v>
      </c>
      <c r="F544" s="2" t="str">
        <f t="shared" si="76"/>
        <v>00:02:00:00</v>
      </c>
      <c r="G544" t="s">
        <v>13</v>
      </c>
      <c r="H544" t="str">
        <f t="shared" si="77"/>
        <v>2023-07-02 23:49:43:00</v>
      </c>
      <c r="I544" t="s">
        <v>14</v>
      </c>
      <c r="J544" s="2">
        <f>VLOOKUP(D544,MAM!$A$2:$F$19,3,FALSE)</f>
        <v>1.3888888888888889E-3</v>
      </c>
      <c r="K544" s="1">
        <v>45109</v>
      </c>
      <c r="L544" s="2">
        <f t="shared" si="74"/>
        <v>0.99285879629629692</v>
      </c>
    </row>
    <row r="545" spans="1:12" x14ac:dyDescent="0.25">
      <c r="A545" t="s">
        <v>9</v>
      </c>
      <c r="B545" s="2" t="str">
        <f t="shared" si="75"/>
        <v>00:01:03:00</v>
      </c>
      <c r="C545" t="str">
        <f>VLOOKUP(D545,MAM!$A$2:$B$19,2,FALSE)</f>
        <v>BT AD</v>
      </c>
      <c r="D545" t="s">
        <v>28</v>
      </c>
      <c r="E545" t="s">
        <v>12</v>
      </c>
      <c r="F545" s="2" t="str">
        <f t="shared" si="76"/>
        <v>00:01:03:00</v>
      </c>
      <c r="G545" t="s">
        <v>13</v>
      </c>
      <c r="H545" t="str">
        <f t="shared" si="77"/>
        <v>2023-07-02 23:51:43:00</v>
      </c>
      <c r="I545" t="s">
        <v>14</v>
      </c>
      <c r="J545" s="2">
        <f>VLOOKUP(D545,MAM!$A$2:$F$19,3,FALSE)</f>
        <v>7.291666666666667E-4</v>
      </c>
      <c r="K545" s="1">
        <v>45109</v>
      </c>
      <c r="L545" s="2">
        <f t="shared" si="74"/>
        <v>0.9942476851851858</v>
      </c>
    </row>
    <row r="546" spans="1:12" x14ac:dyDescent="0.25">
      <c r="A546" t="s">
        <v>29</v>
      </c>
      <c r="B546" s="2" t="str">
        <f t="shared" si="75"/>
        <v>00:07:40:00</v>
      </c>
      <c r="C546" t="str">
        <f>VLOOKUP(D546,MAM!$A$2:$B$19,2,FALSE)</f>
        <v>5. VENA ENDING 1.mp4</v>
      </c>
      <c r="D546" t="s">
        <v>18</v>
      </c>
      <c r="E546" t="s">
        <v>12</v>
      </c>
      <c r="F546" s="2" t="str">
        <f t="shared" si="76"/>
        <v>00:07:40:00</v>
      </c>
      <c r="G546" t="s">
        <v>13</v>
      </c>
      <c r="H546" t="str">
        <f t="shared" si="77"/>
        <v>2023-07-02 23:52:46:00</v>
      </c>
      <c r="I546" t="s">
        <v>14</v>
      </c>
      <c r="J546" s="2">
        <f>VLOOKUP(D546,MAM!$A$2:$F$19,3,FALSE)</f>
        <v>5.3240740740740748E-3</v>
      </c>
      <c r="K546" s="1">
        <v>45109</v>
      </c>
      <c r="L546" s="2">
        <f t="shared" si="74"/>
        <v>0.99497685185185247</v>
      </c>
    </row>
    <row r="547" spans="1:12" x14ac:dyDescent="0.25">
      <c r="J547"/>
    </row>
    <row r="548" spans="1:12" x14ac:dyDescent="0.25">
      <c r="J548"/>
    </row>
    <row r="549" spans="1:12" x14ac:dyDescent="0.25">
      <c r="J549"/>
    </row>
    <row r="550" spans="1:12" x14ac:dyDescent="0.25">
      <c r="J550"/>
    </row>
    <row r="551" spans="1:12" x14ac:dyDescent="0.25">
      <c r="J551"/>
    </row>
    <row r="552" spans="1:12" x14ac:dyDescent="0.25">
      <c r="J552"/>
    </row>
    <row r="553" spans="1:12" x14ac:dyDescent="0.25">
      <c r="J553"/>
    </row>
    <row r="554" spans="1:12" x14ac:dyDescent="0.25">
      <c r="J554"/>
    </row>
    <row r="555" spans="1:12" x14ac:dyDescent="0.25">
      <c r="J555"/>
    </row>
    <row r="556" spans="1:12" x14ac:dyDescent="0.25">
      <c r="J556"/>
    </row>
    <row r="557" spans="1:12" x14ac:dyDescent="0.25">
      <c r="J557"/>
    </row>
    <row r="558" spans="1:12" x14ac:dyDescent="0.25">
      <c r="J558"/>
    </row>
    <row r="559" spans="1:12" x14ac:dyDescent="0.25">
      <c r="J559"/>
    </row>
    <row r="560" spans="1:12" x14ac:dyDescent="0.25">
      <c r="J560"/>
    </row>
    <row r="561" spans="10:10" x14ac:dyDescent="0.25">
      <c r="J561"/>
    </row>
    <row r="562" spans="10:10" x14ac:dyDescent="0.25">
      <c r="J562"/>
    </row>
    <row r="563" spans="10:10" x14ac:dyDescent="0.25">
      <c r="J563"/>
    </row>
    <row r="564" spans="10:10" x14ac:dyDescent="0.25">
      <c r="J564"/>
    </row>
    <row r="565" spans="10:10" x14ac:dyDescent="0.25">
      <c r="J565"/>
    </row>
    <row r="566" spans="10:10" x14ac:dyDescent="0.25">
      <c r="J566"/>
    </row>
    <row r="567" spans="10:10" x14ac:dyDescent="0.25">
      <c r="J567"/>
    </row>
    <row r="568" spans="10:10" x14ac:dyDescent="0.25">
      <c r="J568"/>
    </row>
    <row r="569" spans="10:10" x14ac:dyDescent="0.25">
      <c r="J569"/>
    </row>
    <row r="570" spans="10:10" x14ac:dyDescent="0.25">
      <c r="J570"/>
    </row>
    <row r="571" spans="10:10" x14ac:dyDescent="0.25">
      <c r="J571"/>
    </row>
    <row r="572" spans="10:10" x14ac:dyDescent="0.25">
      <c r="J572"/>
    </row>
    <row r="573" spans="10:10" x14ac:dyDescent="0.25">
      <c r="J573"/>
    </row>
    <row r="574" spans="10:10" x14ac:dyDescent="0.25">
      <c r="J574"/>
    </row>
    <row r="575" spans="10:10" x14ac:dyDescent="0.25">
      <c r="J575"/>
    </row>
    <row r="576" spans="10:10" x14ac:dyDescent="0.25">
      <c r="J576"/>
    </row>
    <row r="577" spans="10:10" x14ac:dyDescent="0.25">
      <c r="J577"/>
    </row>
    <row r="578" spans="10:10" x14ac:dyDescent="0.25">
      <c r="J578"/>
    </row>
    <row r="579" spans="10:10" x14ac:dyDescent="0.25">
      <c r="J579"/>
    </row>
    <row r="580" spans="10:10" x14ac:dyDescent="0.25">
      <c r="J580"/>
    </row>
    <row r="581" spans="10:10" x14ac:dyDescent="0.25">
      <c r="J581"/>
    </row>
    <row r="582" spans="10:10" x14ac:dyDescent="0.25">
      <c r="J582"/>
    </row>
    <row r="583" spans="10:10" x14ac:dyDescent="0.25">
      <c r="J583"/>
    </row>
    <row r="584" spans="10:10" x14ac:dyDescent="0.25">
      <c r="J584"/>
    </row>
    <row r="585" spans="10:10" x14ac:dyDescent="0.25">
      <c r="J585"/>
    </row>
    <row r="586" spans="10:10" x14ac:dyDescent="0.25">
      <c r="J586"/>
    </row>
    <row r="587" spans="10:10" x14ac:dyDescent="0.25">
      <c r="J587"/>
    </row>
    <row r="588" spans="10:10" x14ac:dyDescent="0.25">
      <c r="J588"/>
    </row>
    <row r="589" spans="10:10" x14ac:dyDescent="0.25">
      <c r="J589"/>
    </row>
    <row r="590" spans="10:10" x14ac:dyDescent="0.25">
      <c r="J590"/>
    </row>
    <row r="591" spans="10:10" x14ac:dyDescent="0.25">
      <c r="J591"/>
    </row>
    <row r="592" spans="10:10" x14ac:dyDescent="0.25">
      <c r="J592"/>
    </row>
    <row r="593" spans="10:10" x14ac:dyDescent="0.25">
      <c r="J593"/>
    </row>
    <row r="594" spans="10:10" x14ac:dyDescent="0.25">
      <c r="J594"/>
    </row>
    <row r="595" spans="10:10" x14ac:dyDescent="0.25">
      <c r="J595"/>
    </row>
    <row r="596" spans="10:10" x14ac:dyDescent="0.25">
      <c r="J596"/>
    </row>
    <row r="597" spans="10:10" x14ac:dyDescent="0.25">
      <c r="J597"/>
    </row>
    <row r="598" spans="10:10" x14ac:dyDescent="0.25">
      <c r="J598"/>
    </row>
    <row r="599" spans="10:10" x14ac:dyDescent="0.25">
      <c r="J599"/>
    </row>
    <row r="600" spans="10:10" x14ac:dyDescent="0.25">
      <c r="J600"/>
    </row>
    <row r="601" spans="10:10" x14ac:dyDescent="0.25">
      <c r="J601"/>
    </row>
    <row r="602" spans="10:10" x14ac:dyDescent="0.25">
      <c r="J602"/>
    </row>
    <row r="603" spans="10:10" x14ac:dyDescent="0.25">
      <c r="J603"/>
    </row>
    <row r="604" spans="10:10" x14ac:dyDescent="0.25">
      <c r="J604"/>
    </row>
    <row r="605" spans="10:10" x14ac:dyDescent="0.25">
      <c r="J605"/>
    </row>
    <row r="606" spans="10:10" x14ac:dyDescent="0.25">
      <c r="J606"/>
    </row>
    <row r="607" spans="10:10" x14ac:dyDescent="0.25">
      <c r="J607"/>
    </row>
    <row r="608" spans="10:10" x14ac:dyDescent="0.25">
      <c r="J608"/>
    </row>
    <row r="609" spans="10:10" x14ac:dyDescent="0.25">
      <c r="J609"/>
    </row>
    <row r="610" spans="10:10" x14ac:dyDescent="0.25">
      <c r="J610"/>
    </row>
    <row r="611" spans="10:10" x14ac:dyDescent="0.25">
      <c r="J611"/>
    </row>
    <row r="612" spans="10:10" x14ac:dyDescent="0.25">
      <c r="J612"/>
    </row>
    <row r="613" spans="10:10" x14ac:dyDescent="0.25">
      <c r="J613"/>
    </row>
    <row r="614" spans="10:10" x14ac:dyDescent="0.25">
      <c r="J614"/>
    </row>
    <row r="615" spans="10:10" x14ac:dyDescent="0.25">
      <c r="J615"/>
    </row>
    <row r="616" spans="10:10" x14ac:dyDescent="0.25">
      <c r="J616"/>
    </row>
    <row r="617" spans="10:10" x14ac:dyDescent="0.25">
      <c r="J617"/>
    </row>
    <row r="618" spans="10:10" x14ac:dyDescent="0.25">
      <c r="J618"/>
    </row>
    <row r="619" spans="10:10" x14ac:dyDescent="0.25">
      <c r="J619"/>
    </row>
    <row r="620" spans="10:10" x14ac:dyDescent="0.25">
      <c r="J620"/>
    </row>
    <row r="621" spans="10:10" x14ac:dyDescent="0.25">
      <c r="J621"/>
    </row>
    <row r="622" spans="10:10" x14ac:dyDescent="0.25">
      <c r="J622"/>
    </row>
    <row r="623" spans="10:10" x14ac:dyDescent="0.25">
      <c r="J623"/>
    </row>
    <row r="624" spans="10:10" x14ac:dyDescent="0.25">
      <c r="J624"/>
    </row>
    <row r="625" spans="10:10" x14ac:dyDescent="0.25">
      <c r="J625"/>
    </row>
    <row r="626" spans="10:10" x14ac:dyDescent="0.25">
      <c r="J626"/>
    </row>
    <row r="627" spans="10:10" x14ac:dyDescent="0.25">
      <c r="J627"/>
    </row>
    <row r="628" spans="10:10" x14ac:dyDescent="0.25">
      <c r="J628"/>
    </row>
    <row r="629" spans="10:10" x14ac:dyDescent="0.25">
      <c r="J629"/>
    </row>
    <row r="630" spans="10:10" x14ac:dyDescent="0.25">
      <c r="J630"/>
    </row>
    <row r="631" spans="10:10" x14ac:dyDescent="0.25">
      <c r="J631"/>
    </row>
    <row r="632" spans="10:10" x14ac:dyDescent="0.25">
      <c r="J632"/>
    </row>
    <row r="633" spans="10:10" x14ac:dyDescent="0.25">
      <c r="J633"/>
    </row>
    <row r="634" spans="10:10" x14ac:dyDescent="0.25">
      <c r="J634"/>
    </row>
    <row r="635" spans="10:10" x14ac:dyDescent="0.25">
      <c r="J635"/>
    </row>
    <row r="636" spans="10:10" x14ac:dyDescent="0.25">
      <c r="J636"/>
    </row>
    <row r="637" spans="10:10" x14ac:dyDescent="0.25">
      <c r="J637"/>
    </row>
    <row r="638" spans="10:10" x14ac:dyDescent="0.25">
      <c r="J638"/>
    </row>
    <row r="639" spans="10:10" x14ac:dyDescent="0.25">
      <c r="J639"/>
    </row>
    <row r="640" spans="10:10" x14ac:dyDescent="0.25">
      <c r="J640"/>
    </row>
    <row r="641" spans="10:10" x14ac:dyDescent="0.25">
      <c r="J641"/>
    </row>
    <row r="642" spans="10:10" x14ac:dyDescent="0.25">
      <c r="J642"/>
    </row>
    <row r="643" spans="10:10" x14ac:dyDescent="0.25">
      <c r="J643"/>
    </row>
    <row r="644" spans="10:10" x14ac:dyDescent="0.25">
      <c r="J644"/>
    </row>
    <row r="645" spans="10:10" x14ac:dyDescent="0.25">
      <c r="J645"/>
    </row>
    <row r="646" spans="10:10" x14ac:dyDescent="0.25">
      <c r="J646"/>
    </row>
    <row r="647" spans="10:10" x14ac:dyDescent="0.25">
      <c r="J647"/>
    </row>
    <row r="648" spans="10:10" x14ac:dyDescent="0.25">
      <c r="J648"/>
    </row>
    <row r="649" spans="10:10" x14ac:dyDescent="0.25">
      <c r="J649"/>
    </row>
    <row r="650" spans="10:10" x14ac:dyDescent="0.25">
      <c r="J650"/>
    </row>
    <row r="651" spans="10:10" x14ac:dyDescent="0.25">
      <c r="J651"/>
    </row>
    <row r="652" spans="10:10" x14ac:dyDescent="0.25">
      <c r="J652"/>
    </row>
    <row r="653" spans="10:10" x14ac:dyDescent="0.25">
      <c r="J653"/>
    </row>
    <row r="654" spans="10:10" x14ac:dyDescent="0.25">
      <c r="J654"/>
    </row>
    <row r="655" spans="10:10" x14ac:dyDescent="0.25">
      <c r="J655"/>
    </row>
    <row r="656" spans="10:10" x14ac:dyDescent="0.25">
      <c r="J656"/>
    </row>
    <row r="657" spans="10:10" x14ac:dyDescent="0.25">
      <c r="J657"/>
    </row>
    <row r="658" spans="10:10" x14ac:dyDescent="0.25">
      <c r="J658"/>
    </row>
    <row r="659" spans="10:10" x14ac:dyDescent="0.25">
      <c r="J659"/>
    </row>
    <row r="660" spans="10:10" x14ac:dyDescent="0.25">
      <c r="J660"/>
    </row>
    <row r="661" spans="10:10" x14ac:dyDescent="0.25">
      <c r="J661"/>
    </row>
    <row r="662" spans="10:10" x14ac:dyDescent="0.25">
      <c r="J662"/>
    </row>
    <row r="663" spans="10:10" x14ac:dyDescent="0.25">
      <c r="J663"/>
    </row>
    <row r="664" spans="10:10" x14ac:dyDescent="0.25">
      <c r="J664"/>
    </row>
    <row r="665" spans="10:10" x14ac:dyDescent="0.25">
      <c r="J665"/>
    </row>
    <row r="666" spans="10:10" x14ac:dyDescent="0.25">
      <c r="J666"/>
    </row>
    <row r="667" spans="10:10" x14ac:dyDescent="0.25">
      <c r="J667"/>
    </row>
    <row r="668" spans="10:10" x14ac:dyDescent="0.25">
      <c r="J668"/>
    </row>
    <row r="669" spans="10:10" x14ac:dyDescent="0.25">
      <c r="J669"/>
    </row>
    <row r="670" spans="10:10" x14ac:dyDescent="0.25">
      <c r="J670"/>
    </row>
    <row r="671" spans="10:10" x14ac:dyDescent="0.25">
      <c r="J671"/>
    </row>
    <row r="672" spans="10:10" x14ac:dyDescent="0.25">
      <c r="J672"/>
    </row>
    <row r="673" spans="10:10" x14ac:dyDescent="0.25">
      <c r="J673"/>
    </row>
    <row r="674" spans="10:10" x14ac:dyDescent="0.25">
      <c r="J674"/>
    </row>
    <row r="675" spans="10:10" x14ac:dyDescent="0.25">
      <c r="J675"/>
    </row>
    <row r="676" spans="10:10" x14ac:dyDescent="0.25">
      <c r="J676"/>
    </row>
    <row r="677" spans="10:10" x14ac:dyDescent="0.25">
      <c r="J677"/>
    </row>
    <row r="678" spans="10:10" x14ac:dyDescent="0.25">
      <c r="J678"/>
    </row>
    <row r="679" spans="10:10" x14ac:dyDescent="0.25">
      <c r="J679"/>
    </row>
    <row r="680" spans="10:10" x14ac:dyDescent="0.25">
      <c r="J680"/>
    </row>
    <row r="681" spans="10:10" x14ac:dyDescent="0.25">
      <c r="J681"/>
    </row>
    <row r="682" spans="10:10" x14ac:dyDescent="0.25">
      <c r="J682"/>
    </row>
    <row r="683" spans="10:10" x14ac:dyDescent="0.25">
      <c r="J683"/>
    </row>
    <row r="684" spans="10:10" x14ac:dyDescent="0.25">
      <c r="J684"/>
    </row>
    <row r="685" spans="10:10" x14ac:dyDescent="0.25">
      <c r="J685"/>
    </row>
    <row r="686" spans="10:10" x14ac:dyDescent="0.25">
      <c r="J686"/>
    </row>
    <row r="687" spans="10:10" x14ac:dyDescent="0.25">
      <c r="J687"/>
    </row>
    <row r="688" spans="10:10" x14ac:dyDescent="0.25">
      <c r="J688"/>
    </row>
    <row r="689" spans="10:10" x14ac:dyDescent="0.25">
      <c r="J689"/>
    </row>
    <row r="690" spans="10:10" x14ac:dyDescent="0.25">
      <c r="J690"/>
    </row>
    <row r="691" spans="10:10" x14ac:dyDescent="0.25">
      <c r="J691"/>
    </row>
    <row r="692" spans="10:10" x14ac:dyDescent="0.25">
      <c r="J692"/>
    </row>
    <row r="693" spans="10:10" x14ac:dyDescent="0.25">
      <c r="J693"/>
    </row>
    <row r="694" spans="10:10" x14ac:dyDescent="0.25">
      <c r="J694"/>
    </row>
    <row r="695" spans="10:10" x14ac:dyDescent="0.25">
      <c r="J695"/>
    </row>
    <row r="696" spans="10:10" x14ac:dyDescent="0.25">
      <c r="J696"/>
    </row>
    <row r="697" spans="10:10" x14ac:dyDescent="0.25">
      <c r="J697"/>
    </row>
    <row r="698" spans="10:10" x14ac:dyDescent="0.25">
      <c r="J698"/>
    </row>
    <row r="699" spans="10:10" x14ac:dyDescent="0.25">
      <c r="J699"/>
    </row>
    <row r="700" spans="10:10" x14ac:dyDescent="0.25">
      <c r="J700"/>
    </row>
    <row r="701" spans="10:10" x14ac:dyDescent="0.25">
      <c r="J701"/>
    </row>
    <row r="702" spans="10:10" x14ac:dyDescent="0.25">
      <c r="J702"/>
    </row>
    <row r="703" spans="10:10" x14ac:dyDescent="0.25">
      <c r="J703"/>
    </row>
    <row r="704" spans="10:10" x14ac:dyDescent="0.25">
      <c r="J704"/>
    </row>
    <row r="705" spans="10:10" x14ac:dyDescent="0.25">
      <c r="J705"/>
    </row>
    <row r="706" spans="10:10" x14ac:dyDescent="0.25">
      <c r="J706"/>
    </row>
    <row r="707" spans="10:10" x14ac:dyDescent="0.25">
      <c r="J707"/>
    </row>
    <row r="708" spans="10:10" x14ac:dyDescent="0.25">
      <c r="J708"/>
    </row>
    <row r="709" spans="10:10" x14ac:dyDescent="0.25">
      <c r="J709"/>
    </row>
    <row r="710" spans="10:10" x14ac:dyDescent="0.25">
      <c r="J710"/>
    </row>
    <row r="711" spans="10:10" x14ac:dyDescent="0.25">
      <c r="J711"/>
    </row>
    <row r="712" spans="10:10" x14ac:dyDescent="0.25">
      <c r="J712"/>
    </row>
    <row r="713" spans="10:10" x14ac:dyDescent="0.25">
      <c r="J713"/>
    </row>
    <row r="714" spans="10:10" x14ac:dyDescent="0.25">
      <c r="J714"/>
    </row>
    <row r="715" spans="10:10" x14ac:dyDescent="0.25">
      <c r="J715"/>
    </row>
    <row r="716" spans="10:10" x14ac:dyDescent="0.25">
      <c r="J716"/>
    </row>
    <row r="717" spans="10:10" x14ac:dyDescent="0.25">
      <c r="J717"/>
    </row>
    <row r="718" spans="10:10" x14ac:dyDescent="0.25">
      <c r="J718"/>
    </row>
    <row r="719" spans="10:10" x14ac:dyDescent="0.25">
      <c r="J719"/>
    </row>
    <row r="720" spans="10:10" x14ac:dyDescent="0.25">
      <c r="J720"/>
    </row>
    <row r="721" spans="10:10" x14ac:dyDescent="0.25">
      <c r="J721"/>
    </row>
    <row r="722" spans="10:10" x14ac:dyDescent="0.25">
      <c r="J722"/>
    </row>
    <row r="723" spans="10:10" x14ac:dyDescent="0.25">
      <c r="J723"/>
    </row>
    <row r="724" spans="10:10" x14ac:dyDescent="0.25">
      <c r="J724"/>
    </row>
    <row r="725" spans="10:10" x14ac:dyDescent="0.25">
      <c r="J725"/>
    </row>
    <row r="726" spans="10:10" x14ac:dyDescent="0.25">
      <c r="J726"/>
    </row>
    <row r="727" spans="10:10" x14ac:dyDescent="0.25">
      <c r="J727"/>
    </row>
    <row r="728" spans="10:10" x14ac:dyDescent="0.25">
      <c r="J728"/>
    </row>
    <row r="729" spans="10:10" x14ac:dyDescent="0.25">
      <c r="J729"/>
    </row>
    <row r="730" spans="10:10" x14ac:dyDescent="0.25">
      <c r="J730"/>
    </row>
    <row r="731" spans="10:10" x14ac:dyDescent="0.25">
      <c r="J731"/>
    </row>
    <row r="732" spans="10:10" x14ac:dyDescent="0.25">
      <c r="J732"/>
    </row>
    <row r="733" spans="10:10" x14ac:dyDescent="0.25">
      <c r="J733"/>
    </row>
    <row r="734" spans="10:10" x14ac:dyDescent="0.25">
      <c r="J734"/>
    </row>
    <row r="735" spans="10:10" x14ac:dyDescent="0.25">
      <c r="J735"/>
    </row>
    <row r="736" spans="10:10" x14ac:dyDescent="0.25">
      <c r="J736"/>
    </row>
    <row r="737" spans="10:10" x14ac:dyDescent="0.25">
      <c r="J737"/>
    </row>
    <row r="738" spans="10:10" x14ac:dyDescent="0.25">
      <c r="J738"/>
    </row>
    <row r="739" spans="10:10" x14ac:dyDescent="0.25">
      <c r="J739"/>
    </row>
    <row r="740" spans="10:10" x14ac:dyDescent="0.25">
      <c r="J740"/>
    </row>
    <row r="741" spans="10:10" x14ac:dyDescent="0.25">
      <c r="J741"/>
    </row>
    <row r="742" spans="10:10" x14ac:dyDescent="0.25">
      <c r="J742"/>
    </row>
    <row r="743" spans="10:10" x14ac:dyDescent="0.25">
      <c r="J743"/>
    </row>
    <row r="744" spans="10:10" x14ac:dyDescent="0.25">
      <c r="J744"/>
    </row>
    <row r="745" spans="10:10" x14ac:dyDescent="0.25">
      <c r="J745"/>
    </row>
    <row r="746" spans="10:10" x14ac:dyDescent="0.25">
      <c r="J746"/>
    </row>
    <row r="747" spans="10:10" x14ac:dyDescent="0.25">
      <c r="J747"/>
    </row>
    <row r="748" spans="10:10" x14ac:dyDescent="0.25">
      <c r="J748"/>
    </row>
    <row r="749" spans="10:10" x14ac:dyDescent="0.25">
      <c r="J749"/>
    </row>
    <row r="750" spans="10:10" x14ac:dyDescent="0.25">
      <c r="J750"/>
    </row>
    <row r="751" spans="10:10" x14ac:dyDescent="0.25">
      <c r="J751"/>
    </row>
    <row r="752" spans="10:10" x14ac:dyDescent="0.25">
      <c r="J752"/>
    </row>
    <row r="753" spans="10:10" x14ac:dyDescent="0.25">
      <c r="J753"/>
    </row>
    <row r="754" spans="10:10" x14ac:dyDescent="0.25">
      <c r="J754"/>
    </row>
    <row r="755" spans="10:10" x14ac:dyDescent="0.25">
      <c r="J755"/>
    </row>
    <row r="756" spans="10:10" x14ac:dyDescent="0.25">
      <c r="J756"/>
    </row>
    <row r="757" spans="10:10" x14ac:dyDescent="0.25">
      <c r="J757"/>
    </row>
    <row r="758" spans="10:10" x14ac:dyDescent="0.25">
      <c r="J758"/>
    </row>
    <row r="759" spans="10:10" x14ac:dyDescent="0.25">
      <c r="J759"/>
    </row>
    <row r="760" spans="10:10" x14ac:dyDescent="0.25">
      <c r="J760"/>
    </row>
    <row r="761" spans="10:10" x14ac:dyDescent="0.25">
      <c r="J761"/>
    </row>
    <row r="762" spans="10:10" x14ac:dyDescent="0.25">
      <c r="J762"/>
    </row>
    <row r="763" spans="10:10" x14ac:dyDescent="0.25">
      <c r="J763"/>
    </row>
    <row r="764" spans="10:10" x14ac:dyDescent="0.25">
      <c r="J764"/>
    </row>
    <row r="765" spans="10:10" x14ac:dyDescent="0.25">
      <c r="J765"/>
    </row>
    <row r="766" spans="10:10" x14ac:dyDescent="0.25">
      <c r="J766"/>
    </row>
    <row r="767" spans="10:10" x14ac:dyDescent="0.25">
      <c r="J767"/>
    </row>
    <row r="768" spans="10:10" x14ac:dyDescent="0.25">
      <c r="J768"/>
    </row>
    <row r="769" spans="10:10" x14ac:dyDescent="0.25">
      <c r="J769"/>
    </row>
    <row r="770" spans="10:10" x14ac:dyDescent="0.25">
      <c r="J770"/>
    </row>
    <row r="771" spans="10:10" x14ac:dyDescent="0.25">
      <c r="J771"/>
    </row>
    <row r="772" spans="10:10" x14ac:dyDescent="0.25">
      <c r="J772"/>
    </row>
    <row r="773" spans="10:10" x14ac:dyDescent="0.25">
      <c r="J773"/>
    </row>
    <row r="774" spans="10:10" x14ac:dyDescent="0.25">
      <c r="J774"/>
    </row>
    <row r="775" spans="10:10" x14ac:dyDescent="0.25">
      <c r="J775"/>
    </row>
    <row r="776" spans="10:10" x14ac:dyDescent="0.25">
      <c r="J776"/>
    </row>
    <row r="777" spans="10:10" x14ac:dyDescent="0.25">
      <c r="J777"/>
    </row>
    <row r="778" spans="10:10" x14ac:dyDescent="0.25">
      <c r="J778"/>
    </row>
    <row r="779" spans="10:10" x14ac:dyDescent="0.25">
      <c r="J779"/>
    </row>
    <row r="780" spans="10:10" x14ac:dyDescent="0.25">
      <c r="J780"/>
    </row>
    <row r="781" spans="10:10" x14ac:dyDescent="0.25">
      <c r="J781"/>
    </row>
    <row r="782" spans="10:10" x14ac:dyDescent="0.25">
      <c r="J782"/>
    </row>
    <row r="783" spans="10:10" x14ac:dyDescent="0.25">
      <c r="J783"/>
    </row>
    <row r="784" spans="10:10" x14ac:dyDescent="0.25">
      <c r="J784"/>
    </row>
    <row r="785" spans="10:10" x14ac:dyDescent="0.25">
      <c r="J785"/>
    </row>
    <row r="786" spans="10:10" x14ac:dyDescent="0.25">
      <c r="J786"/>
    </row>
    <row r="787" spans="10:10" x14ac:dyDescent="0.25">
      <c r="J787"/>
    </row>
    <row r="788" spans="10:10" x14ac:dyDescent="0.25">
      <c r="J788"/>
    </row>
    <row r="789" spans="10:10" x14ac:dyDescent="0.25">
      <c r="J789"/>
    </row>
    <row r="790" spans="10:10" x14ac:dyDescent="0.25">
      <c r="J790"/>
    </row>
    <row r="791" spans="10:10" x14ac:dyDescent="0.25">
      <c r="J791"/>
    </row>
    <row r="792" spans="10:10" x14ac:dyDescent="0.25">
      <c r="J792"/>
    </row>
    <row r="793" spans="10:10" x14ac:dyDescent="0.25">
      <c r="J793"/>
    </row>
    <row r="794" spans="10:10" x14ac:dyDescent="0.25">
      <c r="J794"/>
    </row>
    <row r="795" spans="10:10" x14ac:dyDescent="0.25">
      <c r="J795"/>
    </row>
    <row r="796" spans="10:10" x14ac:dyDescent="0.25">
      <c r="J796"/>
    </row>
    <row r="797" spans="10:10" x14ac:dyDescent="0.25">
      <c r="J797"/>
    </row>
    <row r="798" spans="10:10" x14ac:dyDescent="0.25">
      <c r="J798"/>
    </row>
    <row r="799" spans="10:10" x14ac:dyDescent="0.25">
      <c r="J799"/>
    </row>
    <row r="800" spans="10:10" x14ac:dyDescent="0.25">
      <c r="J800"/>
    </row>
    <row r="801" spans="10:10" x14ac:dyDescent="0.25">
      <c r="J801"/>
    </row>
    <row r="802" spans="10:10" x14ac:dyDescent="0.25">
      <c r="J802"/>
    </row>
    <row r="803" spans="10:10" x14ac:dyDescent="0.25">
      <c r="J803"/>
    </row>
    <row r="804" spans="10:10" x14ac:dyDescent="0.25">
      <c r="J804"/>
    </row>
    <row r="805" spans="10:10" x14ac:dyDescent="0.25">
      <c r="J805"/>
    </row>
    <row r="806" spans="10:10" x14ac:dyDescent="0.25">
      <c r="J806"/>
    </row>
    <row r="807" spans="10:10" x14ac:dyDescent="0.25">
      <c r="J807"/>
    </row>
    <row r="808" spans="10:10" x14ac:dyDescent="0.25">
      <c r="J808"/>
    </row>
    <row r="809" spans="10:10" x14ac:dyDescent="0.25">
      <c r="J809"/>
    </row>
    <row r="810" spans="10:10" x14ac:dyDescent="0.25">
      <c r="J810"/>
    </row>
    <row r="811" spans="10:10" x14ac:dyDescent="0.25">
      <c r="J811"/>
    </row>
    <row r="812" spans="10:10" x14ac:dyDescent="0.25">
      <c r="J812"/>
    </row>
    <row r="813" spans="10:10" x14ac:dyDescent="0.25">
      <c r="J813"/>
    </row>
    <row r="814" spans="10:10" x14ac:dyDescent="0.25">
      <c r="J814"/>
    </row>
    <row r="815" spans="10:10" x14ac:dyDescent="0.25">
      <c r="J815"/>
    </row>
    <row r="816" spans="10:10" x14ac:dyDescent="0.25">
      <c r="J816"/>
    </row>
    <row r="817" spans="10:10" x14ac:dyDescent="0.25">
      <c r="J817"/>
    </row>
    <row r="818" spans="10:10" x14ac:dyDescent="0.25">
      <c r="J818"/>
    </row>
    <row r="819" spans="10:10" x14ac:dyDescent="0.25">
      <c r="J819"/>
    </row>
    <row r="820" spans="10:10" x14ac:dyDescent="0.25">
      <c r="J820"/>
    </row>
    <row r="821" spans="10:10" x14ac:dyDescent="0.25">
      <c r="J821"/>
    </row>
    <row r="822" spans="10:10" x14ac:dyDescent="0.25">
      <c r="J822"/>
    </row>
    <row r="823" spans="10:10" x14ac:dyDescent="0.25">
      <c r="J823"/>
    </row>
    <row r="824" spans="10:10" x14ac:dyDescent="0.25">
      <c r="J824"/>
    </row>
    <row r="825" spans="10:10" x14ac:dyDescent="0.25">
      <c r="J825"/>
    </row>
    <row r="826" spans="10:10" x14ac:dyDescent="0.25">
      <c r="J826"/>
    </row>
    <row r="827" spans="10:10" x14ac:dyDescent="0.25">
      <c r="J827"/>
    </row>
    <row r="828" spans="10:10" x14ac:dyDescent="0.25">
      <c r="J828"/>
    </row>
    <row r="829" spans="10:10" x14ac:dyDescent="0.25">
      <c r="J829"/>
    </row>
    <row r="830" spans="10:10" x14ac:dyDescent="0.25">
      <c r="J830"/>
    </row>
    <row r="831" spans="10:10" x14ac:dyDescent="0.25">
      <c r="J831"/>
    </row>
    <row r="832" spans="10:10" x14ac:dyDescent="0.25">
      <c r="J832"/>
    </row>
    <row r="833" spans="10:10" x14ac:dyDescent="0.25">
      <c r="J833"/>
    </row>
    <row r="834" spans="10:10" x14ac:dyDescent="0.25">
      <c r="J834"/>
    </row>
    <row r="835" spans="10:10" x14ac:dyDescent="0.25">
      <c r="J835"/>
    </row>
    <row r="836" spans="10:10" x14ac:dyDescent="0.25">
      <c r="J836"/>
    </row>
    <row r="837" spans="10:10" x14ac:dyDescent="0.25">
      <c r="J837"/>
    </row>
    <row r="838" spans="10:10" x14ac:dyDescent="0.25">
      <c r="J838"/>
    </row>
    <row r="839" spans="10:10" x14ac:dyDescent="0.25">
      <c r="J839"/>
    </row>
    <row r="840" spans="10:10" x14ac:dyDescent="0.25">
      <c r="J840"/>
    </row>
    <row r="841" spans="10:10" x14ac:dyDescent="0.25">
      <c r="J841"/>
    </row>
    <row r="842" spans="10:10" x14ac:dyDescent="0.25">
      <c r="J842"/>
    </row>
    <row r="843" spans="10:10" x14ac:dyDescent="0.25">
      <c r="J843"/>
    </row>
    <row r="844" spans="10:10" x14ac:dyDescent="0.25">
      <c r="J844"/>
    </row>
    <row r="845" spans="10:10" x14ac:dyDescent="0.25">
      <c r="J845"/>
    </row>
    <row r="846" spans="10:10" x14ac:dyDescent="0.25">
      <c r="J846"/>
    </row>
    <row r="847" spans="10:10" x14ac:dyDescent="0.25">
      <c r="J847"/>
    </row>
    <row r="848" spans="10:10" x14ac:dyDescent="0.25">
      <c r="J848"/>
    </row>
    <row r="849" spans="10:10" x14ac:dyDescent="0.25">
      <c r="J849"/>
    </row>
    <row r="850" spans="10:10" x14ac:dyDescent="0.25">
      <c r="J850"/>
    </row>
    <row r="851" spans="10:10" x14ac:dyDescent="0.25">
      <c r="J851"/>
    </row>
    <row r="852" spans="10:10" x14ac:dyDescent="0.25">
      <c r="J852"/>
    </row>
    <row r="853" spans="10:10" x14ac:dyDescent="0.25">
      <c r="J853"/>
    </row>
    <row r="854" spans="10:10" x14ac:dyDescent="0.25">
      <c r="J854"/>
    </row>
    <row r="855" spans="10:10" x14ac:dyDescent="0.25">
      <c r="J855"/>
    </row>
    <row r="856" spans="10:10" x14ac:dyDescent="0.25">
      <c r="J856"/>
    </row>
    <row r="857" spans="10:10" x14ac:dyDescent="0.25">
      <c r="J857"/>
    </row>
    <row r="858" spans="10:10" x14ac:dyDescent="0.25">
      <c r="J858"/>
    </row>
    <row r="859" spans="10:10" x14ac:dyDescent="0.25">
      <c r="J859"/>
    </row>
    <row r="860" spans="10:10" x14ac:dyDescent="0.25">
      <c r="J860"/>
    </row>
    <row r="861" spans="10:10" x14ac:dyDescent="0.25">
      <c r="J861"/>
    </row>
    <row r="862" spans="10:10" x14ac:dyDescent="0.25">
      <c r="J862"/>
    </row>
    <row r="863" spans="10:10" x14ac:dyDescent="0.25">
      <c r="J863"/>
    </row>
    <row r="864" spans="10:10" x14ac:dyDescent="0.25">
      <c r="J864"/>
    </row>
    <row r="865" spans="10:10" x14ac:dyDescent="0.25">
      <c r="J865"/>
    </row>
    <row r="866" spans="10:10" x14ac:dyDescent="0.25">
      <c r="J866"/>
    </row>
    <row r="867" spans="10:10" x14ac:dyDescent="0.25">
      <c r="J867"/>
    </row>
    <row r="868" spans="10:10" x14ac:dyDescent="0.25">
      <c r="J868"/>
    </row>
    <row r="869" spans="10:10" x14ac:dyDescent="0.25">
      <c r="J869"/>
    </row>
    <row r="870" spans="10:10" x14ac:dyDescent="0.25">
      <c r="J870"/>
    </row>
    <row r="871" spans="10:10" x14ac:dyDescent="0.25">
      <c r="J871"/>
    </row>
    <row r="872" spans="10:10" x14ac:dyDescent="0.25">
      <c r="J872"/>
    </row>
    <row r="873" spans="10:10" x14ac:dyDescent="0.25">
      <c r="J873"/>
    </row>
    <row r="874" spans="10:10" x14ac:dyDescent="0.25">
      <c r="J874"/>
    </row>
    <row r="875" spans="10:10" x14ac:dyDescent="0.25">
      <c r="J875"/>
    </row>
    <row r="876" spans="10:10" x14ac:dyDescent="0.25">
      <c r="J876"/>
    </row>
    <row r="877" spans="10:10" x14ac:dyDescent="0.25">
      <c r="J877"/>
    </row>
    <row r="878" spans="10:10" x14ac:dyDescent="0.25">
      <c r="J878"/>
    </row>
    <row r="879" spans="10:10" x14ac:dyDescent="0.25">
      <c r="J879"/>
    </row>
    <row r="880" spans="10:10" x14ac:dyDescent="0.25">
      <c r="J880"/>
    </row>
    <row r="881" spans="10:10" x14ac:dyDescent="0.25">
      <c r="J881"/>
    </row>
    <row r="882" spans="10:10" x14ac:dyDescent="0.25">
      <c r="J882"/>
    </row>
    <row r="883" spans="10:10" x14ac:dyDescent="0.25">
      <c r="J883"/>
    </row>
    <row r="884" spans="10:10" x14ac:dyDescent="0.25">
      <c r="J884"/>
    </row>
    <row r="885" spans="10:10" x14ac:dyDescent="0.25">
      <c r="J885"/>
    </row>
    <row r="886" spans="10:10" x14ac:dyDescent="0.25">
      <c r="J886"/>
    </row>
    <row r="887" spans="10:10" x14ac:dyDescent="0.25">
      <c r="J887"/>
    </row>
    <row r="888" spans="10:10" x14ac:dyDescent="0.25">
      <c r="J888"/>
    </row>
    <row r="889" spans="10:10" x14ac:dyDescent="0.25">
      <c r="J889"/>
    </row>
    <row r="890" spans="10:10" x14ac:dyDescent="0.25">
      <c r="J890"/>
    </row>
    <row r="891" spans="10:10" x14ac:dyDescent="0.25">
      <c r="J891"/>
    </row>
    <row r="892" spans="10:10" x14ac:dyDescent="0.25">
      <c r="J892"/>
    </row>
    <row r="893" spans="10:10" x14ac:dyDescent="0.25">
      <c r="J893"/>
    </row>
    <row r="894" spans="10:10" x14ac:dyDescent="0.25">
      <c r="J894"/>
    </row>
    <row r="895" spans="10:10" x14ac:dyDescent="0.25">
      <c r="J895"/>
    </row>
    <row r="896" spans="10:10" x14ac:dyDescent="0.25">
      <c r="J896"/>
    </row>
    <row r="897" spans="10:10" x14ac:dyDescent="0.25">
      <c r="J897"/>
    </row>
    <row r="898" spans="10:10" x14ac:dyDescent="0.25">
      <c r="J898"/>
    </row>
    <row r="899" spans="10:10" x14ac:dyDescent="0.25">
      <c r="J899"/>
    </row>
    <row r="900" spans="10:10" x14ac:dyDescent="0.25">
      <c r="J900"/>
    </row>
    <row r="901" spans="10:10" x14ac:dyDescent="0.25">
      <c r="J901"/>
    </row>
    <row r="902" spans="10:10" x14ac:dyDescent="0.25">
      <c r="J902"/>
    </row>
    <row r="903" spans="10:10" x14ac:dyDescent="0.25">
      <c r="J903"/>
    </row>
    <row r="904" spans="10:10" x14ac:dyDescent="0.25">
      <c r="J904"/>
    </row>
    <row r="905" spans="10:10" x14ac:dyDescent="0.25">
      <c r="J905"/>
    </row>
    <row r="906" spans="10:10" x14ac:dyDescent="0.25">
      <c r="J906"/>
    </row>
    <row r="907" spans="10:10" x14ac:dyDescent="0.25">
      <c r="J907"/>
    </row>
    <row r="908" spans="10:10" x14ac:dyDescent="0.25">
      <c r="J908"/>
    </row>
    <row r="909" spans="10:10" x14ac:dyDescent="0.25">
      <c r="J909"/>
    </row>
    <row r="910" spans="10:10" x14ac:dyDescent="0.25">
      <c r="J910"/>
    </row>
    <row r="911" spans="10:10" x14ac:dyDescent="0.25">
      <c r="J911"/>
    </row>
    <row r="912" spans="10:10" x14ac:dyDescent="0.25">
      <c r="J912"/>
    </row>
    <row r="913" spans="10:10" x14ac:dyDescent="0.25">
      <c r="J913"/>
    </row>
    <row r="914" spans="10:10" x14ac:dyDescent="0.25">
      <c r="J914"/>
    </row>
    <row r="915" spans="10:10" x14ac:dyDescent="0.25">
      <c r="J915"/>
    </row>
    <row r="916" spans="10:10" x14ac:dyDescent="0.25">
      <c r="J916"/>
    </row>
    <row r="917" spans="10:10" x14ac:dyDescent="0.25">
      <c r="J917"/>
    </row>
    <row r="918" spans="10:10" x14ac:dyDescent="0.25">
      <c r="J918"/>
    </row>
    <row r="919" spans="10:10" x14ac:dyDescent="0.25">
      <c r="J919"/>
    </row>
    <row r="920" spans="10:10" x14ac:dyDescent="0.25">
      <c r="J920"/>
    </row>
    <row r="921" spans="10:10" x14ac:dyDescent="0.25">
      <c r="J921"/>
    </row>
    <row r="922" spans="10:10" x14ac:dyDescent="0.25">
      <c r="J922"/>
    </row>
    <row r="923" spans="10:10" x14ac:dyDescent="0.25">
      <c r="J923"/>
    </row>
    <row r="924" spans="10:10" x14ac:dyDescent="0.25">
      <c r="J924"/>
    </row>
    <row r="925" spans="10:10" x14ac:dyDescent="0.25">
      <c r="J925"/>
    </row>
    <row r="926" spans="10:10" x14ac:dyDescent="0.25">
      <c r="J926"/>
    </row>
    <row r="927" spans="10:10" x14ac:dyDescent="0.25">
      <c r="J927"/>
    </row>
    <row r="928" spans="10:10" x14ac:dyDescent="0.25">
      <c r="J928"/>
    </row>
    <row r="929" spans="10:10" x14ac:dyDescent="0.25">
      <c r="J929"/>
    </row>
    <row r="930" spans="10:10" x14ac:dyDescent="0.25">
      <c r="J930"/>
    </row>
    <row r="931" spans="10:10" x14ac:dyDescent="0.25">
      <c r="J931"/>
    </row>
    <row r="932" spans="10:10" x14ac:dyDescent="0.25">
      <c r="J932"/>
    </row>
    <row r="933" spans="10:10" x14ac:dyDescent="0.25">
      <c r="J933"/>
    </row>
    <row r="934" spans="10:10" x14ac:dyDescent="0.25">
      <c r="J934"/>
    </row>
    <row r="935" spans="10:10" x14ac:dyDescent="0.25">
      <c r="J935"/>
    </row>
    <row r="936" spans="10:10" x14ac:dyDescent="0.25">
      <c r="J936"/>
    </row>
    <row r="937" spans="10:10" x14ac:dyDescent="0.25">
      <c r="J937"/>
    </row>
    <row r="938" spans="10:10" x14ac:dyDescent="0.25">
      <c r="J938"/>
    </row>
    <row r="939" spans="10:10" x14ac:dyDescent="0.25">
      <c r="J939"/>
    </row>
    <row r="940" spans="10:10" x14ac:dyDescent="0.25">
      <c r="J940"/>
    </row>
    <row r="941" spans="10:10" x14ac:dyDescent="0.25">
      <c r="J941"/>
    </row>
    <row r="942" spans="10:10" x14ac:dyDescent="0.25">
      <c r="J942"/>
    </row>
    <row r="943" spans="10:10" x14ac:dyDescent="0.25">
      <c r="J943"/>
    </row>
    <row r="944" spans="10:10" x14ac:dyDescent="0.25">
      <c r="J944"/>
    </row>
    <row r="945" spans="10:10" x14ac:dyDescent="0.25">
      <c r="J945"/>
    </row>
    <row r="946" spans="10:10" x14ac:dyDescent="0.25">
      <c r="J946"/>
    </row>
    <row r="947" spans="10:10" x14ac:dyDescent="0.25">
      <c r="J947"/>
    </row>
    <row r="948" spans="10:10" x14ac:dyDescent="0.25">
      <c r="J948"/>
    </row>
    <row r="949" spans="10:10" x14ac:dyDescent="0.25">
      <c r="J949"/>
    </row>
    <row r="950" spans="10:10" x14ac:dyDescent="0.25">
      <c r="J950"/>
    </row>
    <row r="951" spans="10:10" x14ac:dyDescent="0.25">
      <c r="J951"/>
    </row>
    <row r="952" spans="10:10" x14ac:dyDescent="0.25">
      <c r="J952"/>
    </row>
    <row r="953" spans="10:10" x14ac:dyDescent="0.25">
      <c r="J953"/>
    </row>
    <row r="954" spans="10:10" x14ac:dyDescent="0.25">
      <c r="J954"/>
    </row>
    <row r="955" spans="10:10" x14ac:dyDescent="0.25">
      <c r="J955"/>
    </row>
    <row r="956" spans="10:10" x14ac:dyDescent="0.25">
      <c r="J956"/>
    </row>
    <row r="957" spans="10:10" x14ac:dyDescent="0.25">
      <c r="J957"/>
    </row>
    <row r="958" spans="10:10" x14ac:dyDescent="0.25">
      <c r="J958"/>
    </row>
    <row r="959" spans="10:10" x14ac:dyDescent="0.25">
      <c r="J959"/>
    </row>
    <row r="960" spans="10:10" x14ac:dyDescent="0.25">
      <c r="J960"/>
    </row>
    <row r="961" spans="10:10" x14ac:dyDescent="0.25">
      <c r="J961"/>
    </row>
    <row r="962" spans="10:10" x14ac:dyDescent="0.25">
      <c r="J962"/>
    </row>
    <row r="963" spans="10:10" x14ac:dyDescent="0.25">
      <c r="J963"/>
    </row>
    <row r="964" spans="10:10" x14ac:dyDescent="0.25">
      <c r="J964"/>
    </row>
    <row r="965" spans="10:10" x14ac:dyDescent="0.25">
      <c r="J965"/>
    </row>
    <row r="966" spans="10:10" x14ac:dyDescent="0.25">
      <c r="J966"/>
    </row>
    <row r="967" spans="10:10" x14ac:dyDescent="0.25">
      <c r="J967"/>
    </row>
    <row r="968" spans="10:10" x14ac:dyDescent="0.25">
      <c r="J968"/>
    </row>
    <row r="969" spans="10:10" x14ac:dyDescent="0.25">
      <c r="J969"/>
    </row>
    <row r="970" spans="10:10" x14ac:dyDescent="0.25">
      <c r="J970"/>
    </row>
    <row r="971" spans="10:10" x14ac:dyDescent="0.25">
      <c r="J971"/>
    </row>
    <row r="972" spans="10:10" x14ac:dyDescent="0.25">
      <c r="J972"/>
    </row>
    <row r="973" spans="10:10" x14ac:dyDescent="0.25">
      <c r="J973"/>
    </row>
    <row r="974" spans="10:10" x14ac:dyDescent="0.25">
      <c r="J974"/>
    </row>
    <row r="975" spans="10:10" x14ac:dyDescent="0.25">
      <c r="J975"/>
    </row>
    <row r="976" spans="10:10" x14ac:dyDescent="0.25">
      <c r="J976"/>
    </row>
    <row r="977" spans="10:10" x14ac:dyDescent="0.25">
      <c r="J977"/>
    </row>
    <row r="978" spans="10:10" x14ac:dyDescent="0.25">
      <c r="J978"/>
    </row>
    <row r="979" spans="10:10" x14ac:dyDescent="0.25">
      <c r="J979"/>
    </row>
    <row r="980" spans="10:10" x14ac:dyDescent="0.25">
      <c r="J980"/>
    </row>
    <row r="981" spans="10:10" x14ac:dyDescent="0.25">
      <c r="J981"/>
    </row>
    <row r="982" spans="10:10" x14ac:dyDescent="0.25">
      <c r="J982"/>
    </row>
    <row r="983" spans="10:10" x14ac:dyDescent="0.25">
      <c r="J983"/>
    </row>
    <row r="984" spans="10:10" x14ac:dyDescent="0.25">
      <c r="J984"/>
    </row>
    <row r="985" spans="10:10" x14ac:dyDescent="0.25">
      <c r="J985"/>
    </row>
    <row r="986" spans="10:10" x14ac:dyDescent="0.25">
      <c r="J986"/>
    </row>
    <row r="987" spans="10:10" x14ac:dyDescent="0.25">
      <c r="J987"/>
    </row>
    <row r="988" spans="10:10" x14ac:dyDescent="0.25">
      <c r="J988"/>
    </row>
    <row r="989" spans="10:10" x14ac:dyDescent="0.25">
      <c r="J989"/>
    </row>
    <row r="990" spans="10:10" x14ac:dyDescent="0.25">
      <c r="J990"/>
    </row>
    <row r="991" spans="10:10" x14ac:dyDescent="0.25">
      <c r="J991"/>
    </row>
    <row r="992" spans="10:10" x14ac:dyDescent="0.25">
      <c r="J992"/>
    </row>
    <row r="993" spans="10:10" x14ac:dyDescent="0.25">
      <c r="J993"/>
    </row>
    <row r="994" spans="10:10" x14ac:dyDescent="0.25">
      <c r="J994"/>
    </row>
    <row r="995" spans="10:10" x14ac:dyDescent="0.25">
      <c r="J995"/>
    </row>
    <row r="996" spans="10:10" x14ac:dyDescent="0.25">
      <c r="J996"/>
    </row>
    <row r="997" spans="10:10" x14ac:dyDescent="0.25">
      <c r="J997"/>
    </row>
    <row r="998" spans="10:10" x14ac:dyDescent="0.25">
      <c r="J998"/>
    </row>
    <row r="999" spans="10:10" x14ac:dyDescent="0.25">
      <c r="J999"/>
    </row>
    <row r="1000" spans="10:10" x14ac:dyDescent="0.25">
      <c r="J1000"/>
    </row>
    <row r="1001" spans="10:10" x14ac:dyDescent="0.25">
      <c r="J1001"/>
    </row>
    <row r="1002" spans="10:10" x14ac:dyDescent="0.25">
      <c r="J1002"/>
    </row>
    <row r="1003" spans="10:10" x14ac:dyDescent="0.25">
      <c r="J1003"/>
    </row>
    <row r="1004" spans="10:10" x14ac:dyDescent="0.25">
      <c r="J1004"/>
    </row>
    <row r="1005" spans="10:10" x14ac:dyDescent="0.25">
      <c r="J1005"/>
    </row>
    <row r="1006" spans="10:10" x14ac:dyDescent="0.25">
      <c r="J1006"/>
    </row>
    <row r="1007" spans="10:10" x14ac:dyDescent="0.25">
      <c r="J1007"/>
    </row>
    <row r="1008" spans="10:10" x14ac:dyDescent="0.25">
      <c r="J1008"/>
    </row>
    <row r="1009" spans="10:10" x14ac:dyDescent="0.25">
      <c r="J1009"/>
    </row>
    <row r="1010" spans="10:10" x14ac:dyDescent="0.25">
      <c r="J1010"/>
    </row>
    <row r="1011" spans="10:10" x14ac:dyDescent="0.25">
      <c r="J1011"/>
    </row>
    <row r="1012" spans="10:10" x14ac:dyDescent="0.25">
      <c r="J1012"/>
    </row>
    <row r="1013" spans="10:10" x14ac:dyDescent="0.25">
      <c r="J1013"/>
    </row>
    <row r="1014" spans="10:10" x14ac:dyDescent="0.25">
      <c r="J1014"/>
    </row>
    <row r="1015" spans="10:10" x14ac:dyDescent="0.25">
      <c r="J1015"/>
    </row>
    <row r="1016" spans="10:10" x14ac:dyDescent="0.25">
      <c r="J1016"/>
    </row>
    <row r="1017" spans="10:10" x14ac:dyDescent="0.25">
      <c r="J1017"/>
    </row>
    <row r="1018" spans="10:10" x14ac:dyDescent="0.25">
      <c r="J1018"/>
    </row>
    <row r="1019" spans="10:10" x14ac:dyDescent="0.25">
      <c r="J1019"/>
    </row>
    <row r="1020" spans="10:10" x14ac:dyDescent="0.25">
      <c r="J1020"/>
    </row>
    <row r="1021" spans="10:10" x14ac:dyDescent="0.25">
      <c r="J1021"/>
    </row>
    <row r="1022" spans="10:10" x14ac:dyDescent="0.25">
      <c r="J1022"/>
    </row>
    <row r="1023" spans="10:10" x14ac:dyDescent="0.25">
      <c r="J1023"/>
    </row>
    <row r="1024" spans="10:10" x14ac:dyDescent="0.25">
      <c r="J1024"/>
    </row>
    <row r="1025" spans="10:10" x14ac:dyDescent="0.25">
      <c r="J1025"/>
    </row>
    <row r="1026" spans="10:10" x14ac:dyDescent="0.25">
      <c r="J1026"/>
    </row>
    <row r="1027" spans="10:10" x14ac:dyDescent="0.25">
      <c r="J1027"/>
    </row>
    <row r="1028" spans="10:10" x14ac:dyDescent="0.25">
      <c r="J1028"/>
    </row>
    <row r="1029" spans="10:10" x14ac:dyDescent="0.25">
      <c r="J1029"/>
    </row>
    <row r="1030" spans="10:10" x14ac:dyDescent="0.25">
      <c r="J1030"/>
    </row>
    <row r="1031" spans="10:10" x14ac:dyDescent="0.25">
      <c r="J1031"/>
    </row>
    <row r="1032" spans="10:10" x14ac:dyDescent="0.25">
      <c r="J1032"/>
    </row>
    <row r="1033" spans="10:10" x14ac:dyDescent="0.25">
      <c r="J1033"/>
    </row>
    <row r="1034" spans="10:10" x14ac:dyDescent="0.25">
      <c r="J1034"/>
    </row>
    <row r="1035" spans="10:10" x14ac:dyDescent="0.25">
      <c r="J1035"/>
    </row>
    <row r="1036" spans="10:10" x14ac:dyDescent="0.25">
      <c r="J1036"/>
    </row>
    <row r="1037" spans="10:10" x14ac:dyDescent="0.25">
      <c r="J1037"/>
    </row>
    <row r="1038" spans="10:10" x14ac:dyDescent="0.25">
      <c r="J1038"/>
    </row>
    <row r="1039" spans="10:10" x14ac:dyDescent="0.25">
      <c r="J1039"/>
    </row>
    <row r="1040" spans="10:10" x14ac:dyDescent="0.25">
      <c r="J1040"/>
    </row>
    <row r="1041" spans="10:10" x14ac:dyDescent="0.25">
      <c r="J1041"/>
    </row>
    <row r="1042" spans="10:10" x14ac:dyDescent="0.25">
      <c r="J1042"/>
    </row>
    <row r="1043" spans="10:10" x14ac:dyDescent="0.25">
      <c r="J1043"/>
    </row>
    <row r="1044" spans="10:10" x14ac:dyDescent="0.25">
      <c r="J1044"/>
    </row>
    <row r="1045" spans="10:10" x14ac:dyDescent="0.25">
      <c r="J1045"/>
    </row>
    <row r="1046" spans="10:10" x14ac:dyDescent="0.25">
      <c r="J1046"/>
    </row>
    <row r="1047" spans="10:10" x14ac:dyDescent="0.25">
      <c r="J1047"/>
    </row>
    <row r="1048" spans="10:10" x14ac:dyDescent="0.25">
      <c r="J1048"/>
    </row>
    <row r="1049" spans="10:10" x14ac:dyDescent="0.25">
      <c r="J1049"/>
    </row>
    <row r="1050" spans="10:10" x14ac:dyDescent="0.25">
      <c r="J1050"/>
    </row>
    <row r="1051" spans="10:10" x14ac:dyDescent="0.25">
      <c r="J1051"/>
    </row>
    <row r="1052" spans="10:10" x14ac:dyDescent="0.25">
      <c r="J1052"/>
    </row>
    <row r="1053" spans="10:10" x14ac:dyDescent="0.25">
      <c r="J1053"/>
    </row>
    <row r="1054" spans="10:10" x14ac:dyDescent="0.25">
      <c r="J1054"/>
    </row>
    <row r="1055" spans="10:10" x14ac:dyDescent="0.25">
      <c r="J1055"/>
    </row>
    <row r="1056" spans="10:10" x14ac:dyDescent="0.25">
      <c r="J1056"/>
    </row>
    <row r="1057" spans="10:10" x14ac:dyDescent="0.25">
      <c r="J1057"/>
    </row>
    <row r="1058" spans="10:10" x14ac:dyDescent="0.25">
      <c r="J1058"/>
    </row>
    <row r="1059" spans="10:10" x14ac:dyDescent="0.25">
      <c r="J1059"/>
    </row>
    <row r="1060" spans="10:10" x14ac:dyDescent="0.25">
      <c r="J1060"/>
    </row>
    <row r="1061" spans="10:10" x14ac:dyDescent="0.25">
      <c r="J1061"/>
    </row>
    <row r="1062" spans="10:10" x14ac:dyDescent="0.25">
      <c r="J1062"/>
    </row>
    <row r="1063" spans="10:10" x14ac:dyDescent="0.25">
      <c r="J1063"/>
    </row>
    <row r="1064" spans="10:10" x14ac:dyDescent="0.25">
      <c r="J1064"/>
    </row>
    <row r="1065" spans="10:10" x14ac:dyDescent="0.25">
      <c r="J1065"/>
    </row>
    <row r="1066" spans="10:10" x14ac:dyDescent="0.25">
      <c r="J1066"/>
    </row>
    <row r="1067" spans="10:10" x14ac:dyDescent="0.25">
      <c r="J1067"/>
    </row>
    <row r="1068" spans="10:10" x14ac:dyDescent="0.25">
      <c r="J1068"/>
    </row>
    <row r="1069" spans="10:10" x14ac:dyDescent="0.25">
      <c r="J1069"/>
    </row>
    <row r="1070" spans="10:10" x14ac:dyDescent="0.25">
      <c r="J1070"/>
    </row>
    <row r="1071" spans="10:10" x14ac:dyDescent="0.25">
      <c r="J1071"/>
    </row>
    <row r="1072" spans="10:10" x14ac:dyDescent="0.25">
      <c r="J1072"/>
    </row>
    <row r="1073" spans="10:10" x14ac:dyDescent="0.25">
      <c r="J1073"/>
    </row>
    <row r="1074" spans="10:10" x14ac:dyDescent="0.25">
      <c r="J1074"/>
    </row>
    <row r="1075" spans="10:10" x14ac:dyDescent="0.25">
      <c r="J1075"/>
    </row>
    <row r="1076" spans="10:10" x14ac:dyDescent="0.25">
      <c r="J1076"/>
    </row>
    <row r="1077" spans="10:10" x14ac:dyDescent="0.25">
      <c r="J1077"/>
    </row>
    <row r="1078" spans="10:10" x14ac:dyDescent="0.25">
      <c r="J1078"/>
    </row>
    <row r="1079" spans="10:10" x14ac:dyDescent="0.25">
      <c r="J1079"/>
    </row>
    <row r="1080" spans="10:10" x14ac:dyDescent="0.25">
      <c r="J1080"/>
    </row>
    <row r="1081" spans="10:10" x14ac:dyDescent="0.25">
      <c r="J1081"/>
    </row>
    <row r="1082" spans="10:10" x14ac:dyDescent="0.25">
      <c r="J1082"/>
    </row>
    <row r="1083" spans="10:10" x14ac:dyDescent="0.25">
      <c r="J1083"/>
    </row>
    <row r="1084" spans="10:10" x14ac:dyDescent="0.25">
      <c r="J1084"/>
    </row>
    <row r="1085" spans="10:10" x14ac:dyDescent="0.25">
      <c r="J1085"/>
    </row>
    <row r="1086" spans="10:10" x14ac:dyDescent="0.25">
      <c r="J1086"/>
    </row>
    <row r="1087" spans="10:10" x14ac:dyDescent="0.25">
      <c r="J1087"/>
    </row>
    <row r="1088" spans="10:10" x14ac:dyDescent="0.25">
      <c r="J1088"/>
    </row>
    <row r="1089" spans="10:10" x14ac:dyDescent="0.25">
      <c r="J1089"/>
    </row>
    <row r="1090" spans="10:10" x14ac:dyDescent="0.25">
      <c r="J1090"/>
    </row>
    <row r="1091" spans="10:10" x14ac:dyDescent="0.25">
      <c r="J1091"/>
    </row>
    <row r="1092" spans="10:10" x14ac:dyDescent="0.25">
      <c r="J1092"/>
    </row>
    <row r="1093" spans="10:10" x14ac:dyDescent="0.25">
      <c r="J1093"/>
    </row>
    <row r="1094" spans="10:10" x14ac:dyDescent="0.25">
      <c r="J1094"/>
    </row>
    <row r="1095" spans="10:10" x14ac:dyDescent="0.25">
      <c r="J1095"/>
    </row>
    <row r="1096" spans="10:10" x14ac:dyDescent="0.25">
      <c r="J1096"/>
    </row>
    <row r="1097" spans="10:10" x14ac:dyDescent="0.25">
      <c r="J1097"/>
    </row>
    <row r="1098" spans="10:10" x14ac:dyDescent="0.25">
      <c r="J1098"/>
    </row>
    <row r="1099" spans="10:10" x14ac:dyDescent="0.25">
      <c r="J1099"/>
    </row>
    <row r="1100" spans="10:10" x14ac:dyDescent="0.25">
      <c r="J1100"/>
    </row>
    <row r="1101" spans="10:10" x14ac:dyDescent="0.25">
      <c r="J1101"/>
    </row>
    <row r="1102" spans="10:10" x14ac:dyDescent="0.25">
      <c r="J1102"/>
    </row>
    <row r="1103" spans="10:10" x14ac:dyDescent="0.25">
      <c r="J1103"/>
    </row>
    <row r="1104" spans="10:10" x14ac:dyDescent="0.25">
      <c r="J1104"/>
    </row>
    <row r="1105" spans="10:10" x14ac:dyDescent="0.25">
      <c r="J1105"/>
    </row>
    <row r="1106" spans="10:10" x14ac:dyDescent="0.25">
      <c r="J1106"/>
    </row>
    <row r="1107" spans="10:10" x14ac:dyDescent="0.25">
      <c r="J1107"/>
    </row>
    <row r="1108" spans="10:10" x14ac:dyDescent="0.25">
      <c r="J1108"/>
    </row>
    <row r="1109" spans="10:10" x14ac:dyDescent="0.25">
      <c r="J1109"/>
    </row>
    <row r="1110" spans="10:10" x14ac:dyDescent="0.25">
      <c r="J1110"/>
    </row>
    <row r="1111" spans="10:10" x14ac:dyDescent="0.25">
      <c r="J1111"/>
    </row>
    <row r="1112" spans="10:10" x14ac:dyDescent="0.25">
      <c r="J1112"/>
    </row>
    <row r="1113" spans="10:10" x14ac:dyDescent="0.25">
      <c r="J1113"/>
    </row>
    <row r="1114" spans="10:10" x14ac:dyDescent="0.25">
      <c r="J1114"/>
    </row>
    <row r="1115" spans="10:10" x14ac:dyDescent="0.25">
      <c r="J1115"/>
    </row>
    <row r="1116" spans="10:10" x14ac:dyDescent="0.25">
      <c r="J1116"/>
    </row>
    <row r="1117" spans="10:10" x14ac:dyDescent="0.25">
      <c r="J1117"/>
    </row>
    <row r="1118" spans="10:10" x14ac:dyDescent="0.25">
      <c r="J1118"/>
    </row>
    <row r="1119" spans="10:10" x14ac:dyDescent="0.25">
      <c r="J1119"/>
    </row>
    <row r="1120" spans="10:10" x14ac:dyDescent="0.25">
      <c r="J1120"/>
    </row>
    <row r="1121" spans="10:10" x14ac:dyDescent="0.25">
      <c r="J1121"/>
    </row>
    <row r="1122" spans="10:10" x14ac:dyDescent="0.25">
      <c r="J1122"/>
    </row>
    <row r="1123" spans="10:10" x14ac:dyDescent="0.25">
      <c r="J1123"/>
    </row>
    <row r="1124" spans="10:10" x14ac:dyDescent="0.25">
      <c r="J1124"/>
    </row>
    <row r="1125" spans="10:10" x14ac:dyDescent="0.25">
      <c r="J1125"/>
    </row>
    <row r="1126" spans="10:10" x14ac:dyDescent="0.25">
      <c r="J1126"/>
    </row>
    <row r="1127" spans="10:10" x14ac:dyDescent="0.25">
      <c r="J1127"/>
    </row>
    <row r="1128" spans="10:10" x14ac:dyDescent="0.25">
      <c r="J1128"/>
    </row>
    <row r="1129" spans="10:10" x14ac:dyDescent="0.25">
      <c r="J1129"/>
    </row>
    <row r="1130" spans="10:10" x14ac:dyDescent="0.25">
      <c r="J1130"/>
    </row>
    <row r="1131" spans="10:10" x14ac:dyDescent="0.25">
      <c r="J1131"/>
    </row>
    <row r="1132" spans="10:10" x14ac:dyDescent="0.25">
      <c r="J1132"/>
    </row>
    <row r="1133" spans="10:10" x14ac:dyDescent="0.25">
      <c r="J1133"/>
    </row>
    <row r="1134" spans="10:10" x14ac:dyDescent="0.25">
      <c r="J1134"/>
    </row>
    <row r="1135" spans="10:10" x14ac:dyDescent="0.25">
      <c r="J1135"/>
    </row>
    <row r="1136" spans="10:10" x14ac:dyDescent="0.25">
      <c r="J1136"/>
    </row>
    <row r="1137" spans="10:10" x14ac:dyDescent="0.25">
      <c r="J1137"/>
    </row>
    <row r="1138" spans="10:10" x14ac:dyDescent="0.25">
      <c r="J1138"/>
    </row>
    <row r="1139" spans="10:10" x14ac:dyDescent="0.25">
      <c r="J1139"/>
    </row>
    <row r="1140" spans="10:10" x14ac:dyDescent="0.25">
      <c r="J1140"/>
    </row>
    <row r="1141" spans="10:10" x14ac:dyDescent="0.25">
      <c r="J1141"/>
    </row>
    <row r="1142" spans="10:10" x14ac:dyDescent="0.25">
      <c r="J1142"/>
    </row>
    <row r="1143" spans="10:10" x14ac:dyDescent="0.25">
      <c r="J1143"/>
    </row>
    <row r="1144" spans="10:10" x14ac:dyDescent="0.25">
      <c r="J1144"/>
    </row>
    <row r="1145" spans="10:10" x14ac:dyDescent="0.25">
      <c r="J1145"/>
    </row>
    <row r="1146" spans="10:10" x14ac:dyDescent="0.25">
      <c r="J1146"/>
    </row>
    <row r="1147" spans="10:10" x14ac:dyDescent="0.25">
      <c r="J1147"/>
    </row>
    <row r="1148" spans="10:10" x14ac:dyDescent="0.25">
      <c r="J1148"/>
    </row>
    <row r="1149" spans="10:10" x14ac:dyDescent="0.25">
      <c r="J1149"/>
    </row>
    <row r="1150" spans="10:10" x14ac:dyDescent="0.25">
      <c r="J1150"/>
    </row>
    <row r="1151" spans="10:10" x14ac:dyDescent="0.25">
      <c r="J1151"/>
    </row>
    <row r="1152" spans="10:10" x14ac:dyDescent="0.25">
      <c r="J1152"/>
    </row>
    <row r="1153" spans="10:10" x14ac:dyDescent="0.25">
      <c r="J1153"/>
    </row>
    <row r="1154" spans="10:10" x14ac:dyDescent="0.25">
      <c r="J1154"/>
    </row>
    <row r="1155" spans="10:10" x14ac:dyDescent="0.25">
      <c r="J1155"/>
    </row>
    <row r="1156" spans="10:10" x14ac:dyDescent="0.25">
      <c r="J1156"/>
    </row>
    <row r="1157" spans="10:10" x14ac:dyDescent="0.25">
      <c r="J1157"/>
    </row>
    <row r="1158" spans="10:10" x14ac:dyDescent="0.25">
      <c r="J1158"/>
    </row>
    <row r="1159" spans="10:10" x14ac:dyDescent="0.25">
      <c r="J1159"/>
    </row>
    <row r="1160" spans="10:10" x14ac:dyDescent="0.25">
      <c r="J1160"/>
    </row>
    <row r="1161" spans="10:10" x14ac:dyDescent="0.25">
      <c r="J1161"/>
    </row>
    <row r="1162" spans="10:10" x14ac:dyDescent="0.25">
      <c r="J1162"/>
    </row>
    <row r="1163" spans="10:10" x14ac:dyDescent="0.25">
      <c r="J1163"/>
    </row>
    <row r="1164" spans="10:10" x14ac:dyDescent="0.25">
      <c r="J1164"/>
    </row>
    <row r="1165" spans="10:10" x14ac:dyDescent="0.25">
      <c r="J1165"/>
    </row>
    <row r="1166" spans="10:10" x14ac:dyDescent="0.25">
      <c r="J1166"/>
    </row>
    <row r="1167" spans="10:10" x14ac:dyDescent="0.25">
      <c r="J1167"/>
    </row>
    <row r="1168" spans="10:10" x14ac:dyDescent="0.25">
      <c r="J1168"/>
    </row>
    <row r="1169" spans="10:10" x14ac:dyDescent="0.25">
      <c r="J1169"/>
    </row>
    <row r="1170" spans="10:10" x14ac:dyDescent="0.25">
      <c r="J1170"/>
    </row>
    <row r="1171" spans="10:10" x14ac:dyDescent="0.25">
      <c r="J1171"/>
    </row>
    <row r="1172" spans="10:10" x14ac:dyDescent="0.25">
      <c r="J1172"/>
    </row>
    <row r="1173" spans="10:10" x14ac:dyDescent="0.25">
      <c r="J1173"/>
    </row>
    <row r="1174" spans="10:10" x14ac:dyDescent="0.25">
      <c r="J1174"/>
    </row>
    <row r="1175" spans="10:10" x14ac:dyDescent="0.25">
      <c r="J1175"/>
    </row>
    <row r="1176" spans="10:10" x14ac:dyDescent="0.25">
      <c r="J1176"/>
    </row>
    <row r="1177" spans="10:10" x14ac:dyDescent="0.25">
      <c r="J1177"/>
    </row>
    <row r="1178" spans="10:10" x14ac:dyDescent="0.25">
      <c r="J1178"/>
    </row>
    <row r="1179" spans="10:10" x14ac:dyDescent="0.25">
      <c r="J1179"/>
    </row>
    <row r="1180" spans="10:10" x14ac:dyDescent="0.25">
      <c r="J1180"/>
    </row>
    <row r="1181" spans="10:10" x14ac:dyDescent="0.25">
      <c r="J1181"/>
    </row>
    <row r="1182" spans="10:10" x14ac:dyDescent="0.25">
      <c r="J1182"/>
    </row>
    <row r="1183" spans="10:10" x14ac:dyDescent="0.25">
      <c r="J1183"/>
    </row>
    <row r="1184" spans="10:10" x14ac:dyDescent="0.25">
      <c r="J1184"/>
    </row>
    <row r="1185" spans="10:10" x14ac:dyDescent="0.25">
      <c r="J1185"/>
    </row>
    <row r="1186" spans="10:10" x14ac:dyDescent="0.25">
      <c r="J1186"/>
    </row>
    <row r="1187" spans="10:10" x14ac:dyDescent="0.25">
      <c r="J1187"/>
    </row>
    <row r="1188" spans="10:10" x14ac:dyDescent="0.25">
      <c r="J1188"/>
    </row>
    <row r="1189" spans="10:10" x14ac:dyDescent="0.25">
      <c r="J1189"/>
    </row>
    <row r="1190" spans="10:10" x14ac:dyDescent="0.25">
      <c r="J1190"/>
    </row>
    <row r="1191" spans="10:10" x14ac:dyDescent="0.25">
      <c r="J1191"/>
    </row>
    <row r="1192" spans="10:10" x14ac:dyDescent="0.25">
      <c r="J1192"/>
    </row>
    <row r="1193" spans="10:10" x14ac:dyDescent="0.25">
      <c r="J1193"/>
    </row>
    <row r="1194" spans="10:10" x14ac:dyDescent="0.25">
      <c r="J1194"/>
    </row>
    <row r="1195" spans="10:10" x14ac:dyDescent="0.25">
      <c r="J1195"/>
    </row>
    <row r="1196" spans="10:10" x14ac:dyDescent="0.25">
      <c r="J1196"/>
    </row>
    <row r="1197" spans="10:10" x14ac:dyDescent="0.25">
      <c r="J1197"/>
    </row>
    <row r="1198" spans="10:10" x14ac:dyDescent="0.25">
      <c r="J1198"/>
    </row>
    <row r="1199" spans="10:10" x14ac:dyDescent="0.25">
      <c r="J1199"/>
    </row>
    <row r="1200" spans="10:10" x14ac:dyDescent="0.25">
      <c r="J1200"/>
    </row>
    <row r="1201" spans="10:10" x14ac:dyDescent="0.25">
      <c r="J1201"/>
    </row>
    <row r="1202" spans="10:10" x14ac:dyDescent="0.25">
      <c r="J1202"/>
    </row>
    <row r="1203" spans="10:10" x14ac:dyDescent="0.25">
      <c r="J1203"/>
    </row>
    <row r="1204" spans="10:10" x14ac:dyDescent="0.25">
      <c r="J1204"/>
    </row>
    <row r="1205" spans="10:10" x14ac:dyDescent="0.25">
      <c r="J1205"/>
    </row>
    <row r="1206" spans="10:10" x14ac:dyDescent="0.25">
      <c r="J1206"/>
    </row>
    <row r="1207" spans="10:10" x14ac:dyDescent="0.25">
      <c r="J1207"/>
    </row>
    <row r="1208" spans="10:10" x14ac:dyDescent="0.25">
      <c r="J1208"/>
    </row>
    <row r="1209" spans="10:10" x14ac:dyDescent="0.25">
      <c r="J1209"/>
    </row>
    <row r="1210" spans="10:10" x14ac:dyDescent="0.25">
      <c r="J1210"/>
    </row>
    <row r="1211" spans="10:10" x14ac:dyDescent="0.25">
      <c r="J1211"/>
    </row>
    <row r="1212" spans="10:10" x14ac:dyDescent="0.25">
      <c r="J1212"/>
    </row>
    <row r="1213" spans="10:10" x14ac:dyDescent="0.25">
      <c r="J1213"/>
    </row>
    <row r="1214" spans="10:10" x14ac:dyDescent="0.25">
      <c r="J1214"/>
    </row>
    <row r="1215" spans="10:10" x14ac:dyDescent="0.25">
      <c r="J1215"/>
    </row>
    <row r="1216" spans="10:10" x14ac:dyDescent="0.25">
      <c r="J1216"/>
    </row>
    <row r="1217" spans="10:10" x14ac:dyDescent="0.25">
      <c r="J1217"/>
    </row>
    <row r="1218" spans="10:10" x14ac:dyDescent="0.25">
      <c r="J1218"/>
    </row>
    <row r="1219" spans="10:10" x14ac:dyDescent="0.25">
      <c r="J1219"/>
    </row>
    <row r="1220" spans="10:10" x14ac:dyDescent="0.25">
      <c r="J1220"/>
    </row>
    <row r="1221" spans="10:10" x14ac:dyDescent="0.25">
      <c r="J1221"/>
    </row>
    <row r="1222" spans="10:10" x14ac:dyDescent="0.25">
      <c r="J1222"/>
    </row>
    <row r="1223" spans="10:10" x14ac:dyDescent="0.25">
      <c r="J1223"/>
    </row>
    <row r="1224" spans="10:10" x14ac:dyDescent="0.25">
      <c r="J1224"/>
    </row>
    <row r="1225" spans="10:10" x14ac:dyDescent="0.25">
      <c r="J1225"/>
    </row>
    <row r="1226" spans="10:10" x14ac:dyDescent="0.25">
      <c r="J1226"/>
    </row>
    <row r="1227" spans="10:10" x14ac:dyDescent="0.25">
      <c r="J1227"/>
    </row>
    <row r="1228" spans="10:10" x14ac:dyDescent="0.25">
      <c r="J1228"/>
    </row>
    <row r="1229" spans="10:10" x14ac:dyDescent="0.25">
      <c r="J1229"/>
    </row>
    <row r="1230" spans="10:10" x14ac:dyDescent="0.25">
      <c r="J1230"/>
    </row>
    <row r="1231" spans="10:10" x14ac:dyDescent="0.25">
      <c r="J1231"/>
    </row>
    <row r="1232" spans="10:10" x14ac:dyDescent="0.25">
      <c r="J1232"/>
    </row>
    <row r="1233" spans="10:10" x14ac:dyDescent="0.25">
      <c r="J1233"/>
    </row>
    <row r="1234" spans="10:10" x14ac:dyDescent="0.25">
      <c r="J1234"/>
    </row>
    <row r="1235" spans="10:10" x14ac:dyDescent="0.25">
      <c r="J1235"/>
    </row>
    <row r="1236" spans="10:10" x14ac:dyDescent="0.25">
      <c r="J1236"/>
    </row>
    <row r="1237" spans="10:10" x14ac:dyDescent="0.25">
      <c r="J1237"/>
    </row>
    <row r="1238" spans="10:10" x14ac:dyDescent="0.25">
      <c r="J1238"/>
    </row>
    <row r="1239" spans="10:10" x14ac:dyDescent="0.25">
      <c r="J1239"/>
    </row>
    <row r="1240" spans="10:10" x14ac:dyDescent="0.25">
      <c r="J1240"/>
    </row>
    <row r="1241" spans="10:10" x14ac:dyDescent="0.25">
      <c r="J1241"/>
    </row>
    <row r="1242" spans="10:10" x14ac:dyDescent="0.25">
      <c r="J1242"/>
    </row>
    <row r="1243" spans="10:10" x14ac:dyDescent="0.25">
      <c r="J1243"/>
    </row>
    <row r="1244" spans="10:10" x14ac:dyDescent="0.25">
      <c r="J1244"/>
    </row>
    <row r="1245" spans="10:10" x14ac:dyDescent="0.25">
      <c r="J1245"/>
    </row>
    <row r="1246" spans="10:10" x14ac:dyDescent="0.25">
      <c r="J1246"/>
    </row>
    <row r="1247" spans="10:10" x14ac:dyDescent="0.25">
      <c r="J1247"/>
    </row>
    <row r="1248" spans="10:10" x14ac:dyDescent="0.25">
      <c r="J1248"/>
    </row>
    <row r="1249" spans="10:10" x14ac:dyDescent="0.25">
      <c r="J1249"/>
    </row>
    <row r="1250" spans="10:10" x14ac:dyDescent="0.25">
      <c r="J1250"/>
    </row>
    <row r="1251" spans="10:10" x14ac:dyDescent="0.25">
      <c r="J1251"/>
    </row>
    <row r="1252" spans="10:10" x14ac:dyDescent="0.25">
      <c r="J1252"/>
    </row>
    <row r="1253" spans="10:10" x14ac:dyDescent="0.25">
      <c r="J1253"/>
    </row>
    <row r="1254" spans="10:10" x14ac:dyDescent="0.25">
      <c r="J1254"/>
    </row>
    <row r="1255" spans="10:10" x14ac:dyDescent="0.25">
      <c r="J1255"/>
    </row>
    <row r="1256" spans="10:10" x14ac:dyDescent="0.25">
      <c r="J1256"/>
    </row>
    <row r="1257" spans="10:10" x14ac:dyDescent="0.25">
      <c r="J1257"/>
    </row>
    <row r="1258" spans="10:10" x14ac:dyDescent="0.25">
      <c r="J1258"/>
    </row>
    <row r="1259" spans="10:10" x14ac:dyDescent="0.25">
      <c r="J1259"/>
    </row>
    <row r="1260" spans="10:10" x14ac:dyDescent="0.25">
      <c r="J1260"/>
    </row>
    <row r="1261" spans="10:10" x14ac:dyDescent="0.25">
      <c r="J1261"/>
    </row>
    <row r="1262" spans="10:10" x14ac:dyDescent="0.25">
      <c r="J1262"/>
    </row>
    <row r="1263" spans="10:10" x14ac:dyDescent="0.25">
      <c r="J1263"/>
    </row>
    <row r="1264" spans="10:10" x14ac:dyDescent="0.25">
      <c r="J1264"/>
    </row>
    <row r="1265" spans="10:10" x14ac:dyDescent="0.25">
      <c r="J1265"/>
    </row>
    <row r="1266" spans="10:10" x14ac:dyDescent="0.25">
      <c r="J1266"/>
    </row>
    <row r="1267" spans="10:10" x14ac:dyDescent="0.25">
      <c r="J1267"/>
    </row>
    <row r="1268" spans="10:10" x14ac:dyDescent="0.25">
      <c r="J1268"/>
    </row>
    <row r="1269" spans="10:10" x14ac:dyDescent="0.25">
      <c r="J1269"/>
    </row>
    <row r="1270" spans="10:10" x14ac:dyDescent="0.25">
      <c r="J1270"/>
    </row>
    <row r="1271" spans="10:10" x14ac:dyDescent="0.25">
      <c r="J1271"/>
    </row>
    <row r="1272" spans="10:10" x14ac:dyDescent="0.25">
      <c r="J1272"/>
    </row>
    <row r="1273" spans="10:10" x14ac:dyDescent="0.25">
      <c r="J1273"/>
    </row>
    <row r="1274" spans="10:10" x14ac:dyDescent="0.25">
      <c r="J1274"/>
    </row>
    <row r="1275" spans="10:10" x14ac:dyDescent="0.25">
      <c r="J1275"/>
    </row>
    <row r="1276" spans="10:10" x14ac:dyDescent="0.25">
      <c r="J1276"/>
    </row>
    <row r="1277" spans="10:10" x14ac:dyDescent="0.25">
      <c r="J1277"/>
    </row>
    <row r="1278" spans="10:10" x14ac:dyDescent="0.25">
      <c r="J1278"/>
    </row>
    <row r="1279" spans="10:10" x14ac:dyDescent="0.25">
      <c r="J1279"/>
    </row>
    <row r="1280" spans="10:10" x14ac:dyDescent="0.25">
      <c r="J1280"/>
    </row>
    <row r="1281" spans="10:10" x14ac:dyDescent="0.25">
      <c r="J1281"/>
    </row>
    <row r="1282" spans="10:10" x14ac:dyDescent="0.25">
      <c r="J1282"/>
    </row>
    <row r="1283" spans="10:10" x14ac:dyDescent="0.25">
      <c r="J1283"/>
    </row>
    <row r="1284" spans="10:10" x14ac:dyDescent="0.25">
      <c r="J1284"/>
    </row>
    <row r="1285" spans="10:10" x14ac:dyDescent="0.25">
      <c r="J1285"/>
    </row>
    <row r="1286" spans="10:10" x14ac:dyDescent="0.25">
      <c r="J1286"/>
    </row>
    <row r="1287" spans="10:10" x14ac:dyDescent="0.25">
      <c r="J1287"/>
    </row>
    <row r="1288" spans="10:10" x14ac:dyDescent="0.25">
      <c r="J1288"/>
    </row>
    <row r="1289" spans="10:10" x14ac:dyDescent="0.25">
      <c r="J1289"/>
    </row>
    <row r="1290" spans="10:10" x14ac:dyDescent="0.25">
      <c r="J1290"/>
    </row>
    <row r="1291" spans="10:10" x14ac:dyDescent="0.25">
      <c r="J1291"/>
    </row>
    <row r="1292" spans="10:10" x14ac:dyDescent="0.25">
      <c r="J1292"/>
    </row>
    <row r="1293" spans="10:10" x14ac:dyDescent="0.25">
      <c r="J1293"/>
    </row>
    <row r="1294" spans="10:10" x14ac:dyDescent="0.25">
      <c r="J1294"/>
    </row>
    <row r="1295" spans="10:10" x14ac:dyDescent="0.25">
      <c r="J1295"/>
    </row>
    <row r="1296" spans="10:10" x14ac:dyDescent="0.25">
      <c r="J1296"/>
    </row>
    <row r="1297" spans="10:10" x14ac:dyDescent="0.25">
      <c r="J1297"/>
    </row>
    <row r="1298" spans="10:10" x14ac:dyDescent="0.25">
      <c r="J1298"/>
    </row>
    <row r="1299" spans="10:10" x14ac:dyDescent="0.25">
      <c r="J1299"/>
    </row>
    <row r="1300" spans="10:10" x14ac:dyDescent="0.25">
      <c r="J1300"/>
    </row>
    <row r="1301" spans="10:10" x14ac:dyDescent="0.25">
      <c r="J1301"/>
    </row>
    <row r="1302" spans="10:10" x14ac:dyDescent="0.25">
      <c r="J1302"/>
    </row>
    <row r="1303" spans="10:10" x14ac:dyDescent="0.25">
      <c r="J1303"/>
    </row>
    <row r="1304" spans="10:10" x14ac:dyDescent="0.25">
      <c r="J1304"/>
    </row>
    <row r="1305" spans="10:10" x14ac:dyDescent="0.25">
      <c r="J1305"/>
    </row>
    <row r="1306" spans="10:10" x14ac:dyDescent="0.25">
      <c r="J1306"/>
    </row>
    <row r="1307" spans="10:10" x14ac:dyDescent="0.25">
      <c r="J1307"/>
    </row>
    <row r="1308" spans="10:10" x14ac:dyDescent="0.25">
      <c r="J1308"/>
    </row>
    <row r="1309" spans="10:10" x14ac:dyDescent="0.25">
      <c r="J1309"/>
    </row>
    <row r="1310" spans="10:10" x14ac:dyDescent="0.25">
      <c r="J1310"/>
    </row>
    <row r="1311" spans="10:10" x14ac:dyDescent="0.25">
      <c r="J1311"/>
    </row>
    <row r="1312" spans="10:10" x14ac:dyDescent="0.25">
      <c r="J1312"/>
    </row>
    <row r="1313" spans="10:10" x14ac:dyDescent="0.25">
      <c r="J1313"/>
    </row>
    <row r="1314" spans="10:10" x14ac:dyDescent="0.25">
      <c r="J1314"/>
    </row>
    <row r="1315" spans="10:10" x14ac:dyDescent="0.25">
      <c r="J1315"/>
    </row>
    <row r="1316" spans="10:10" x14ac:dyDescent="0.25">
      <c r="J1316"/>
    </row>
    <row r="1317" spans="10:10" x14ac:dyDescent="0.25">
      <c r="J1317"/>
    </row>
    <row r="1318" spans="10:10" x14ac:dyDescent="0.25">
      <c r="J1318"/>
    </row>
    <row r="1319" spans="10:10" x14ac:dyDescent="0.25">
      <c r="J1319"/>
    </row>
    <row r="1320" spans="10:10" x14ac:dyDescent="0.25">
      <c r="J1320"/>
    </row>
    <row r="1321" spans="10:10" x14ac:dyDescent="0.25">
      <c r="J1321"/>
    </row>
    <row r="1322" spans="10:10" x14ac:dyDescent="0.25">
      <c r="J1322"/>
    </row>
    <row r="1323" spans="10:10" x14ac:dyDescent="0.25">
      <c r="J1323"/>
    </row>
    <row r="1324" spans="10:10" x14ac:dyDescent="0.25">
      <c r="J1324"/>
    </row>
    <row r="1325" spans="10:10" x14ac:dyDescent="0.25">
      <c r="J1325"/>
    </row>
    <row r="1326" spans="10:10" x14ac:dyDescent="0.25">
      <c r="J1326"/>
    </row>
    <row r="1327" spans="10:10" x14ac:dyDescent="0.25">
      <c r="J1327"/>
    </row>
    <row r="1328" spans="10:10" x14ac:dyDescent="0.25">
      <c r="J1328"/>
    </row>
    <row r="1329" spans="10:10" x14ac:dyDescent="0.25">
      <c r="J1329"/>
    </row>
    <row r="1330" spans="10:10" x14ac:dyDescent="0.25">
      <c r="J1330"/>
    </row>
    <row r="1331" spans="10:10" x14ac:dyDescent="0.25">
      <c r="J1331"/>
    </row>
    <row r="1332" spans="10:10" x14ac:dyDescent="0.25">
      <c r="J1332"/>
    </row>
    <row r="1333" spans="10:10" x14ac:dyDescent="0.25">
      <c r="J1333"/>
    </row>
    <row r="1334" spans="10:10" x14ac:dyDescent="0.25">
      <c r="J1334"/>
    </row>
    <row r="1335" spans="10:10" x14ac:dyDescent="0.25">
      <c r="J1335"/>
    </row>
    <row r="1336" spans="10:10" x14ac:dyDescent="0.25">
      <c r="J1336"/>
    </row>
    <row r="1337" spans="10:10" x14ac:dyDescent="0.25">
      <c r="J1337"/>
    </row>
    <row r="1338" spans="10:10" x14ac:dyDescent="0.25">
      <c r="J1338"/>
    </row>
    <row r="1339" spans="10:10" x14ac:dyDescent="0.25">
      <c r="J1339"/>
    </row>
    <row r="1340" spans="10:10" x14ac:dyDescent="0.25">
      <c r="J1340"/>
    </row>
    <row r="1341" spans="10:10" x14ac:dyDescent="0.25">
      <c r="J1341"/>
    </row>
    <row r="1342" spans="10:10" x14ac:dyDescent="0.25">
      <c r="J1342"/>
    </row>
    <row r="1343" spans="10:10" x14ac:dyDescent="0.25">
      <c r="J1343"/>
    </row>
    <row r="1344" spans="10:10" x14ac:dyDescent="0.25">
      <c r="J1344"/>
    </row>
    <row r="1345" spans="10:10" x14ac:dyDescent="0.25">
      <c r="J1345"/>
    </row>
    <row r="1346" spans="10:10" x14ac:dyDescent="0.25">
      <c r="J1346"/>
    </row>
    <row r="1347" spans="10:10" x14ac:dyDescent="0.25">
      <c r="J1347"/>
    </row>
    <row r="1348" spans="10:10" x14ac:dyDescent="0.25">
      <c r="J1348"/>
    </row>
    <row r="1349" spans="10:10" x14ac:dyDescent="0.25">
      <c r="J1349"/>
    </row>
    <row r="1350" spans="10:10" x14ac:dyDescent="0.25">
      <c r="J1350"/>
    </row>
    <row r="1351" spans="10:10" x14ac:dyDescent="0.25">
      <c r="J1351"/>
    </row>
    <row r="1352" spans="10:10" x14ac:dyDescent="0.25">
      <c r="J1352"/>
    </row>
    <row r="1353" spans="10:10" x14ac:dyDescent="0.25">
      <c r="J1353"/>
    </row>
    <row r="1354" spans="10:10" x14ac:dyDescent="0.25">
      <c r="J1354"/>
    </row>
    <row r="1355" spans="10:10" x14ac:dyDescent="0.25">
      <c r="J1355"/>
    </row>
    <row r="1356" spans="10:10" x14ac:dyDescent="0.25">
      <c r="J1356"/>
    </row>
    <row r="1357" spans="10:10" x14ac:dyDescent="0.25">
      <c r="J1357"/>
    </row>
    <row r="1358" spans="10:10" x14ac:dyDescent="0.25">
      <c r="J1358"/>
    </row>
    <row r="1359" spans="10:10" x14ac:dyDescent="0.25">
      <c r="J1359"/>
    </row>
    <row r="1360" spans="10:10" x14ac:dyDescent="0.25">
      <c r="J1360"/>
    </row>
    <row r="1361" spans="10:10" x14ac:dyDescent="0.25">
      <c r="J1361"/>
    </row>
    <row r="1362" spans="10:10" x14ac:dyDescent="0.25">
      <c r="J1362"/>
    </row>
    <row r="1363" spans="10:10" x14ac:dyDescent="0.25">
      <c r="J1363"/>
    </row>
    <row r="1364" spans="10:10" x14ac:dyDescent="0.25">
      <c r="J1364"/>
    </row>
    <row r="1365" spans="10:10" x14ac:dyDescent="0.25">
      <c r="J1365"/>
    </row>
    <row r="1366" spans="10:10" x14ac:dyDescent="0.25">
      <c r="J1366"/>
    </row>
    <row r="1367" spans="10:10" x14ac:dyDescent="0.25">
      <c r="J1367"/>
    </row>
    <row r="1368" spans="10:10" x14ac:dyDescent="0.25">
      <c r="J1368"/>
    </row>
    <row r="1369" spans="10:10" x14ac:dyDescent="0.25">
      <c r="J1369"/>
    </row>
    <row r="1370" spans="10:10" x14ac:dyDescent="0.25">
      <c r="J1370"/>
    </row>
    <row r="1371" spans="10:10" x14ac:dyDescent="0.25">
      <c r="J1371"/>
    </row>
    <row r="1372" spans="10:10" x14ac:dyDescent="0.25">
      <c r="J1372"/>
    </row>
    <row r="1373" spans="10:10" x14ac:dyDescent="0.25">
      <c r="J1373"/>
    </row>
    <row r="1374" spans="10:10" x14ac:dyDescent="0.25">
      <c r="J1374"/>
    </row>
    <row r="1375" spans="10:10" x14ac:dyDescent="0.25">
      <c r="J1375"/>
    </row>
    <row r="1376" spans="10:10" x14ac:dyDescent="0.25">
      <c r="J1376"/>
    </row>
    <row r="1377" spans="10:10" x14ac:dyDescent="0.25">
      <c r="J1377"/>
    </row>
    <row r="1378" spans="10:10" x14ac:dyDescent="0.25">
      <c r="J1378"/>
    </row>
    <row r="1379" spans="10:10" x14ac:dyDescent="0.25">
      <c r="J1379"/>
    </row>
    <row r="1380" spans="10:10" x14ac:dyDescent="0.25">
      <c r="J1380"/>
    </row>
    <row r="1381" spans="10:10" x14ac:dyDescent="0.25">
      <c r="J1381"/>
    </row>
    <row r="1382" spans="10:10" x14ac:dyDescent="0.25">
      <c r="J1382"/>
    </row>
    <row r="1383" spans="10:10" x14ac:dyDescent="0.25">
      <c r="J1383"/>
    </row>
    <row r="1384" spans="10:10" x14ac:dyDescent="0.25">
      <c r="J1384"/>
    </row>
    <row r="1385" spans="10:10" x14ac:dyDescent="0.25">
      <c r="J1385"/>
    </row>
    <row r="1386" spans="10:10" x14ac:dyDescent="0.25">
      <c r="J1386"/>
    </row>
    <row r="1387" spans="10:10" x14ac:dyDescent="0.25">
      <c r="J1387"/>
    </row>
    <row r="1388" spans="10:10" x14ac:dyDescent="0.25">
      <c r="J1388"/>
    </row>
    <row r="1389" spans="10:10" x14ac:dyDescent="0.25">
      <c r="J1389"/>
    </row>
    <row r="1390" spans="10:10" x14ac:dyDescent="0.25">
      <c r="J1390"/>
    </row>
    <row r="1391" spans="10:10" x14ac:dyDescent="0.25">
      <c r="J1391"/>
    </row>
    <row r="1392" spans="10:10" x14ac:dyDescent="0.25">
      <c r="J1392"/>
    </row>
    <row r="1393" spans="10:10" x14ac:dyDescent="0.25">
      <c r="J1393"/>
    </row>
    <row r="1394" spans="10:10" x14ac:dyDescent="0.25">
      <c r="J1394"/>
    </row>
    <row r="1395" spans="10:10" x14ac:dyDescent="0.25">
      <c r="J1395"/>
    </row>
    <row r="1396" spans="10:10" x14ac:dyDescent="0.25">
      <c r="J1396"/>
    </row>
    <row r="1397" spans="10:10" x14ac:dyDescent="0.25">
      <c r="J1397"/>
    </row>
    <row r="1398" spans="10:10" x14ac:dyDescent="0.25">
      <c r="J1398"/>
    </row>
    <row r="1399" spans="10:10" x14ac:dyDescent="0.25">
      <c r="J1399"/>
    </row>
    <row r="1400" spans="10:10" x14ac:dyDescent="0.25">
      <c r="J1400"/>
    </row>
    <row r="1401" spans="10:10" x14ac:dyDescent="0.25">
      <c r="J1401"/>
    </row>
    <row r="1402" spans="10:10" x14ac:dyDescent="0.25">
      <c r="J1402"/>
    </row>
    <row r="1403" spans="10:10" x14ac:dyDescent="0.25">
      <c r="J1403"/>
    </row>
    <row r="1404" spans="10:10" x14ac:dyDescent="0.25">
      <c r="J1404"/>
    </row>
    <row r="1405" spans="10:10" x14ac:dyDescent="0.25">
      <c r="J1405"/>
    </row>
    <row r="1406" spans="10:10" x14ac:dyDescent="0.25">
      <c r="J1406"/>
    </row>
    <row r="1407" spans="10:10" x14ac:dyDescent="0.25">
      <c r="J1407"/>
    </row>
    <row r="1408" spans="10:10" x14ac:dyDescent="0.25">
      <c r="J1408"/>
    </row>
    <row r="1409" spans="10:10" x14ac:dyDescent="0.25">
      <c r="J1409"/>
    </row>
    <row r="1410" spans="10:10" x14ac:dyDescent="0.25">
      <c r="J1410"/>
    </row>
    <row r="1411" spans="10:10" x14ac:dyDescent="0.25">
      <c r="J1411"/>
    </row>
    <row r="1412" spans="10:10" x14ac:dyDescent="0.25">
      <c r="J1412"/>
    </row>
    <row r="1413" spans="10:10" x14ac:dyDescent="0.25">
      <c r="J1413"/>
    </row>
    <row r="1414" spans="10:10" x14ac:dyDescent="0.25">
      <c r="J1414"/>
    </row>
    <row r="1415" spans="10:10" x14ac:dyDescent="0.25">
      <c r="J1415"/>
    </row>
    <row r="1416" spans="10:10" x14ac:dyDescent="0.25">
      <c r="J1416"/>
    </row>
    <row r="1417" spans="10:10" x14ac:dyDescent="0.25">
      <c r="J1417"/>
    </row>
    <row r="1418" spans="10:10" x14ac:dyDescent="0.25">
      <c r="J1418"/>
    </row>
    <row r="1419" spans="10:10" x14ac:dyDescent="0.25">
      <c r="J1419"/>
    </row>
    <row r="1420" spans="10:10" x14ac:dyDescent="0.25">
      <c r="J1420"/>
    </row>
    <row r="1421" spans="10:10" x14ac:dyDescent="0.25">
      <c r="J1421"/>
    </row>
    <row r="1422" spans="10:10" x14ac:dyDescent="0.25">
      <c r="J1422"/>
    </row>
    <row r="1423" spans="10:10" x14ac:dyDescent="0.25">
      <c r="J1423"/>
    </row>
    <row r="1424" spans="10:10" x14ac:dyDescent="0.25">
      <c r="J1424"/>
    </row>
    <row r="1425" spans="10:10" x14ac:dyDescent="0.25">
      <c r="J1425"/>
    </row>
    <row r="1426" spans="10:10" x14ac:dyDescent="0.25">
      <c r="J1426"/>
    </row>
    <row r="1427" spans="10:10" x14ac:dyDescent="0.25">
      <c r="J1427"/>
    </row>
    <row r="1428" spans="10:10" x14ac:dyDescent="0.25">
      <c r="J1428"/>
    </row>
    <row r="1429" spans="10:10" x14ac:dyDescent="0.25">
      <c r="J1429"/>
    </row>
    <row r="1430" spans="10:10" x14ac:dyDescent="0.25">
      <c r="J1430"/>
    </row>
    <row r="1431" spans="10:10" x14ac:dyDescent="0.25">
      <c r="J1431"/>
    </row>
    <row r="1432" spans="10:10" x14ac:dyDescent="0.25">
      <c r="J1432"/>
    </row>
    <row r="1433" spans="10:10" x14ac:dyDescent="0.25">
      <c r="J1433"/>
    </row>
    <row r="1434" spans="10:10" x14ac:dyDescent="0.25">
      <c r="J1434"/>
    </row>
    <row r="1435" spans="10:10" x14ac:dyDescent="0.25">
      <c r="J1435"/>
    </row>
    <row r="1436" spans="10:10" x14ac:dyDescent="0.25">
      <c r="J1436"/>
    </row>
    <row r="1437" spans="10:10" x14ac:dyDescent="0.25">
      <c r="J1437"/>
    </row>
    <row r="1438" spans="10:10" x14ac:dyDescent="0.25">
      <c r="J1438"/>
    </row>
    <row r="1439" spans="10:10" x14ac:dyDescent="0.25">
      <c r="J1439"/>
    </row>
    <row r="1440" spans="10:10" x14ac:dyDescent="0.25">
      <c r="J1440"/>
    </row>
    <row r="1441" spans="10:10" x14ac:dyDescent="0.25">
      <c r="J1441"/>
    </row>
    <row r="1442" spans="10:10" x14ac:dyDescent="0.25">
      <c r="J1442"/>
    </row>
    <row r="1443" spans="10:10" x14ac:dyDescent="0.25">
      <c r="J1443"/>
    </row>
    <row r="1444" spans="10:10" x14ac:dyDescent="0.25">
      <c r="J1444"/>
    </row>
    <row r="1445" spans="10:10" x14ac:dyDescent="0.25">
      <c r="J1445"/>
    </row>
    <row r="1446" spans="10:10" x14ac:dyDescent="0.25">
      <c r="J1446"/>
    </row>
    <row r="1447" spans="10:10" x14ac:dyDescent="0.25">
      <c r="J1447"/>
    </row>
    <row r="1448" spans="10:10" x14ac:dyDescent="0.25">
      <c r="J1448"/>
    </row>
    <row r="1449" spans="10:10" x14ac:dyDescent="0.25">
      <c r="J1449"/>
    </row>
    <row r="1450" spans="10:10" x14ac:dyDescent="0.25">
      <c r="J1450"/>
    </row>
    <row r="1451" spans="10:10" x14ac:dyDescent="0.25">
      <c r="J1451"/>
    </row>
    <row r="1452" spans="10:10" x14ac:dyDescent="0.25">
      <c r="J1452"/>
    </row>
    <row r="1453" spans="10:10" x14ac:dyDescent="0.25">
      <c r="J1453"/>
    </row>
    <row r="1454" spans="10:10" x14ac:dyDescent="0.25">
      <c r="J1454"/>
    </row>
    <row r="1455" spans="10:10" x14ac:dyDescent="0.25">
      <c r="J1455"/>
    </row>
    <row r="1456" spans="10:10" x14ac:dyDescent="0.25">
      <c r="J1456"/>
    </row>
    <row r="1457" spans="10:10" x14ac:dyDescent="0.25">
      <c r="J1457"/>
    </row>
    <row r="1458" spans="10:10" x14ac:dyDescent="0.25">
      <c r="J1458"/>
    </row>
    <row r="1459" spans="10:10" x14ac:dyDescent="0.25">
      <c r="J1459"/>
    </row>
    <row r="1460" spans="10:10" x14ac:dyDescent="0.25">
      <c r="J1460"/>
    </row>
    <row r="1461" spans="10:10" x14ac:dyDescent="0.25">
      <c r="J1461"/>
    </row>
    <row r="1462" spans="10:10" x14ac:dyDescent="0.25">
      <c r="J1462"/>
    </row>
    <row r="1463" spans="10:10" x14ac:dyDescent="0.25">
      <c r="J1463"/>
    </row>
    <row r="1464" spans="10:10" x14ac:dyDescent="0.25">
      <c r="J1464"/>
    </row>
    <row r="1465" spans="10:10" x14ac:dyDescent="0.25">
      <c r="J1465"/>
    </row>
    <row r="1466" spans="10:10" x14ac:dyDescent="0.25">
      <c r="J1466"/>
    </row>
    <row r="1467" spans="10:10" x14ac:dyDescent="0.25">
      <c r="J1467"/>
    </row>
    <row r="1468" spans="10:10" x14ac:dyDescent="0.25">
      <c r="J1468"/>
    </row>
    <row r="1469" spans="10:10" x14ac:dyDescent="0.25">
      <c r="J1469"/>
    </row>
    <row r="1470" spans="10:10" x14ac:dyDescent="0.25">
      <c r="J1470"/>
    </row>
    <row r="1471" spans="10:10" x14ac:dyDescent="0.25">
      <c r="J1471"/>
    </row>
    <row r="1472" spans="10:10" x14ac:dyDescent="0.25">
      <c r="J1472"/>
    </row>
    <row r="1473" spans="10:10" x14ac:dyDescent="0.25">
      <c r="J1473"/>
    </row>
    <row r="1474" spans="10:10" x14ac:dyDescent="0.25">
      <c r="J1474"/>
    </row>
    <row r="1475" spans="10:10" x14ac:dyDescent="0.25">
      <c r="J1475"/>
    </row>
    <row r="1476" spans="10:10" x14ac:dyDescent="0.25">
      <c r="J1476"/>
    </row>
    <row r="1477" spans="10:10" x14ac:dyDescent="0.25">
      <c r="J1477"/>
    </row>
    <row r="1478" spans="10:10" x14ac:dyDescent="0.25">
      <c r="J1478"/>
    </row>
    <row r="1479" spans="10:10" x14ac:dyDescent="0.25">
      <c r="J1479"/>
    </row>
    <row r="1480" spans="10:10" x14ac:dyDescent="0.25">
      <c r="J1480"/>
    </row>
    <row r="1481" spans="10:10" x14ac:dyDescent="0.25">
      <c r="J1481"/>
    </row>
    <row r="1482" spans="10:10" x14ac:dyDescent="0.25">
      <c r="J1482"/>
    </row>
    <row r="1483" spans="10:10" x14ac:dyDescent="0.25">
      <c r="J1483"/>
    </row>
    <row r="1484" spans="10:10" x14ac:dyDescent="0.25">
      <c r="J1484"/>
    </row>
    <row r="1485" spans="10:10" x14ac:dyDescent="0.25">
      <c r="J1485"/>
    </row>
    <row r="1486" spans="10:10" x14ac:dyDescent="0.25">
      <c r="J1486"/>
    </row>
    <row r="1487" spans="10:10" x14ac:dyDescent="0.25">
      <c r="J1487"/>
    </row>
    <row r="1488" spans="10:10" x14ac:dyDescent="0.25">
      <c r="J1488"/>
    </row>
    <row r="1489" spans="10:10" x14ac:dyDescent="0.25">
      <c r="J1489"/>
    </row>
    <row r="1490" spans="10:10" x14ac:dyDescent="0.25">
      <c r="J1490"/>
    </row>
    <row r="1491" spans="10:10" x14ac:dyDescent="0.25">
      <c r="J1491"/>
    </row>
    <row r="1492" spans="10:10" x14ac:dyDescent="0.25">
      <c r="J1492"/>
    </row>
    <row r="1493" spans="10:10" x14ac:dyDescent="0.25">
      <c r="J1493"/>
    </row>
    <row r="1494" spans="10:10" x14ac:dyDescent="0.25">
      <c r="J1494"/>
    </row>
    <row r="1495" spans="10:10" x14ac:dyDescent="0.25">
      <c r="J1495"/>
    </row>
    <row r="1496" spans="10:10" x14ac:dyDescent="0.25">
      <c r="J1496"/>
    </row>
    <row r="1497" spans="10:10" x14ac:dyDescent="0.25">
      <c r="J1497"/>
    </row>
    <row r="1498" spans="10:10" x14ac:dyDescent="0.25">
      <c r="J1498"/>
    </row>
    <row r="1499" spans="10:10" x14ac:dyDescent="0.25">
      <c r="J1499"/>
    </row>
    <row r="1500" spans="10:10" x14ac:dyDescent="0.25">
      <c r="J1500"/>
    </row>
    <row r="1501" spans="10:10" x14ac:dyDescent="0.25">
      <c r="J1501"/>
    </row>
    <row r="1502" spans="10:10" x14ac:dyDescent="0.25">
      <c r="J1502"/>
    </row>
    <row r="1503" spans="10:10" x14ac:dyDescent="0.25">
      <c r="J1503"/>
    </row>
    <row r="1504" spans="10:10" x14ac:dyDescent="0.25">
      <c r="J1504"/>
    </row>
    <row r="1505" spans="10:10" x14ac:dyDescent="0.25">
      <c r="J1505"/>
    </row>
    <row r="1506" spans="10:10" x14ac:dyDescent="0.25">
      <c r="J1506"/>
    </row>
    <row r="1507" spans="10:10" x14ac:dyDescent="0.25">
      <c r="J1507"/>
    </row>
    <row r="1508" spans="10:10" x14ac:dyDescent="0.25">
      <c r="J1508"/>
    </row>
    <row r="1509" spans="10:10" x14ac:dyDescent="0.25">
      <c r="J1509"/>
    </row>
    <row r="1510" spans="10:10" x14ac:dyDescent="0.25">
      <c r="J1510"/>
    </row>
    <row r="1511" spans="10:10" x14ac:dyDescent="0.25">
      <c r="J1511"/>
    </row>
    <row r="1512" spans="10:10" x14ac:dyDescent="0.25">
      <c r="J1512"/>
    </row>
    <row r="1513" spans="10:10" x14ac:dyDescent="0.25">
      <c r="J1513"/>
    </row>
    <row r="1514" spans="10:10" x14ac:dyDescent="0.25">
      <c r="J1514"/>
    </row>
    <row r="1515" spans="10:10" x14ac:dyDescent="0.25">
      <c r="J1515"/>
    </row>
    <row r="1516" spans="10:10" x14ac:dyDescent="0.25">
      <c r="J1516"/>
    </row>
    <row r="1517" spans="10:10" x14ac:dyDescent="0.25">
      <c r="J1517"/>
    </row>
    <row r="1518" spans="10:10" x14ac:dyDescent="0.25">
      <c r="J1518"/>
    </row>
    <row r="1519" spans="10:10" x14ac:dyDescent="0.25">
      <c r="J1519"/>
    </row>
    <row r="1520" spans="10:10" x14ac:dyDescent="0.25">
      <c r="J1520"/>
    </row>
    <row r="1521" spans="10:10" x14ac:dyDescent="0.25">
      <c r="J1521"/>
    </row>
    <row r="1522" spans="10:10" x14ac:dyDescent="0.25">
      <c r="J1522"/>
    </row>
    <row r="1523" spans="10:10" x14ac:dyDescent="0.25">
      <c r="J1523"/>
    </row>
    <row r="1524" spans="10:10" x14ac:dyDescent="0.25">
      <c r="J1524"/>
    </row>
    <row r="1525" spans="10:10" x14ac:dyDescent="0.25">
      <c r="J1525"/>
    </row>
    <row r="1526" spans="10:10" x14ac:dyDescent="0.25">
      <c r="J1526"/>
    </row>
    <row r="1527" spans="10:10" x14ac:dyDescent="0.25">
      <c r="J1527"/>
    </row>
    <row r="1528" spans="10:10" x14ac:dyDescent="0.25">
      <c r="J1528"/>
    </row>
    <row r="1529" spans="10:10" x14ac:dyDescent="0.25">
      <c r="J1529"/>
    </row>
    <row r="1530" spans="10:10" x14ac:dyDescent="0.25">
      <c r="J1530"/>
    </row>
    <row r="1531" spans="10:10" x14ac:dyDescent="0.25">
      <c r="J1531"/>
    </row>
    <row r="1532" spans="10:10" x14ac:dyDescent="0.25">
      <c r="J1532"/>
    </row>
    <row r="1533" spans="10:10" x14ac:dyDescent="0.25">
      <c r="J1533"/>
    </row>
    <row r="1534" spans="10:10" x14ac:dyDescent="0.25">
      <c r="J1534"/>
    </row>
    <row r="1535" spans="10:10" x14ac:dyDescent="0.25">
      <c r="J1535"/>
    </row>
    <row r="1536" spans="10:10" x14ac:dyDescent="0.25">
      <c r="J1536"/>
    </row>
    <row r="1537" spans="10:10" x14ac:dyDescent="0.25">
      <c r="J1537"/>
    </row>
    <row r="1538" spans="10:10" x14ac:dyDescent="0.25">
      <c r="J1538"/>
    </row>
    <row r="1539" spans="10:10" x14ac:dyDescent="0.25">
      <c r="J1539"/>
    </row>
    <row r="1540" spans="10:10" x14ac:dyDescent="0.25">
      <c r="J1540"/>
    </row>
    <row r="1541" spans="10:10" x14ac:dyDescent="0.25">
      <c r="J1541"/>
    </row>
    <row r="1542" spans="10:10" x14ac:dyDescent="0.25">
      <c r="J1542"/>
    </row>
    <row r="1543" spans="10:10" x14ac:dyDescent="0.25">
      <c r="J1543"/>
    </row>
    <row r="1544" spans="10:10" x14ac:dyDescent="0.25">
      <c r="J1544"/>
    </row>
    <row r="1545" spans="10:10" x14ac:dyDescent="0.25">
      <c r="J1545"/>
    </row>
    <row r="1546" spans="10:10" x14ac:dyDescent="0.25">
      <c r="J1546"/>
    </row>
    <row r="1547" spans="10:10" x14ac:dyDescent="0.25">
      <c r="J1547"/>
    </row>
    <row r="1548" spans="10:10" x14ac:dyDescent="0.25">
      <c r="J1548"/>
    </row>
    <row r="1549" spans="10:10" x14ac:dyDescent="0.25">
      <c r="J1549"/>
    </row>
    <row r="1550" spans="10:10" x14ac:dyDescent="0.25">
      <c r="J1550"/>
    </row>
    <row r="1551" spans="10:10" x14ac:dyDescent="0.25">
      <c r="J1551"/>
    </row>
    <row r="1552" spans="10:10" x14ac:dyDescent="0.25">
      <c r="J1552"/>
    </row>
    <row r="1553" spans="10:10" x14ac:dyDescent="0.25">
      <c r="J1553"/>
    </row>
    <row r="1554" spans="10:10" x14ac:dyDescent="0.25">
      <c r="J1554"/>
    </row>
    <row r="1555" spans="10:10" x14ac:dyDescent="0.25">
      <c r="J1555"/>
    </row>
    <row r="1556" spans="10:10" x14ac:dyDescent="0.25">
      <c r="J1556"/>
    </row>
    <row r="1557" spans="10:10" x14ac:dyDescent="0.25">
      <c r="J1557"/>
    </row>
    <row r="1558" spans="10:10" x14ac:dyDescent="0.25">
      <c r="J1558"/>
    </row>
    <row r="1559" spans="10:10" x14ac:dyDescent="0.25">
      <c r="J1559"/>
    </row>
    <row r="1560" spans="10:10" x14ac:dyDescent="0.25">
      <c r="J1560"/>
    </row>
    <row r="1561" spans="10:10" x14ac:dyDescent="0.25">
      <c r="J1561"/>
    </row>
    <row r="1562" spans="10:10" x14ac:dyDescent="0.25">
      <c r="J1562"/>
    </row>
    <row r="1563" spans="10:10" x14ac:dyDescent="0.25">
      <c r="J1563"/>
    </row>
    <row r="1564" spans="10:10" x14ac:dyDescent="0.25">
      <c r="J1564"/>
    </row>
    <row r="1565" spans="10:10" x14ac:dyDescent="0.25">
      <c r="J1565"/>
    </row>
    <row r="1566" spans="10:10" x14ac:dyDescent="0.25">
      <c r="J1566"/>
    </row>
    <row r="1567" spans="10:10" x14ac:dyDescent="0.25">
      <c r="J1567"/>
    </row>
    <row r="1568" spans="10:10" x14ac:dyDescent="0.25">
      <c r="J1568"/>
    </row>
    <row r="1569" spans="10:10" x14ac:dyDescent="0.25">
      <c r="J1569"/>
    </row>
    <row r="1570" spans="10:10" x14ac:dyDescent="0.25">
      <c r="J1570"/>
    </row>
    <row r="1571" spans="10:10" x14ac:dyDescent="0.25">
      <c r="J1571"/>
    </row>
    <row r="1572" spans="10:10" x14ac:dyDescent="0.25">
      <c r="J1572"/>
    </row>
    <row r="1573" spans="10:10" x14ac:dyDescent="0.25">
      <c r="J1573"/>
    </row>
    <row r="1574" spans="10:10" x14ac:dyDescent="0.25">
      <c r="J1574"/>
    </row>
    <row r="1575" spans="10:10" x14ac:dyDescent="0.25">
      <c r="J1575"/>
    </row>
    <row r="1576" spans="10:10" x14ac:dyDescent="0.25">
      <c r="J1576"/>
    </row>
    <row r="1577" spans="10:10" x14ac:dyDescent="0.25">
      <c r="J1577"/>
    </row>
    <row r="1578" spans="10:10" x14ac:dyDescent="0.25">
      <c r="J1578"/>
    </row>
    <row r="1579" spans="10:10" x14ac:dyDescent="0.25">
      <c r="J1579"/>
    </row>
    <row r="1580" spans="10:10" x14ac:dyDescent="0.25">
      <c r="J1580"/>
    </row>
    <row r="1581" spans="10:10" x14ac:dyDescent="0.25">
      <c r="J1581"/>
    </row>
    <row r="1582" spans="10:10" x14ac:dyDescent="0.25">
      <c r="J1582"/>
    </row>
    <row r="1583" spans="10:10" x14ac:dyDescent="0.25">
      <c r="J1583"/>
    </row>
    <row r="1584" spans="10:10" x14ac:dyDescent="0.25">
      <c r="J1584"/>
    </row>
    <row r="1585" spans="10:10" x14ac:dyDescent="0.25">
      <c r="J1585"/>
    </row>
    <row r="1586" spans="10:10" x14ac:dyDescent="0.25">
      <c r="J1586"/>
    </row>
    <row r="1587" spans="10:10" x14ac:dyDescent="0.25">
      <c r="J1587"/>
    </row>
    <row r="1588" spans="10:10" x14ac:dyDescent="0.25">
      <c r="J1588"/>
    </row>
    <row r="1589" spans="10:10" x14ac:dyDescent="0.25">
      <c r="J1589"/>
    </row>
    <row r="1590" spans="10:10" x14ac:dyDescent="0.25">
      <c r="J1590"/>
    </row>
    <row r="1591" spans="10:10" x14ac:dyDescent="0.25">
      <c r="J1591"/>
    </row>
    <row r="1592" spans="10:10" x14ac:dyDescent="0.25">
      <c r="J1592"/>
    </row>
    <row r="1593" spans="10:10" x14ac:dyDescent="0.25">
      <c r="J1593"/>
    </row>
    <row r="1594" spans="10:10" x14ac:dyDescent="0.25">
      <c r="J1594"/>
    </row>
    <row r="1595" spans="10:10" x14ac:dyDescent="0.25">
      <c r="J1595"/>
    </row>
    <row r="1596" spans="10:10" x14ac:dyDescent="0.25">
      <c r="J1596"/>
    </row>
    <row r="1597" spans="10:10" x14ac:dyDescent="0.25">
      <c r="J1597"/>
    </row>
    <row r="1598" spans="10:10" x14ac:dyDescent="0.25">
      <c r="J1598"/>
    </row>
    <row r="1599" spans="10:10" x14ac:dyDescent="0.25">
      <c r="J1599"/>
    </row>
    <row r="1600" spans="10:10" x14ac:dyDescent="0.25">
      <c r="J1600"/>
    </row>
    <row r="1601" spans="10:10" x14ac:dyDescent="0.25">
      <c r="J1601"/>
    </row>
    <row r="1602" spans="10:10" x14ac:dyDescent="0.25">
      <c r="J1602"/>
    </row>
    <row r="1603" spans="10:10" x14ac:dyDescent="0.25">
      <c r="J1603"/>
    </row>
    <row r="1604" spans="10:10" x14ac:dyDescent="0.25">
      <c r="J1604"/>
    </row>
    <row r="1605" spans="10:10" x14ac:dyDescent="0.25">
      <c r="J1605"/>
    </row>
    <row r="1606" spans="10:10" x14ac:dyDescent="0.25">
      <c r="J1606"/>
    </row>
    <row r="1607" spans="10:10" x14ac:dyDescent="0.25">
      <c r="J1607"/>
    </row>
    <row r="1608" spans="10:10" x14ac:dyDescent="0.25">
      <c r="J1608"/>
    </row>
    <row r="1609" spans="10:10" x14ac:dyDescent="0.25">
      <c r="J1609"/>
    </row>
    <row r="1610" spans="10:10" x14ac:dyDescent="0.25">
      <c r="J1610"/>
    </row>
    <row r="1611" spans="10:10" x14ac:dyDescent="0.25">
      <c r="J1611"/>
    </row>
    <row r="1612" spans="10:10" x14ac:dyDescent="0.25">
      <c r="J1612"/>
    </row>
    <row r="1613" spans="10:10" x14ac:dyDescent="0.25">
      <c r="J1613"/>
    </row>
    <row r="1614" spans="10:10" x14ac:dyDescent="0.25">
      <c r="J1614"/>
    </row>
    <row r="1615" spans="10:10" x14ac:dyDescent="0.25">
      <c r="J1615"/>
    </row>
    <row r="1616" spans="10:10" x14ac:dyDescent="0.25">
      <c r="J1616"/>
    </row>
    <row r="1617" spans="10:10" x14ac:dyDescent="0.25">
      <c r="J1617"/>
    </row>
    <row r="1618" spans="10:10" x14ac:dyDescent="0.25">
      <c r="J1618"/>
    </row>
    <row r="1619" spans="10:10" x14ac:dyDescent="0.25">
      <c r="J1619"/>
    </row>
    <row r="1620" spans="10:10" x14ac:dyDescent="0.25">
      <c r="J1620"/>
    </row>
    <row r="1621" spans="10:10" x14ac:dyDescent="0.25">
      <c r="J1621"/>
    </row>
    <row r="1622" spans="10:10" x14ac:dyDescent="0.25">
      <c r="J1622"/>
    </row>
    <row r="1623" spans="10:10" x14ac:dyDescent="0.25">
      <c r="J1623"/>
    </row>
    <row r="1624" spans="10:10" x14ac:dyDescent="0.25">
      <c r="J1624"/>
    </row>
    <row r="1625" spans="10:10" x14ac:dyDescent="0.25">
      <c r="J1625"/>
    </row>
    <row r="1626" spans="10:10" x14ac:dyDescent="0.25">
      <c r="J1626"/>
    </row>
    <row r="1627" spans="10:10" x14ac:dyDescent="0.25">
      <c r="J1627"/>
    </row>
    <row r="1628" spans="10:10" x14ac:dyDescent="0.25">
      <c r="J1628"/>
    </row>
    <row r="1629" spans="10:10" x14ac:dyDescent="0.25">
      <c r="J1629"/>
    </row>
    <row r="1630" spans="10:10" x14ac:dyDescent="0.25">
      <c r="J1630"/>
    </row>
    <row r="1631" spans="10:10" x14ac:dyDescent="0.25">
      <c r="J1631"/>
    </row>
    <row r="1632" spans="10:10" x14ac:dyDescent="0.25">
      <c r="J1632"/>
    </row>
    <row r="1633" spans="10:10" x14ac:dyDescent="0.25">
      <c r="J1633"/>
    </row>
    <row r="1634" spans="10:10" x14ac:dyDescent="0.25">
      <c r="J1634"/>
    </row>
    <row r="1635" spans="10:10" x14ac:dyDescent="0.25">
      <c r="J1635"/>
    </row>
    <row r="1636" spans="10:10" x14ac:dyDescent="0.25">
      <c r="J1636"/>
    </row>
    <row r="1637" spans="10:10" x14ac:dyDescent="0.25">
      <c r="J1637"/>
    </row>
    <row r="1638" spans="10:10" x14ac:dyDescent="0.25">
      <c r="J1638"/>
    </row>
    <row r="1639" spans="10:10" x14ac:dyDescent="0.25">
      <c r="J1639"/>
    </row>
    <row r="1640" spans="10:10" x14ac:dyDescent="0.25">
      <c r="J1640"/>
    </row>
    <row r="1641" spans="10:10" x14ac:dyDescent="0.25">
      <c r="J1641"/>
    </row>
    <row r="1642" spans="10:10" x14ac:dyDescent="0.25">
      <c r="J1642"/>
    </row>
    <row r="1643" spans="10:10" x14ac:dyDescent="0.25">
      <c r="J1643"/>
    </row>
    <row r="1644" spans="10:10" x14ac:dyDescent="0.25">
      <c r="J1644"/>
    </row>
    <row r="1645" spans="10:10" x14ac:dyDescent="0.25">
      <c r="J1645"/>
    </row>
    <row r="1646" spans="10:10" x14ac:dyDescent="0.25">
      <c r="J1646"/>
    </row>
    <row r="1647" spans="10:10" x14ac:dyDescent="0.25">
      <c r="J1647"/>
    </row>
    <row r="1648" spans="10:10" x14ac:dyDescent="0.25">
      <c r="J1648"/>
    </row>
    <row r="1649" spans="10:10" x14ac:dyDescent="0.25">
      <c r="J1649"/>
    </row>
    <row r="1650" spans="10:10" x14ac:dyDescent="0.25">
      <c r="J1650"/>
    </row>
    <row r="1651" spans="10:10" x14ac:dyDescent="0.25">
      <c r="J1651"/>
    </row>
    <row r="1652" spans="10:10" x14ac:dyDescent="0.25">
      <c r="J1652"/>
    </row>
    <row r="1653" spans="10:10" x14ac:dyDescent="0.25">
      <c r="J1653"/>
    </row>
    <row r="1654" spans="10:10" x14ac:dyDescent="0.25">
      <c r="J1654"/>
    </row>
    <row r="1655" spans="10:10" x14ac:dyDescent="0.25">
      <c r="J1655"/>
    </row>
    <row r="1656" spans="10:10" x14ac:dyDescent="0.25">
      <c r="J1656"/>
    </row>
    <row r="1657" spans="10:10" x14ac:dyDescent="0.25">
      <c r="J1657"/>
    </row>
    <row r="1658" spans="10:10" x14ac:dyDescent="0.25">
      <c r="J1658"/>
    </row>
    <row r="1659" spans="10:10" x14ac:dyDescent="0.25">
      <c r="J1659"/>
    </row>
    <row r="1660" spans="10:10" x14ac:dyDescent="0.25">
      <c r="J1660"/>
    </row>
    <row r="1661" spans="10:10" x14ac:dyDescent="0.25">
      <c r="J1661"/>
    </row>
    <row r="1662" spans="10:10" x14ac:dyDescent="0.25">
      <c r="J1662"/>
    </row>
    <row r="1663" spans="10:10" x14ac:dyDescent="0.25">
      <c r="J1663"/>
    </row>
    <row r="1664" spans="10:10" x14ac:dyDescent="0.25">
      <c r="J1664"/>
    </row>
    <row r="1665" spans="10:10" x14ac:dyDescent="0.25">
      <c r="J1665"/>
    </row>
    <row r="1666" spans="10:10" x14ac:dyDescent="0.25">
      <c r="J1666"/>
    </row>
    <row r="1667" spans="10:10" x14ac:dyDescent="0.25">
      <c r="J1667"/>
    </row>
    <row r="1668" spans="10:10" x14ac:dyDescent="0.25">
      <c r="J1668"/>
    </row>
    <row r="1669" spans="10:10" x14ac:dyDescent="0.25">
      <c r="J1669"/>
    </row>
    <row r="1670" spans="10:10" x14ac:dyDescent="0.25">
      <c r="J1670"/>
    </row>
    <row r="1671" spans="10:10" x14ac:dyDescent="0.25">
      <c r="J1671"/>
    </row>
    <row r="1672" spans="10:10" x14ac:dyDescent="0.25">
      <c r="J1672"/>
    </row>
    <row r="1673" spans="10:10" x14ac:dyDescent="0.25">
      <c r="J1673"/>
    </row>
    <row r="1674" spans="10:10" x14ac:dyDescent="0.25">
      <c r="J1674"/>
    </row>
    <row r="1675" spans="10:10" x14ac:dyDescent="0.25">
      <c r="J1675"/>
    </row>
    <row r="1676" spans="10:10" x14ac:dyDescent="0.25">
      <c r="J1676"/>
    </row>
    <row r="1677" spans="10:10" x14ac:dyDescent="0.25">
      <c r="J1677"/>
    </row>
    <row r="1678" spans="10:10" x14ac:dyDescent="0.25">
      <c r="J1678"/>
    </row>
    <row r="1679" spans="10:10" x14ac:dyDescent="0.25">
      <c r="J1679"/>
    </row>
    <row r="1680" spans="10:10" x14ac:dyDescent="0.25">
      <c r="J1680"/>
    </row>
    <row r="1681" spans="10:10" x14ac:dyDescent="0.25">
      <c r="J1681"/>
    </row>
    <row r="1682" spans="10:10" x14ac:dyDescent="0.25">
      <c r="J1682"/>
    </row>
    <row r="1683" spans="10:10" x14ac:dyDescent="0.25">
      <c r="J1683"/>
    </row>
    <row r="1684" spans="10:10" x14ac:dyDescent="0.25">
      <c r="J1684"/>
    </row>
    <row r="1685" spans="10:10" x14ac:dyDescent="0.25">
      <c r="J1685"/>
    </row>
  </sheetData>
  <phoneticPr fontId="18" type="noConversion"/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F8650A-503F-444E-BD70-93CE7770EE23}">
          <x14:formula1>
            <xm:f>MAM!$A$2:$A$19</xm:f>
          </x14:formula1>
          <xm:sqref>D1:D546 D1686:D1048576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0FBC-2BA5-F44B-A296-3DE5A108D5F5}">
  <dimension ref="A1:M325"/>
  <sheetViews>
    <sheetView workbookViewId="0">
      <selection activeCell="J2" sqref="J2:J10"/>
    </sheetView>
  </sheetViews>
  <sheetFormatPr defaultColWidth="11" defaultRowHeight="15.75" x14ac:dyDescent="0.25"/>
  <cols>
    <col min="1" max="1" width="20.625" customWidth="1"/>
    <col min="2" max="2" width="25" customWidth="1"/>
    <col min="3" max="3" width="23.375" customWidth="1"/>
    <col min="4" max="4" width="21.625" customWidth="1"/>
    <col min="5" max="5" width="21.5" customWidth="1"/>
    <col min="6" max="6" width="22.625" customWidth="1"/>
    <col min="7" max="7" width="19.125" customWidth="1"/>
    <col min="8" max="8" width="25.5" customWidth="1"/>
    <col min="9" max="9" width="13.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31</v>
      </c>
    </row>
    <row r="2" spans="1:13" x14ac:dyDescent="0.25">
      <c r="A2" t="s">
        <v>29</v>
      </c>
      <c r="B2" s="2" t="str">
        <f>TEXT(J2,"hh:mm:ss") &amp; ":00"</f>
        <v>00:04:38:00</v>
      </c>
      <c r="C2" t="s">
        <v>10</v>
      </c>
      <c r="D2" t="s">
        <v>11</v>
      </c>
      <c r="E2" t="s">
        <v>12</v>
      </c>
      <c r="F2" s="2" t="str">
        <f>TEXT(J2,"hh:mm:ss") &amp; ":00"</f>
        <v>00:04:38:00</v>
      </c>
      <c r="G2" t="s">
        <v>13</v>
      </c>
      <c r="H2" t="str">
        <f>TEXT(K2,"yyyy-mm-dd") &amp; " " &amp; TEXT(L2,"hh:mm:ss") &amp; ":00"</f>
        <v>2023-06-28 00:00:00:00</v>
      </c>
      <c r="I2" t="s">
        <v>14</v>
      </c>
      <c r="J2" s="2">
        <v>3.2175925925925926E-3</v>
      </c>
      <c r="K2" s="1">
        <v>45105</v>
      </c>
      <c r="L2" s="2">
        <v>0</v>
      </c>
    </row>
    <row r="3" spans="1:13" x14ac:dyDescent="0.25">
      <c r="A3" t="s">
        <v>9</v>
      </c>
      <c r="B3" s="2" t="str">
        <f t="shared" ref="B3:B10" si="0">TEXT(J3,"hh:mm:ss") &amp; ":00"</f>
        <v>00:10:02:00</v>
      </c>
      <c r="C3" t="s">
        <v>20</v>
      </c>
      <c r="D3" t="s">
        <v>15</v>
      </c>
      <c r="E3" t="s">
        <v>12</v>
      </c>
      <c r="F3" s="2" t="str">
        <f t="shared" ref="F3:F10" si="1">TEXT(J3,"hh:mm:ss") &amp; ":00"</f>
        <v>00:10:02:00</v>
      </c>
      <c r="G3" t="s">
        <v>13</v>
      </c>
      <c r="H3" t="str">
        <f t="shared" ref="H3:H10" si="2">TEXT(K3,"yyyy-mm-dd") &amp; " " &amp; TEXT(L3,"hh:mm:ss") &amp; ":00"</f>
        <v>2023-06-28 00:04:38:00</v>
      </c>
      <c r="I3" t="s">
        <v>14</v>
      </c>
      <c r="J3" s="2">
        <v>6.9675925925925921E-3</v>
      </c>
      <c r="K3" s="1">
        <v>45105</v>
      </c>
      <c r="L3" s="2">
        <f>L2+J2</f>
        <v>3.2175925925925926E-3</v>
      </c>
    </row>
    <row r="4" spans="1:13" x14ac:dyDescent="0.25">
      <c r="A4" t="s">
        <v>9</v>
      </c>
      <c r="B4" s="2" t="str">
        <f t="shared" si="0"/>
        <v>00:07:50:00</v>
      </c>
      <c r="C4" t="s">
        <v>21</v>
      </c>
      <c r="D4" t="s">
        <v>16</v>
      </c>
      <c r="E4" t="s">
        <v>12</v>
      </c>
      <c r="F4" s="2" t="str">
        <f t="shared" si="1"/>
        <v>00:07:50:00</v>
      </c>
      <c r="G4" t="s">
        <v>13</v>
      </c>
      <c r="H4" t="str">
        <f t="shared" si="2"/>
        <v>2023-06-28 00:14:40:00</v>
      </c>
      <c r="I4" t="s">
        <v>14</v>
      </c>
      <c r="J4" s="2">
        <v>5.4398148148148149E-3</v>
      </c>
      <c r="K4" s="1">
        <v>45105</v>
      </c>
      <c r="L4" s="2">
        <f t="shared" ref="L4:L67" si="3">L3+J3</f>
        <v>1.0185185185185184E-2</v>
      </c>
    </row>
    <row r="5" spans="1:13" x14ac:dyDescent="0.25">
      <c r="A5" t="s">
        <v>9</v>
      </c>
      <c r="B5" s="2" t="str">
        <f t="shared" si="0"/>
        <v>00:04:42:00</v>
      </c>
      <c r="C5" t="s">
        <v>22</v>
      </c>
      <c r="D5" t="s">
        <v>17</v>
      </c>
      <c r="E5" t="s">
        <v>12</v>
      </c>
      <c r="F5" s="2" t="str">
        <f t="shared" si="1"/>
        <v>00:04:42:00</v>
      </c>
      <c r="G5" t="s">
        <v>13</v>
      </c>
      <c r="H5" t="str">
        <f t="shared" si="2"/>
        <v>2023-06-28 00:22:30:00</v>
      </c>
      <c r="I5" t="s">
        <v>14</v>
      </c>
      <c r="J5" s="2">
        <v>3.2638888888888891E-3</v>
      </c>
      <c r="K5" s="1">
        <v>45105</v>
      </c>
      <c r="L5" s="2">
        <f t="shared" si="3"/>
        <v>1.5625E-2</v>
      </c>
    </row>
    <row r="6" spans="1:13" x14ac:dyDescent="0.25">
      <c r="A6" t="s">
        <v>9</v>
      </c>
      <c r="B6" s="2" t="str">
        <f t="shared" si="0"/>
        <v>00:07:40:00</v>
      </c>
      <c r="C6" t="s">
        <v>23</v>
      </c>
      <c r="D6" t="s">
        <v>18</v>
      </c>
      <c r="E6" t="s">
        <v>12</v>
      </c>
      <c r="F6" s="2" t="str">
        <f t="shared" si="1"/>
        <v>00:07:40:00</v>
      </c>
      <c r="G6" t="s">
        <v>13</v>
      </c>
      <c r="H6" t="str">
        <f t="shared" si="2"/>
        <v>2023-06-28 00:27:12:00</v>
      </c>
      <c r="I6" t="s">
        <v>14</v>
      </c>
      <c r="J6" s="2">
        <v>5.3240740740740748E-3</v>
      </c>
      <c r="K6" s="1">
        <v>45105</v>
      </c>
      <c r="L6" s="2">
        <f t="shared" si="3"/>
        <v>1.8888888888888889E-2</v>
      </c>
    </row>
    <row r="7" spans="1:13" x14ac:dyDescent="0.25">
      <c r="A7" t="s">
        <v>9</v>
      </c>
      <c r="B7" s="2" t="str">
        <f t="shared" si="0"/>
        <v>00:05:01:00</v>
      </c>
      <c r="C7" t="s">
        <v>24</v>
      </c>
      <c r="D7" t="s">
        <v>19</v>
      </c>
      <c r="E7" t="s">
        <v>12</v>
      </c>
      <c r="F7" s="2" t="str">
        <f t="shared" si="1"/>
        <v>00:05:01:00</v>
      </c>
      <c r="G7" t="s">
        <v>13</v>
      </c>
      <c r="H7" t="str">
        <f t="shared" si="2"/>
        <v>2023-06-28 00:34:52:00</v>
      </c>
      <c r="I7" t="s">
        <v>14</v>
      </c>
      <c r="J7" s="2">
        <v>3.483796296296296E-3</v>
      </c>
      <c r="K7" s="1">
        <v>45105</v>
      </c>
      <c r="L7" s="2">
        <f t="shared" si="3"/>
        <v>2.4212962962962964E-2</v>
      </c>
    </row>
    <row r="8" spans="1:13" x14ac:dyDescent="0.25">
      <c r="A8" t="s">
        <v>9</v>
      </c>
      <c r="B8" s="2" t="str">
        <f t="shared" si="0"/>
        <v>00:00:50:00</v>
      </c>
      <c r="C8" t="s">
        <v>25</v>
      </c>
      <c r="D8" t="s">
        <v>26</v>
      </c>
      <c r="E8" t="s">
        <v>12</v>
      </c>
      <c r="F8" s="2" t="str">
        <f t="shared" si="1"/>
        <v>00:00:50:00</v>
      </c>
      <c r="G8" t="s">
        <v>13</v>
      </c>
      <c r="H8" t="str">
        <f t="shared" si="2"/>
        <v>2023-06-28 00:39:53:00</v>
      </c>
      <c r="I8" t="s">
        <v>14</v>
      </c>
      <c r="J8" s="2">
        <v>5.7870370370370378E-4</v>
      </c>
      <c r="K8" s="1">
        <v>45105</v>
      </c>
      <c r="L8" s="2">
        <f t="shared" si="3"/>
        <v>2.7696759259259261E-2</v>
      </c>
    </row>
    <row r="9" spans="1:13" x14ac:dyDescent="0.25">
      <c r="A9" t="s">
        <v>9</v>
      </c>
      <c r="B9" s="2" t="str">
        <f t="shared" si="0"/>
        <v>00:02:00:00</v>
      </c>
      <c r="C9" t="s">
        <v>25</v>
      </c>
      <c r="D9" t="s">
        <v>27</v>
      </c>
      <c r="E9" t="s">
        <v>12</v>
      </c>
      <c r="F9" s="2" t="str">
        <f t="shared" si="1"/>
        <v>00:02:00:00</v>
      </c>
      <c r="G9" t="s">
        <v>13</v>
      </c>
      <c r="H9" t="str">
        <f t="shared" si="2"/>
        <v>2023-06-28 00:40:43:00</v>
      </c>
      <c r="I9" t="s">
        <v>14</v>
      </c>
      <c r="J9" s="2">
        <v>1.3888888888888889E-3</v>
      </c>
      <c r="K9" s="1">
        <v>45105</v>
      </c>
      <c r="L9" s="2">
        <f t="shared" si="3"/>
        <v>2.8275462962962964E-2</v>
      </c>
    </row>
    <row r="10" spans="1:13" x14ac:dyDescent="0.25">
      <c r="A10" t="s">
        <v>9</v>
      </c>
      <c r="B10" s="2" t="str">
        <f t="shared" si="0"/>
        <v>00:01:03:00</v>
      </c>
      <c r="C10" t="s">
        <v>25</v>
      </c>
      <c r="D10" t="s">
        <v>28</v>
      </c>
      <c r="E10" t="s">
        <v>12</v>
      </c>
      <c r="F10" s="2" t="str">
        <f t="shared" si="1"/>
        <v>00:01:03:00</v>
      </c>
      <c r="G10" t="s">
        <v>13</v>
      </c>
      <c r="H10" t="str">
        <f t="shared" si="2"/>
        <v>2023-06-28 00:42:43:00</v>
      </c>
      <c r="I10" t="s">
        <v>14</v>
      </c>
      <c r="J10" s="2">
        <v>7.291666666666667E-4</v>
      </c>
      <c r="K10" s="1">
        <v>45105</v>
      </c>
      <c r="L10" s="2">
        <f t="shared" si="3"/>
        <v>2.9664351851851851E-2</v>
      </c>
    </row>
    <row r="11" spans="1:13" x14ac:dyDescent="0.25">
      <c r="A11" t="s">
        <v>29</v>
      </c>
      <c r="B11" s="2" t="str">
        <f>TEXT(J11,"hh:mm:ss") &amp; ":00"</f>
        <v>00:04:38:00</v>
      </c>
      <c r="C11" t="s">
        <v>10</v>
      </c>
      <c r="D11" t="s">
        <v>11</v>
      </c>
      <c r="E11" t="s">
        <v>12</v>
      </c>
      <c r="F11" s="2" t="str">
        <f>TEXT(J11,"hh:mm:ss") &amp; ":00"</f>
        <v>00:04:38:00</v>
      </c>
      <c r="G11" t="s">
        <v>13</v>
      </c>
      <c r="H11" t="str">
        <f>TEXT(K11,"yyyy-mm-dd") &amp; " " &amp; TEXT(L11,"hh:mm:ss") &amp; ":00"</f>
        <v>2023-06-28 00:43:46:00</v>
      </c>
      <c r="I11" t="s">
        <v>14</v>
      </c>
      <c r="J11" s="2">
        <v>3.2175925925925926E-3</v>
      </c>
      <c r="K11" s="1">
        <v>45105</v>
      </c>
      <c r="L11" s="2">
        <f t="shared" si="3"/>
        <v>3.0393518518518518E-2</v>
      </c>
    </row>
    <row r="12" spans="1:13" x14ac:dyDescent="0.25">
      <c r="A12" t="s">
        <v>9</v>
      </c>
      <c r="B12" s="2" t="str">
        <f t="shared" ref="B12:B19" si="4">TEXT(J12,"hh:mm:ss") &amp; ":00"</f>
        <v>00:10:02:00</v>
      </c>
      <c r="C12" t="s">
        <v>20</v>
      </c>
      <c r="D12" t="s">
        <v>15</v>
      </c>
      <c r="E12" t="s">
        <v>12</v>
      </c>
      <c r="F12" s="2" t="str">
        <f t="shared" ref="F12:F19" si="5">TEXT(J12,"hh:mm:ss") &amp; ":00"</f>
        <v>00:10:02:00</v>
      </c>
      <c r="G12" t="s">
        <v>13</v>
      </c>
      <c r="H12" t="str">
        <f t="shared" ref="H12:H19" si="6">TEXT(K12,"yyyy-mm-dd") &amp; " " &amp; TEXT(L12,"hh:mm:ss") &amp; ":00"</f>
        <v>2023-06-28 00:48:24:00</v>
      </c>
      <c r="I12" t="s">
        <v>14</v>
      </c>
      <c r="J12" s="2">
        <v>6.9675925925925921E-3</v>
      </c>
      <c r="K12" s="1">
        <v>45105</v>
      </c>
      <c r="L12" s="2">
        <f t="shared" si="3"/>
        <v>3.3611111111111112E-2</v>
      </c>
    </row>
    <row r="13" spans="1:13" x14ac:dyDescent="0.25">
      <c r="A13" t="s">
        <v>9</v>
      </c>
      <c r="B13" s="2" t="str">
        <f t="shared" si="4"/>
        <v>00:07:50:00</v>
      </c>
      <c r="C13" t="s">
        <v>21</v>
      </c>
      <c r="D13" t="s">
        <v>16</v>
      </c>
      <c r="E13" t="s">
        <v>12</v>
      </c>
      <c r="F13" s="2" t="str">
        <f t="shared" si="5"/>
        <v>00:07:50:00</v>
      </c>
      <c r="G13" t="s">
        <v>13</v>
      </c>
      <c r="H13" t="str">
        <f t="shared" si="6"/>
        <v>2023-06-28 00:58:26:00</v>
      </c>
      <c r="I13" t="s">
        <v>14</v>
      </c>
      <c r="J13" s="2">
        <v>5.4398148148148149E-3</v>
      </c>
      <c r="K13" s="1">
        <v>45105</v>
      </c>
      <c r="L13" s="2">
        <f t="shared" si="3"/>
        <v>4.0578703703703707E-2</v>
      </c>
    </row>
    <row r="14" spans="1:13" x14ac:dyDescent="0.25">
      <c r="A14" t="s">
        <v>9</v>
      </c>
      <c r="B14" s="2" t="str">
        <f t="shared" si="4"/>
        <v>00:04:42:00</v>
      </c>
      <c r="C14" t="s">
        <v>22</v>
      </c>
      <c r="D14" t="s">
        <v>17</v>
      </c>
      <c r="E14" t="s">
        <v>12</v>
      </c>
      <c r="F14" s="2" t="str">
        <f t="shared" si="5"/>
        <v>00:04:42:00</v>
      </c>
      <c r="G14" t="s">
        <v>13</v>
      </c>
      <c r="H14" t="str">
        <f t="shared" si="6"/>
        <v>2023-06-28 01:06:16:00</v>
      </c>
      <c r="I14" t="s">
        <v>14</v>
      </c>
      <c r="J14" s="2">
        <v>3.2638888888888891E-3</v>
      </c>
      <c r="K14" s="1">
        <v>45105</v>
      </c>
      <c r="L14" s="2">
        <f t="shared" si="3"/>
        <v>4.6018518518518521E-2</v>
      </c>
    </row>
    <row r="15" spans="1:13" x14ac:dyDescent="0.25">
      <c r="A15" t="s">
        <v>9</v>
      </c>
      <c r="B15" s="2" t="str">
        <f t="shared" si="4"/>
        <v>00:07:40:00</v>
      </c>
      <c r="C15" t="s">
        <v>23</v>
      </c>
      <c r="D15" t="s">
        <v>18</v>
      </c>
      <c r="E15" t="s">
        <v>12</v>
      </c>
      <c r="F15" s="2" t="str">
        <f t="shared" si="5"/>
        <v>00:07:40:00</v>
      </c>
      <c r="G15" t="s">
        <v>13</v>
      </c>
      <c r="H15" t="str">
        <f t="shared" si="6"/>
        <v>2023-06-28 01:10:58:00</v>
      </c>
      <c r="I15" t="s">
        <v>14</v>
      </c>
      <c r="J15" s="2">
        <v>5.3240740740740748E-3</v>
      </c>
      <c r="K15" s="1">
        <v>45105</v>
      </c>
      <c r="L15" s="2">
        <f t="shared" si="3"/>
        <v>4.9282407407407414E-2</v>
      </c>
    </row>
    <row r="16" spans="1:13" x14ac:dyDescent="0.25">
      <c r="A16" t="s">
        <v>9</v>
      </c>
      <c r="B16" s="2" t="str">
        <f t="shared" si="4"/>
        <v>00:05:01:00</v>
      </c>
      <c r="C16" t="s">
        <v>24</v>
      </c>
      <c r="D16" t="s">
        <v>19</v>
      </c>
      <c r="E16" t="s">
        <v>12</v>
      </c>
      <c r="F16" s="2" t="str">
        <f t="shared" si="5"/>
        <v>00:05:01:00</v>
      </c>
      <c r="G16" t="s">
        <v>13</v>
      </c>
      <c r="H16" t="str">
        <f t="shared" si="6"/>
        <v>2023-06-28 01:18:38:00</v>
      </c>
      <c r="I16" t="s">
        <v>14</v>
      </c>
      <c r="J16" s="2">
        <v>3.483796296296296E-3</v>
      </c>
      <c r="K16" s="1">
        <v>45105</v>
      </c>
      <c r="L16" s="2">
        <f t="shared" si="3"/>
        <v>5.4606481481481492E-2</v>
      </c>
    </row>
    <row r="17" spans="1:12" x14ac:dyDescent="0.25">
      <c r="A17" t="s">
        <v>9</v>
      </c>
      <c r="B17" s="2" t="str">
        <f t="shared" si="4"/>
        <v>00:00:50:00</v>
      </c>
      <c r="C17" t="s">
        <v>25</v>
      </c>
      <c r="D17" t="s">
        <v>26</v>
      </c>
      <c r="E17" t="s">
        <v>12</v>
      </c>
      <c r="F17" s="2" t="str">
        <f t="shared" si="5"/>
        <v>00:00:50:00</v>
      </c>
      <c r="G17" t="s">
        <v>13</v>
      </c>
      <c r="H17" t="str">
        <f t="shared" si="6"/>
        <v>2023-06-28 01:23:39:00</v>
      </c>
      <c r="I17" t="s">
        <v>14</v>
      </c>
      <c r="J17" s="2">
        <v>5.7870370370370378E-4</v>
      </c>
      <c r="K17" s="1">
        <v>45105</v>
      </c>
      <c r="L17" s="2">
        <f t="shared" si="3"/>
        <v>5.8090277777777789E-2</v>
      </c>
    </row>
    <row r="18" spans="1:12" x14ac:dyDescent="0.25">
      <c r="A18" t="s">
        <v>9</v>
      </c>
      <c r="B18" s="2" t="str">
        <f t="shared" si="4"/>
        <v>00:02:00:00</v>
      </c>
      <c r="C18" t="s">
        <v>25</v>
      </c>
      <c r="D18" t="s">
        <v>27</v>
      </c>
      <c r="E18" t="s">
        <v>12</v>
      </c>
      <c r="F18" s="2" t="str">
        <f t="shared" si="5"/>
        <v>00:02:00:00</v>
      </c>
      <c r="G18" t="s">
        <v>13</v>
      </c>
      <c r="H18" t="str">
        <f t="shared" si="6"/>
        <v>2023-06-28 01:24:29:00</v>
      </c>
      <c r="I18" t="s">
        <v>14</v>
      </c>
      <c r="J18" s="2">
        <v>1.3888888888888889E-3</v>
      </c>
      <c r="K18" s="1">
        <v>45105</v>
      </c>
      <c r="L18" s="2">
        <f t="shared" si="3"/>
        <v>5.8668981481481496E-2</v>
      </c>
    </row>
    <row r="19" spans="1:12" x14ac:dyDescent="0.25">
      <c r="A19" t="s">
        <v>9</v>
      </c>
      <c r="B19" s="2" t="str">
        <f t="shared" si="4"/>
        <v>00:01:03:00</v>
      </c>
      <c r="C19" t="s">
        <v>25</v>
      </c>
      <c r="D19" t="s">
        <v>28</v>
      </c>
      <c r="E19" t="s">
        <v>12</v>
      </c>
      <c r="F19" s="2" t="str">
        <f t="shared" si="5"/>
        <v>00:01:03:00</v>
      </c>
      <c r="G19" t="s">
        <v>13</v>
      </c>
      <c r="H19" t="str">
        <f t="shared" si="6"/>
        <v>2023-06-28 01:26:29:00</v>
      </c>
      <c r="I19" t="s">
        <v>14</v>
      </c>
      <c r="J19" s="2">
        <v>7.291666666666667E-4</v>
      </c>
      <c r="K19" s="1">
        <v>45105</v>
      </c>
      <c r="L19" s="2">
        <f t="shared" si="3"/>
        <v>6.0057870370370386E-2</v>
      </c>
    </row>
    <row r="20" spans="1:12" x14ac:dyDescent="0.25">
      <c r="A20" t="s">
        <v>29</v>
      </c>
      <c r="B20" s="2" t="str">
        <f>TEXT(J20,"hh:mm:ss") &amp; ":00"</f>
        <v>00:04:38:00</v>
      </c>
      <c r="C20" t="s">
        <v>10</v>
      </c>
      <c r="D20" t="s">
        <v>11</v>
      </c>
      <c r="E20" t="s">
        <v>12</v>
      </c>
      <c r="F20" s="2" t="str">
        <f>TEXT(J20,"hh:mm:ss") &amp; ":00"</f>
        <v>00:04:38:00</v>
      </c>
      <c r="G20" t="s">
        <v>13</v>
      </c>
      <c r="H20" t="str">
        <f>TEXT(K20,"yyyy-mm-dd") &amp; " " &amp; TEXT(L20,"hh:mm:ss") &amp; ":00"</f>
        <v>2023-06-28 01:27:32:00</v>
      </c>
      <c r="I20" t="s">
        <v>14</v>
      </c>
      <c r="J20" s="2">
        <v>3.2175925925925926E-3</v>
      </c>
      <c r="K20" s="1">
        <v>45105</v>
      </c>
      <c r="L20" s="2">
        <f t="shared" si="3"/>
        <v>6.0787037037037056E-2</v>
      </c>
    </row>
    <row r="21" spans="1:12" x14ac:dyDescent="0.25">
      <c r="A21" t="s">
        <v>9</v>
      </c>
      <c r="B21" s="2" t="str">
        <f t="shared" ref="B21:B28" si="7">TEXT(J21,"hh:mm:ss") &amp; ":00"</f>
        <v>00:10:02:00</v>
      </c>
      <c r="C21" t="s">
        <v>20</v>
      </c>
      <c r="D21" t="s">
        <v>15</v>
      </c>
      <c r="E21" t="s">
        <v>12</v>
      </c>
      <c r="F21" s="2" t="str">
        <f t="shared" ref="F21:F28" si="8">TEXT(J21,"hh:mm:ss") &amp; ":00"</f>
        <v>00:10:02:00</v>
      </c>
      <c r="G21" t="s">
        <v>13</v>
      </c>
      <c r="H21" t="str">
        <f t="shared" ref="H21:H28" si="9">TEXT(K21,"yyyy-mm-dd") &amp; " " &amp; TEXT(L21,"hh:mm:ss") &amp; ":00"</f>
        <v>2023-06-28 01:32:10:00</v>
      </c>
      <c r="I21" t="s">
        <v>14</v>
      </c>
      <c r="J21" s="2">
        <v>6.9675925925925921E-3</v>
      </c>
      <c r="K21" s="1">
        <v>45105</v>
      </c>
      <c r="L21" s="2">
        <f t="shared" si="3"/>
        <v>6.4004629629629647E-2</v>
      </c>
    </row>
    <row r="22" spans="1:12" x14ac:dyDescent="0.25">
      <c r="A22" t="s">
        <v>9</v>
      </c>
      <c r="B22" s="2" t="str">
        <f t="shared" si="7"/>
        <v>00:07:50:00</v>
      </c>
      <c r="C22" t="s">
        <v>21</v>
      </c>
      <c r="D22" t="s">
        <v>16</v>
      </c>
      <c r="E22" t="s">
        <v>12</v>
      </c>
      <c r="F22" s="2" t="str">
        <f t="shared" si="8"/>
        <v>00:07:50:00</v>
      </c>
      <c r="G22" t="s">
        <v>13</v>
      </c>
      <c r="H22" t="str">
        <f t="shared" si="9"/>
        <v>2023-06-28 01:42:12:00</v>
      </c>
      <c r="I22" t="s">
        <v>14</v>
      </c>
      <c r="J22" s="2">
        <v>5.4398148148148149E-3</v>
      </c>
      <c r="K22" s="1">
        <v>45105</v>
      </c>
      <c r="L22" s="2">
        <f t="shared" si="3"/>
        <v>7.0972222222222242E-2</v>
      </c>
    </row>
    <row r="23" spans="1:12" x14ac:dyDescent="0.25">
      <c r="A23" t="s">
        <v>9</v>
      </c>
      <c r="B23" s="2" t="str">
        <f t="shared" si="7"/>
        <v>00:04:42:00</v>
      </c>
      <c r="C23" t="s">
        <v>22</v>
      </c>
      <c r="D23" t="s">
        <v>17</v>
      </c>
      <c r="E23" t="s">
        <v>12</v>
      </c>
      <c r="F23" s="2" t="str">
        <f t="shared" si="8"/>
        <v>00:04:42:00</v>
      </c>
      <c r="G23" t="s">
        <v>13</v>
      </c>
      <c r="H23" t="str">
        <f t="shared" si="9"/>
        <v>2023-06-28 01:50:02:00</v>
      </c>
      <c r="I23" t="s">
        <v>14</v>
      </c>
      <c r="J23" s="2">
        <v>3.2638888888888891E-3</v>
      </c>
      <c r="K23" s="1">
        <v>45105</v>
      </c>
      <c r="L23" s="2">
        <f t="shared" si="3"/>
        <v>7.6412037037037056E-2</v>
      </c>
    </row>
    <row r="24" spans="1:12" x14ac:dyDescent="0.25">
      <c r="A24" t="s">
        <v>9</v>
      </c>
      <c r="B24" s="2" t="str">
        <f t="shared" si="7"/>
        <v>00:07:40:00</v>
      </c>
      <c r="C24" t="s">
        <v>23</v>
      </c>
      <c r="D24" t="s">
        <v>18</v>
      </c>
      <c r="E24" t="s">
        <v>12</v>
      </c>
      <c r="F24" s="2" t="str">
        <f t="shared" si="8"/>
        <v>00:07:40:00</v>
      </c>
      <c r="G24" t="s">
        <v>13</v>
      </c>
      <c r="H24" t="str">
        <f t="shared" si="9"/>
        <v>2023-06-28 01:54:44:00</v>
      </c>
      <c r="I24" t="s">
        <v>14</v>
      </c>
      <c r="J24" s="2">
        <v>5.3240740740740748E-3</v>
      </c>
      <c r="K24" s="1">
        <v>45105</v>
      </c>
      <c r="L24" s="2">
        <f t="shared" si="3"/>
        <v>7.9675925925925942E-2</v>
      </c>
    </row>
    <row r="25" spans="1:12" x14ac:dyDescent="0.25">
      <c r="A25" t="s">
        <v>9</v>
      </c>
      <c r="B25" s="2" t="str">
        <f t="shared" si="7"/>
        <v>00:05:01:00</v>
      </c>
      <c r="C25" t="s">
        <v>24</v>
      </c>
      <c r="D25" t="s">
        <v>19</v>
      </c>
      <c r="E25" t="s">
        <v>12</v>
      </c>
      <c r="F25" s="2" t="str">
        <f t="shared" si="8"/>
        <v>00:05:01:00</v>
      </c>
      <c r="G25" t="s">
        <v>13</v>
      </c>
      <c r="H25" t="str">
        <f t="shared" si="9"/>
        <v>2023-06-28 02:02:24:00</v>
      </c>
      <c r="I25" t="s">
        <v>14</v>
      </c>
      <c r="J25" s="2">
        <v>3.483796296296296E-3</v>
      </c>
      <c r="K25" s="1">
        <v>45105</v>
      </c>
      <c r="L25" s="2">
        <f t="shared" si="3"/>
        <v>8.500000000000002E-2</v>
      </c>
    </row>
    <row r="26" spans="1:12" x14ac:dyDescent="0.25">
      <c r="A26" t="s">
        <v>9</v>
      </c>
      <c r="B26" s="2" t="str">
        <f t="shared" si="7"/>
        <v>00:00:50:00</v>
      </c>
      <c r="C26" t="s">
        <v>25</v>
      </c>
      <c r="D26" t="s">
        <v>26</v>
      </c>
      <c r="E26" t="s">
        <v>12</v>
      </c>
      <c r="F26" s="2" t="str">
        <f t="shared" si="8"/>
        <v>00:00:50:00</v>
      </c>
      <c r="G26" t="s">
        <v>13</v>
      </c>
      <c r="H26" t="str">
        <f t="shared" si="9"/>
        <v>2023-06-28 02:07:25:00</v>
      </c>
      <c r="I26" t="s">
        <v>14</v>
      </c>
      <c r="J26" s="2">
        <v>5.7870370370370378E-4</v>
      </c>
      <c r="K26" s="1">
        <v>45105</v>
      </c>
      <c r="L26" s="2">
        <f t="shared" si="3"/>
        <v>8.848379629629631E-2</v>
      </c>
    </row>
    <row r="27" spans="1:12" x14ac:dyDescent="0.25">
      <c r="A27" t="s">
        <v>9</v>
      </c>
      <c r="B27" s="2" t="str">
        <f t="shared" si="7"/>
        <v>00:02:00:00</v>
      </c>
      <c r="C27" t="s">
        <v>25</v>
      </c>
      <c r="D27" t="s">
        <v>27</v>
      </c>
      <c r="E27" t="s">
        <v>12</v>
      </c>
      <c r="F27" s="2" t="str">
        <f t="shared" si="8"/>
        <v>00:02:00:00</v>
      </c>
      <c r="G27" t="s">
        <v>13</v>
      </c>
      <c r="H27" t="str">
        <f t="shared" si="9"/>
        <v>2023-06-28 02:08:15:00</v>
      </c>
      <c r="I27" t="s">
        <v>14</v>
      </c>
      <c r="J27" s="2">
        <v>1.3888888888888889E-3</v>
      </c>
      <c r="K27" s="1">
        <v>45105</v>
      </c>
      <c r="L27" s="2">
        <f t="shared" si="3"/>
        <v>8.9062500000000017E-2</v>
      </c>
    </row>
    <row r="28" spans="1:12" x14ac:dyDescent="0.25">
      <c r="A28" t="s">
        <v>9</v>
      </c>
      <c r="B28" s="2" t="str">
        <f t="shared" si="7"/>
        <v>00:01:03:00</v>
      </c>
      <c r="C28" t="s">
        <v>25</v>
      </c>
      <c r="D28" t="s">
        <v>28</v>
      </c>
      <c r="E28" t="s">
        <v>12</v>
      </c>
      <c r="F28" s="2" t="str">
        <f t="shared" si="8"/>
        <v>00:01:03:00</v>
      </c>
      <c r="G28" t="s">
        <v>13</v>
      </c>
      <c r="H28" t="str">
        <f t="shared" si="9"/>
        <v>2023-06-28 02:10:15:00</v>
      </c>
      <c r="I28" t="s">
        <v>14</v>
      </c>
      <c r="J28" s="2">
        <v>7.291666666666667E-4</v>
      </c>
      <c r="K28" s="1">
        <v>45105</v>
      </c>
      <c r="L28" s="2">
        <f t="shared" si="3"/>
        <v>9.0451388888888901E-2</v>
      </c>
    </row>
    <row r="29" spans="1:12" x14ac:dyDescent="0.25">
      <c r="A29" t="s">
        <v>29</v>
      </c>
      <c r="B29" s="2" t="str">
        <f>TEXT(J29,"hh:mm:ss") &amp; ":00"</f>
        <v>00:04:38:00</v>
      </c>
      <c r="C29" t="s">
        <v>10</v>
      </c>
      <c r="D29" t="s">
        <v>11</v>
      </c>
      <c r="E29" t="s">
        <v>12</v>
      </c>
      <c r="F29" s="2" t="str">
        <f>TEXT(J29,"hh:mm:ss") &amp; ":00"</f>
        <v>00:04:38:00</v>
      </c>
      <c r="G29" t="s">
        <v>13</v>
      </c>
      <c r="H29" t="str">
        <f>TEXT(K29,"yyyy-mm-dd") &amp; " " &amp; TEXT(L29,"hh:mm:ss") &amp; ":00"</f>
        <v>2023-06-28 02:11:18:00</v>
      </c>
      <c r="I29" t="s">
        <v>14</v>
      </c>
      <c r="J29" s="2">
        <v>3.2175925925925926E-3</v>
      </c>
      <c r="K29" s="1">
        <v>45105</v>
      </c>
      <c r="L29" s="2">
        <f t="shared" si="3"/>
        <v>9.118055555555557E-2</v>
      </c>
    </row>
    <row r="30" spans="1:12" x14ac:dyDescent="0.25">
      <c r="A30" t="s">
        <v>9</v>
      </c>
      <c r="B30" s="2" t="str">
        <f t="shared" ref="B30:B37" si="10">TEXT(J30,"hh:mm:ss") &amp; ":00"</f>
        <v>00:10:02:00</v>
      </c>
      <c r="C30" t="s">
        <v>20</v>
      </c>
      <c r="D30" t="s">
        <v>15</v>
      </c>
      <c r="E30" t="s">
        <v>12</v>
      </c>
      <c r="F30" s="2" t="str">
        <f t="shared" ref="F30:F37" si="11">TEXT(J30,"hh:mm:ss") &amp; ":00"</f>
        <v>00:10:02:00</v>
      </c>
      <c r="G30" t="s">
        <v>13</v>
      </c>
      <c r="H30" t="str">
        <f t="shared" ref="H30:H37" si="12">TEXT(K30,"yyyy-mm-dd") &amp; " " &amp; TEXT(L30,"hh:mm:ss") &amp; ":00"</f>
        <v>2023-06-28 02:15:56:00</v>
      </c>
      <c r="I30" t="s">
        <v>14</v>
      </c>
      <c r="J30" s="2">
        <v>6.9675925925925921E-3</v>
      </c>
      <c r="K30" s="1">
        <v>45105</v>
      </c>
      <c r="L30" s="2">
        <f t="shared" si="3"/>
        <v>9.4398148148148162E-2</v>
      </c>
    </row>
    <row r="31" spans="1:12" x14ac:dyDescent="0.25">
      <c r="A31" t="s">
        <v>9</v>
      </c>
      <c r="B31" s="2" t="str">
        <f t="shared" si="10"/>
        <v>00:07:50:00</v>
      </c>
      <c r="C31" t="s">
        <v>21</v>
      </c>
      <c r="D31" t="s">
        <v>16</v>
      </c>
      <c r="E31" t="s">
        <v>12</v>
      </c>
      <c r="F31" s="2" t="str">
        <f t="shared" si="11"/>
        <v>00:07:50:00</v>
      </c>
      <c r="G31" t="s">
        <v>13</v>
      </c>
      <c r="H31" t="str">
        <f t="shared" si="12"/>
        <v>2023-06-28 02:25:58:00</v>
      </c>
      <c r="I31" t="s">
        <v>14</v>
      </c>
      <c r="J31" s="2">
        <v>5.4398148148148149E-3</v>
      </c>
      <c r="K31" s="1">
        <v>45105</v>
      </c>
      <c r="L31" s="2">
        <f t="shared" si="3"/>
        <v>0.10136574074074076</v>
      </c>
    </row>
    <row r="32" spans="1:12" x14ac:dyDescent="0.25">
      <c r="A32" t="s">
        <v>9</v>
      </c>
      <c r="B32" s="2" t="str">
        <f t="shared" si="10"/>
        <v>00:04:42:00</v>
      </c>
      <c r="C32" t="s">
        <v>22</v>
      </c>
      <c r="D32" t="s">
        <v>17</v>
      </c>
      <c r="E32" t="s">
        <v>12</v>
      </c>
      <c r="F32" s="2" t="str">
        <f t="shared" si="11"/>
        <v>00:04:42:00</v>
      </c>
      <c r="G32" t="s">
        <v>13</v>
      </c>
      <c r="H32" t="str">
        <f t="shared" si="12"/>
        <v>2023-06-28 02:33:48:00</v>
      </c>
      <c r="I32" t="s">
        <v>14</v>
      </c>
      <c r="J32" s="2">
        <v>3.2638888888888891E-3</v>
      </c>
      <c r="K32" s="1">
        <v>45105</v>
      </c>
      <c r="L32" s="2">
        <f t="shared" si="3"/>
        <v>0.10680555555555557</v>
      </c>
    </row>
    <row r="33" spans="1:12" x14ac:dyDescent="0.25">
      <c r="A33" t="s">
        <v>9</v>
      </c>
      <c r="B33" s="2" t="str">
        <f t="shared" si="10"/>
        <v>00:07:40:00</v>
      </c>
      <c r="C33" t="s">
        <v>23</v>
      </c>
      <c r="D33" t="s">
        <v>18</v>
      </c>
      <c r="E33" t="s">
        <v>12</v>
      </c>
      <c r="F33" s="2" t="str">
        <f t="shared" si="11"/>
        <v>00:07:40:00</v>
      </c>
      <c r="G33" t="s">
        <v>13</v>
      </c>
      <c r="H33" t="str">
        <f t="shared" si="12"/>
        <v>2023-06-28 02:38:30:00</v>
      </c>
      <c r="I33" t="s">
        <v>14</v>
      </c>
      <c r="J33" s="2">
        <v>5.3240740740740748E-3</v>
      </c>
      <c r="K33" s="1">
        <v>45105</v>
      </c>
      <c r="L33" s="2">
        <f t="shared" si="3"/>
        <v>0.11006944444444446</v>
      </c>
    </row>
    <row r="34" spans="1:12" x14ac:dyDescent="0.25">
      <c r="A34" t="s">
        <v>9</v>
      </c>
      <c r="B34" s="2" t="str">
        <f t="shared" si="10"/>
        <v>00:05:01:00</v>
      </c>
      <c r="C34" t="s">
        <v>24</v>
      </c>
      <c r="D34" t="s">
        <v>19</v>
      </c>
      <c r="E34" t="s">
        <v>12</v>
      </c>
      <c r="F34" s="2" t="str">
        <f t="shared" si="11"/>
        <v>00:05:01:00</v>
      </c>
      <c r="G34" t="s">
        <v>13</v>
      </c>
      <c r="H34" t="str">
        <f t="shared" si="12"/>
        <v>2023-06-28 02:46:10:00</v>
      </c>
      <c r="I34" t="s">
        <v>14</v>
      </c>
      <c r="J34" s="2">
        <v>3.483796296296296E-3</v>
      </c>
      <c r="K34" s="1">
        <v>45105</v>
      </c>
      <c r="L34" s="2">
        <f t="shared" si="3"/>
        <v>0.11539351851851853</v>
      </c>
    </row>
    <row r="35" spans="1:12" x14ac:dyDescent="0.25">
      <c r="A35" t="s">
        <v>9</v>
      </c>
      <c r="B35" s="2" t="str">
        <f t="shared" si="10"/>
        <v>00:00:50:00</v>
      </c>
      <c r="C35" t="s">
        <v>25</v>
      </c>
      <c r="D35" t="s">
        <v>26</v>
      </c>
      <c r="E35" t="s">
        <v>12</v>
      </c>
      <c r="F35" s="2" t="str">
        <f t="shared" si="11"/>
        <v>00:00:50:00</v>
      </c>
      <c r="G35" t="s">
        <v>13</v>
      </c>
      <c r="H35" t="str">
        <f t="shared" si="12"/>
        <v>2023-06-28 02:51:11:00</v>
      </c>
      <c r="I35" t="s">
        <v>14</v>
      </c>
      <c r="J35" s="2">
        <v>5.7870370370370378E-4</v>
      </c>
      <c r="K35" s="1">
        <v>45105</v>
      </c>
      <c r="L35" s="2">
        <f t="shared" si="3"/>
        <v>0.11887731481481482</v>
      </c>
    </row>
    <row r="36" spans="1:12" x14ac:dyDescent="0.25">
      <c r="A36" t="s">
        <v>9</v>
      </c>
      <c r="B36" s="2" t="str">
        <f t="shared" si="10"/>
        <v>00:02:00:00</v>
      </c>
      <c r="C36" t="s">
        <v>25</v>
      </c>
      <c r="D36" t="s">
        <v>27</v>
      </c>
      <c r="E36" t="s">
        <v>12</v>
      </c>
      <c r="F36" s="2" t="str">
        <f t="shared" si="11"/>
        <v>00:02:00:00</v>
      </c>
      <c r="G36" t="s">
        <v>13</v>
      </c>
      <c r="H36" t="str">
        <f t="shared" si="12"/>
        <v>2023-06-28 02:52:01:00</v>
      </c>
      <c r="I36" t="s">
        <v>14</v>
      </c>
      <c r="J36" s="2">
        <v>1.3888888888888889E-3</v>
      </c>
      <c r="K36" s="1">
        <v>45105</v>
      </c>
      <c r="L36" s="2">
        <f t="shared" si="3"/>
        <v>0.11945601851851853</v>
      </c>
    </row>
    <row r="37" spans="1:12" x14ac:dyDescent="0.25">
      <c r="A37" t="s">
        <v>9</v>
      </c>
      <c r="B37" s="2" t="str">
        <f t="shared" si="10"/>
        <v>00:01:03:00</v>
      </c>
      <c r="C37" t="s">
        <v>25</v>
      </c>
      <c r="D37" t="s">
        <v>28</v>
      </c>
      <c r="E37" t="s">
        <v>12</v>
      </c>
      <c r="F37" s="2" t="str">
        <f t="shared" si="11"/>
        <v>00:01:03:00</v>
      </c>
      <c r="G37" t="s">
        <v>13</v>
      </c>
      <c r="H37" t="str">
        <f t="shared" si="12"/>
        <v>2023-06-28 02:54:01:00</v>
      </c>
      <c r="I37" t="s">
        <v>14</v>
      </c>
      <c r="J37" s="2">
        <v>7.291666666666667E-4</v>
      </c>
      <c r="K37" s="1">
        <v>45105</v>
      </c>
      <c r="L37" s="2">
        <f t="shared" si="3"/>
        <v>0.12084490740740741</v>
      </c>
    </row>
    <row r="38" spans="1:12" x14ac:dyDescent="0.25">
      <c r="A38" t="s">
        <v>29</v>
      </c>
      <c r="B38" s="2" t="str">
        <f>TEXT(J38,"hh:mm:ss") &amp; ":00"</f>
        <v>00:04:38:00</v>
      </c>
      <c r="C38" t="s">
        <v>10</v>
      </c>
      <c r="D38" t="s">
        <v>11</v>
      </c>
      <c r="E38" t="s">
        <v>12</v>
      </c>
      <c r="F38" s="2" t="str">
        <f>TEXT(J38,"hh:mm:ss") &amp; ":00"</f>
        <v>00:04:38:00</v>
      </c>
      <c r="G38" t="s">
        <v>13</v>
      </c>
      <c r="H38" t="str">
        <f>TEXT(K38,"yyyy-mm-dd") &amp; " " &amp; TEXT(L38,"hh:mm:ss") &amp; ":00"</f>
        <v>2023-06-28 02:55:04:00</v>
      </c>
      <c r="I38" t="s">
        <v>14</v>
      </c>
      <c r="J38" s="2">
        <v>3.2175925925925926E-3</v>
      </c>
      <c r="K38" s="1">
        <v>45105</v>
      </c>
      <c r="L38" s="2">
        <f t="shared" si="3"/>
        <v>0.12157407407407408</v>
      </c>
    </row>
    <row r="39" spans="1:12" x14ac:dyDescent="0.25">
      <c r="A39" t="s">
        <v>9</v>
      </c>
      <c r="B39" s="2" t="str">
        <f t="shared" ref="B39:B46" si="13">TEXT(J39,"hh:mm:ss") &amp; ":00"</f>
        <v>00:10:02:00</v>
      </c>
      <c r="C39" t="s">
        <v>20</v>
      </c>
      <c r="D39" t="s">
        <v>15</v>
      </c>
      <c r="E39" t="s">
        <v>12</v>
      </c>
      <c r="F39" s="2" t="str">
        <f t="shared" ref="F39:F46" si="14">TEXT(J39,"hh:mm:ss") &amp; ":00"</f>
        <v>00:10:02:00</v>
      </c>
      <c r="G39" t="s">
        <v>13</v>
      </c>
      <c r="H39" t="str">
        <f t="shared" ref="H39:H46" si="15">TEXT(K39,"yyyy-mm-dd") &amp; " " &amp; TEXT(L39,"hh:mm:ss") &amp; ":00"</f>
        <v>2023-06-28 02:59:42:00</v>
      </c>
      <c r="I39" t="s">
        <v>14</v>
      </c>
      <c r="J39" s="2">
        <v>6.9675925925925921E-3</v>
      </c>
      <c r="K39" s="1">
        <v>45105</v>
      </c>
      <c r="L39" s="2">
        <f t="shared" si="3"/>
        <v>0.12479166666666668</v>
      </c>
    </row>
    <row r="40" spans="1:12" x14ac:dyDescent="0.25">
      <c r="A40" t="s">
        <v>9</v>
      </c>
      <c r="B40" s="2" t="str">
        <f t="shared" si="13"/>
        <v>00:07:50:00</v>
      </c>
      <c r="C40" t="s">
        <v>21</v>
      </c>
      <c r="D40" t="s">
        <v>16</v>
      </c>
      <c r="E40" t="s">
        <v>12</v>
      </c>
      <c r="F40" s="2" t="str">
        <f t="shared" si="14"/>
        <v>00:07:50:00</v>
      </c>
      <c r="G40" t="s">
        <v>13</v>
      </c>
      <c r="H40" t="str">
        <f t="shared" si="15"/>
        <v>2023-06-28 03:09:44:00</v>
      </c>
      <c r="I40" t="s">
        <v>14</v>
      </c>
      <c r="J40" s="2">
        <v>5.4398148148148149E-3</v>
      </c>
      <c r="K40" s="1">
        <v>45105</v>
      </c>
      <c r="L40" s="2">
        <f t="shared" si="3"/>
        <v>0.13175925925925927</v>
      </c>
    </row>
    <row r="41" spans="1:12" x14ac:dyDescent="0.25">
      <c r="A41" t="s">
        <v>9</v>
      </c>
      <c r="B41" s="2" t="str">
        <f t="shared" si="13"/>
        <v>00:04:42:00</v>
      </c>
      <c r="C41" t="s">
        <v>22</v>
      </c>
      <c r="D41" t="s">
        <v>17</v>
      </c>
      <c r="E41" t="s">
        <v>12</v>
      </c>
      <c r="F41" s="2" t="str">
        <f t="shared" si="14"/>
        <v>00:04:42:00</v>
      </c>
      <c r="G41" t="s">
        <v>13</v>
      </c>
      <c r="H41" t="str">
        <f t="shared" si="15"/>
        <v>2023-06-28 03:17:34:00</v>
      </c>
      <c r="I41" t="s">
        <v>14</v>
      </c>
      <c r="J41" s="2">
        <v>3.2638888888888891E-3</v>
      </c>
      <c r="K41" s="1">
        <v>45105</v>
      </c>
      <c r="L41" s="2">
        <f t="shared" si="3"/>
        <v>0.13719907407407408</v>
      </c>
    </row>
    <row r="42" spans="1:12" x14ac:dyDescent="0.25">
      <c r="A42" t="s">
        <v>9</v>
      </c>
      <c r="B42" s="2" t="str">
        <f t="shared" si="13"/>
        <v>00:07:40:00</v>
      </c>
      <c r="C42" t="s">
        <v>23</v>
      </c>
      <c r="D42" t="s">
        <v>18</v>
      </c>
      <c r="E42" t="s">
        <v>12</v>
      </c>
      <c r="F42" s="2" t="str">
        <f t="shared" si="14"/>
        <v>00:07:40:00</v>
      </c>
      <c r="G42" t="s">
        <v>13</v>
      </c>
      <c r="H42" t="str">
        <f t="shared" si="15"/>
        <v>2023-06-28 03:22:16:00</v>
      </c>
      <c r="I42" t="s">
        <v>14</v>
      </c>
      <c r="J42" s="2">
        <v>5.3240740740740748E-3</v>
      </c>
      <c r="K42" s="1">
        <v>45105</v>
      </c>
      <c r="L42" s="2">
        <f t="shared" si="3"/>
        <v>0.14046296296296298</v>
      </c>
    </row>
    <row r="43" spans="1:12" x14ac:dyDescent="0.25">
      <c r="A43" t="s">
        <v>9</v>
      </c>
      <c r="B43" s="2" t="str">
        <f t="shared" si="13"/>
        <v>00:05:01:00</v>
      </c>
      <c r="C43" t="s">
        <v>24</v>
      </c>
      <c r="D43" t="s">
        <v>19</v>
      </c>
      <c r="E43" t="s">
        <v>12</v>
      </c>
      <c r="F43" s="2" t="str">
        <f t="shared" si="14"/>
        <v>00:05:01:00</v>
      </c>
      <c r="G43" t="s">
        <v>13</v>
      </c>
      <c r="H43" t="str">
        <f t="shared" si="15"/>
        <v>2023-06-28 03:29:56:00</v>
      </c>
      <c r="I43" t="s">
        <v>14</v>
      </c>
      <c r="J43" s="2">
        <v>3.483796296296296E-3</v>
      </c>
      <c r="K43" s="1">
        <v>45105</v>
      </c>
      <c r="L43" s="2">
        <f t="shared" si="3"/>
        <v>0.14578703703703705</v>
      </c>
    </row>
    <row r="44" spans="1:12" x14ac:dyDescent="0.25">
      <c r="A44" t="s">
        <v>9</v>
      </c>
      <c r="B44" s="2" t="str">
        <f t="shared" si="13"/>
        <v>00:00:50:00</v>
      </c>
      <c r="C44" t="s">
        <v>25</v>
      </c>
      <c r="D44" t="s">
        <v>26</v>
      </c>
      <c r="E44" t="s">
        <v>12</v>
      </c>
      <c r="F44" s="2" t="str">
        <f t="shared" si="14"/>
        <v>00:00:50:00</v>
      </c>
      <c r="G44" t="s">
        <v>13</v>
      </c>
      <c r="H44" t="str">
        <f t="shared" si="15"/>
        <v>2023-06-28 03:34:57:00</v>
      </c>
      <c r="I44" t="s">
        <v>14</v>
      </c>
      <c r="J44" s="2">
        <v>5.7870370370370378E-4</v>
      </c>
      <c r="K44" s="1">
        <v>45105</v>
      </c>
      <c r="L44" s="2">
        <f t="shared" si="3"/>
        <v>0.14927083333333335</v>
      </c>
    </row>
    <row r="45" spans="1:12" x14ac:dyDescent="0.25">
      <c r="A45" t="s">
        <v>9</v>
      </c>
      <c r="B45" s="2" t="str">
        <f t="shared" si="13"/>
        <v>00:02:00:00</v>
      </c>
      <c r="C45" t="s">
        <v>25</v>
      </c>
      <c r="D45" t="s">
        <v>27</v>
      </c>
      <c r="E45" t="s">
        <v>12</v>
      </c>
      <c r="F45" s="2" t="str">
        <f t="shared" si="14"/>
        <v>00:02:00:00</v>
      </c>
      <c r="G45" t="s">
        <v>13</v>
      </c>
      <c r="H45" t="str">
        <f t="shared" si="15"/>
        <v>2023-06-28 03:35:47:00</v>
      </c>
      <c r="I45" t="s">
        <v>14</v>
      </c>
      <c r="J45" s="2">
        <v>1.3888888888888889E-3</v>
      </c>
      <c r="K45" s="1">
        <v>45105</v>
      </c>
      <c r="L45" s="2">
        <f t="shared" si="3"/>
        <v>0.14984953703703704</v>
      </c>
    </row>
    <row r="46" spans="1:12" x14ac:dyDescent="0.25">
      <c r="A46" t="s">
        <v>9</v>
      </c>
      <c r="B46" s="2" t="str">
        <f t="shared" si="13"/>
        <v>00:01:03:00</v>
      </c>
      <c r="C46" t="s">
        <v>25</v>
      </c>
      <c r="D46" t="s">
        <v>28</v>
      </c>
      <c r="E46" t="s">
        <v>12</v>
      </c>
      <c r="F46" s="2" t="str">
        <f t="shared" si="14"/>
        <v>00:01:03:00</v>
      </c>
      <c r="G46" t="s">
        <v>13</v>
      </c>
      <c r="H46" t="str">
        <f t="shared" si="15"/>
        <v>2023-06-28 03:37:47:00</v>
      </c>
      <c r="I46" t="s">
        <v>14</v>
      </c>
      <c r="J46" s="2">
        <v>7.291666666666667E-4</v>
      </c>
      <c r="K46" s="1">
        <v>45105</v>
      </c>
      <c r="L46" s="2">
        <f t="shared" si="3"/>
        <v>0.15123842592592593</v>
      </c>
    </row>
    <row r="47" spans="1:12" x14ac:dyDescent="0.25">
      <c r="A47" t="s">
        <v>29</v>
      </c>
      <c r="B47" s="2" t="str">
        <f>TEXT(J47,"hh:mm:ss") &amp; ":00"</f>
        <v>00:04:38:00</v>
      </c>
      <c r="C47" t="s">
        <v>10</v>
      </c>
      <c r="D47" t="s">
        <v>11</v>
      </c>
      <c r="E47" t="s">
        <v>12</v>
      </c>
      <c r="F47" s="2" t="str">
        <f>TEXT(J47,"hh:mm:ss") &amp; ":00"</f>
        <v>00:04:38:00</v>
      </c>
      <c r="G47" t="s">
        <v>13</v>
      </c>
      <c r="H47" t="str">
        <f>TEXT(K47,"yyyy-mm-dd") &amp; " " &amp; TEXT(L47,"hh:mm:ss") &amp; ":00"</f>
        <v>2023-06-28 03:38:50:00</v>
      </c>
      <c r="I47" t="s">
        <v>14</v>
      </c>
      <c r="J47" s="2">
        <v>3.2175925925925926E-3</v>
      </c>
      <c r="K47" s="1">
        <v>45105</v>
      </c>
      <c r="L47" s="2">
        <f t="shared" si="3"/>
        <v>0.1519675925925926</v>
      </c>
    </row>
    <row r="48" spans="1:12" x14ac:dyDescent="0.25">
      <c r="A48" t="s">
        <v>9</v>
      </c>
      <c r="B48" s="2" t="str">
        <f t="shared" ref="B48:B55" si="16">TEXT(J48,"hh:mm:ss") &amp; ":00"</f>
        <v>00:10:02:00</v>
      </c>
      <c r="C48" t="s">
        <v>20</v>
      </c>
      <c r="D48" t="s">
        <v>15</v>
      </c>
      <c r="E48" t="s">
        <v>12</v>
      </c>
      <c r="F48" s="2" t="str">
        <f t="shared" ref="F48:F55" si="17">TEXT(J48,"hh:mm:ss") &amp; ":00"</f>
        <v>00:10:02:00</v>
      </c>
      <c r="G48" t="s">
        <v>13</v>
      </c>
      <c r="H48" t="str">
        <f t="shared" ref="H48:H55" si="18">TEXT(K48,"yyyy-mm-dd") &amp; " " &amp; TEXT(L48,"hh:mm:ss") &amp; ":00"</f>
        <v>2023-06-28 03:43:28:00</v>
      </c>
      <c r="I48" t="s">
        <v>14</v>
      </c>
      <c r="J48" s="2">
        <v>6.9675925925925921E-3</v>
      </c>
      <c r="K48" s="1">
        <v>45105</v>
      </c>
      <c r="L48" s="2">
        <f t="shared" si="3"/>
        <v>0.1551851851851852</v>
      </c>
    </row>
    <row r="49" spans="1:13" x14ac:dyDescent="0.25">
      <c r="A49" t="s">
        <v>9</v>
      </c>
      <c r="B49" s="2" t="str">
        <f t="shared" si="16"/>
        <v>00:07:50:00</v>
      </c>
      <c r="C49" t="s">
        <v>21</v>
      </c>
      <c r="D49" t="s">
        <v>16</v>
      </c>
      <c r="E49" t="s">
        <v>12</v>
      </c>
      <c r="F49" s="2" t="str">
        <f t="shared" si="17"/>
        <v>00:07:50:00</v>
      </c>
      <c r="G49" t="s">
        <v>13</v>
      </c>
      <c r="H49" t="str">
        <f t="shared" si="18"/>
        <v>2023-06-28 03:53:30:00</v>
      </c>
      <c r="I49" t="s">
        <v>14</v>
      </c>
      <c r="J49" s="2">
        <v>5.4398148148148149E-3</v>
      </c>
      <c r="K49" s="1">
        <v>45105</v>
      </c>
      <c r="L49" s="2">
        <f t="shared" si="3"/>
        <v>0.16215277777777778</v>
      </c>
    </row>
    <row r="50" spans="1:13" x14ac:dyDescent="0.25">
      <c r="A50" t="s">
        <v>9</v>
      </c>
      <c r="B50" s="2" t="str">
        <f t="shared" si="16"/>
        <v>00:04:42:00</v>
      </c>
      <c r="C50" t="s">
        <v>22</v>
      </c>
      <c r="D50" t="s">
        <v>17</v>
      </c>
      <c r="E50" t="s">
        <v>12</v>
      </c>
      <c r="F50" s="2" t="str">
        <f t="shared" si="17"/>
        <v>00:04:42:00</v>
      </c>
      <c r="G50" t="s">
        <v>13</v>
      </c>
      <c r="H50" t="str">
        <f t="shared" si="18"/>
        <v>2023-06-28 04:01:20:00</v>
      </c>
      <c r="I50" t="s">
        <v>14</v>
      </c>
      <c r="J50" s="2">
        <v>3.2638888888888891E-3</v>
      </c>
      <c r="K50" s="1">
        <v>45105</v>
      </c>
      <c r="L50" s="2">
        <f t="shared" si="3"/>
        <v>0.1675925925925926</v>
      </c>
    </row>
    <row r="51" spans="1:13" x14ac:dyDescent="0.25">
      <c r="A51" t="s">
        <v>9</v>
      </c>
      <c r="B51" s="2" t="str">
        <f t="shared" si="16"/>
        <v>00:07:40:00</v>
      </c>
      <c r="C51" t="s">
        <v>23</v>
      </c>
      <c r="D51" t="s">
        <v>18</v>
      </c>
      <c r="E51" t="s">
        <v>12</v>
      </c>
      <c r="F51" s="2" t="str">
        <f t="shared" si="17"/>
        <v>00:07:40:00</v>
      </c>
      <c r="G51" t="s">
        <v>13</v>
      </c>
      <c r="H51" t="str">
        <f t="shared" si="18"/>
        <v>2023-06-28 04:06:02:00</v>
      </c>
      <c r="I51" t="s">
        <v>14</v>
      </c>
      <c r="J51" s="2">
        <v>5.3240740740740748E-3</v>
      </c>
      <c r="K51" s="1">
        <v>45105</v>
      </c>
      <c r="L51" s="2">
        <f t="shared" si="3"/>
        <v>0.1708564814814815</v>
      </c>
    </row>
    <row r="52" spans="1:13" x14ac:dyDescent="0.25">
      <c r="A52" t="s">
        <v>9</v>
      </c>
      <c r="B52" s="2" t="str">
        <f t="shared" si="16"/>
        <v>00:05:01:00</v>
      </c>
      <c r="C52" t="s">
        <v>24</v>
      </c>
      <c r="D52" t="s">
        <v>19</v>
      </c>
      <c r="E52" t="s">
        <v>12</v>
      </c>
      <c r="F52" s="2" t="str">
        <f t="shared" si="17"/>
        <v>00:05:01:00</v>
      </c>
      <c r="G52" t="s">
        <v>13</v>
      </c>
      <c r="H52" t="str">
        <f t="shared" si="18"/>
        <v>2023-06-28 04:13:42:00</v>
      </c>
      <c r="I52" t="s">
        <v>14</v>
      </c>
      <c r="J52" s="2">
        <v>3.483796296296296E-3</v>
      </c>
      <c r="K52" s="1">
        <v>45105</v>
      </c>
      <c r="L52" s="2">
        <f t="shared" si="3"/>
        <v>0.17618055555555556</v>
      </c>
    </row>
    <row r="53" spans="1:13" x14ac:dyDescent="0.25">
      <c r="A53" t="s">
        <v>9</v>
      </c>
      <c r="B53" s="2" t="str">
        <f t="shared" si="16"/>
        <v>00:00:50:00</v>
      </c>
      <c r="C53" t="s">
        <v>25</v>
      </c>
      <c r="D53" t="s">
        <v>26</v>
      </c>
      <c r="E53" t="s">
        <v>12</v>
      </c>
      <c r="F53" s="2" t="str">
        <f t="shared" si="17"/>
        <v>00:00:50:00</v>
      </c>
      <c r="G53" t="s">
        <v>13</v>
      </c>
      <c r="H53" t="str">
        <f t="shared" si="18"/>
        <v>2023-06-28 04:18:43:00</v>
      </c>
      <c r="I53" t="s">
        <v>14</v>
      </c>
      <c r="J53" s="2">
        <v>5.7870370370370378E-4</v>
      </c>
      <c r="K53" s="1">
        <v>45105</v>
      </c>
      <c r="L53" s="2">
        <f t="shared" si="3"/>
        <v>0.17966435185185187</v>
      </c>
    </row>
    <row r="54" spans="1:13" x14ac:dyDescent="0.25">
      <c r="A54" t="s">
        <v>9</v>
      </c>
      <c r="B54" s="2" t="str">
        <f t="shared" si="16"/>
        <v>00:02:00:00</v>
      </c>
      <c r="C54" t="s">
        <v>25</v>
      </c>
      <c r="D54" t="s">
        <v>27</v>
      </c>
      <c r="E54" t="s">
        <v>12</v>
      </c>
      <c r="F54" s="2" t="str">
        <f t="shared" si="17"/>
        <v>00:02:00:00</v>
      </c>
      <c r="G54" t="s">
        <v>13</v>
      </c>
      <c r="H54" t="str">
        <f t="shared" si="18"/>
        <v>2023-06-28 04:19:33:00</v>
      </c>
      <c r="I54" t="s">
        <v>14</v>
      </c>
      <c r="J54" s="2">
        <v>1.3888888888888889E-3</v>
      </c>
      <c r="K54" s="1">
        <v>45105</v>
      </c>
      <c r="L54" s="2">
        <f t="shared" si="3"/>
        <v>0.18024305555555556</v>
      </c>
    </row>
    <row r="55" spans="1:13" x14ac:dyDescent="0.25">
      <c r="A55" t="s">
        <v>9</v>
      </c>
      <c r="B55" s="2" t="str">
        <f t="shared" si="16"/>
        <v>00:01:03:00</v>
      </c>
      <c r="C55" t="s">
        <v>25</v>
      </c>
      <c r="D55" t="s">
        <v>28</v>
      </c>
      <c r="E55" t="s">
        <v>12</v>
      </c>
      <c r="F55" s="2" t="str">
        <f t="shared" si="17"/>
        <v>00:01:03:00</v>
      </c>
      <c r="G55" t="s">
        <v>13</v>
      </c>
      <c r="H55" t="str">
        <f t="shared" si="18"/>
        <v>2023-06-28 04:21:33:00</v>
      </c>
      <c r="I55" t="s">
        <v>14</v>
      </c>
      <c r="J55" s="2">
        <v>7.291666666666667E-4</v>
      </c>
      <c r="K55" s="1">
        <v>45105</v>
      </c>
      <c r="L55" s="2">
        <f t="shared" si="3"/>
        <v>0.18163194444444444</v>
      </c>
      <c r="M55" t="s">
        <v>30</v>
      </c>
    </row>
    <row r="56" spans="1:13" x14ac:dyDescent="0.25">
      <c r="A56" t="s">
        <v>29</v>
      </c>
      <c r="B56" s="2" t="str">
        <f>TEXT(J56,"hh:mm:ss") &amp; ":00"</f>
        <v>00:04:38:00</v>
      </c>
      <c r="C56" t="s">
        <v>10</v>
      </c>
      <c r="D56" t="s">
        <v>11</v>
      </c>
      <c r="E56" t="s">
        <v>12</v>
      </c>
      <c r="F56" s="2" t="str">
        <f>TEXT(J56,"hh:mm:ss") &amp; ":00"</f>
        <v>00:04:38:00</v>
      </c>
      <c r="G56" t="s">
        <v>13</v>
      </c>
      <c r="H56" t="str">
        <f>TEXT(K56,"yyyy-mm-dd") &amp; " " &amp; TEXT(L56,"hh:mm:ss") &amp; ":00"</f>
        <v>2023-06-28 04:22:36:00</v>
      </c>
      <c r="I56" t="s">
        <v>14</v>
      </c>
      <c r="J56" s="2">
        <v>3.2175925925925926E-3</v>
      </c>
      <c r="K56" s="1">
        <v>45105</v>
      </c>
      <c r="L56" s="2">
        <f t="shared" si="3"/>
        <v>0.18236111111111111</v>
      </c>
    </row>
    <row r="57" spans="1:13" x14ac:dyDescent="0.25">
      <c r="A57" t="s">
        <v>9</v>
      </c>
      <c r="B57" s="2" t="str">
        <f t="shared" ref="B57:B64" si="19">TEXT(J57,"hh:mm:ss") &amp; ":00"</f>
        <v>00:10:02:00</v>
      </c>
      <c r="C57" t="s">
        <v>20</v>
      </c>
      <c r="D57" t="s">
        <v>15</v>
      </c>
      <c r="E57" t="s">
        <v>12</v>
      </c>
      <c r="F57" s="2" t="str">
        <f t="shared" ref="F57:F64" si="20">TEXT(J57,"hh:mm:ss") &amp; ":00"</f>
        <v>00:10:02:00</v>
      </c>
      <c r="G57" t="s">
        <v>13</v>
      </c>
      <c r="H57" t="str">
        <f t="shared" ref="H57:H64" si="21">TEXT(K57,"yyyy-mm-dd") &amp; " " &amp; TEXT(L57,"hh:mm:ss") &amp; ":00"</f>
        <v>2023-06-28 04:27:14:00</v>
      </c>
      <c r="I57" t="s">
        <v>14</v>
      </c>
      <c r="J57" s="2">
        <v>6.9675925925925921E-3</v>
      </c>
      <c r="K57" s="1">
        <v>45105</v>
      </c>
      <c r="L57" s="2">
        <f t="shared" si="3"/>
        <v>0.18557870370370372</v>
      </c>
    </row>
    <row r="58" spans="1:13" x14ac:dyDescent="0.25">
      <c r="A58" t="s">
        <v>9</v>
      </c>
      <c r="B58" s="2" t="str">
        <f t="shared" si="19"/>
        <v>00:07:50:00</v>
      </c>
      <c r="C58" t="s">
        <v>21</v>
      </c>
      <c r="D58" t="s">
        <v>16</v>
      </c>
      <c r="E58" t="s">
        <v>12</v>
      </c>
      <c r="F58" s="2" t="str">
        <f t="shared" si="20"/>
        <v>00:07:50:00</v>
      </c>
      <c r="G58" t="s">
        <v>13</v>
      </c>
      <c r="H58" t="str">
        <f t="shared" si="21"/>
        <v>2023-06-28 04:37:16:00</v>
      </c>
      <c r="I58" t="s">
        <v>14</v>
      </c>
      <c r="J58" s="2">
        <v>5.4398148148148149E-3</v>
      </c>
      <c r="K58" s="1">
        <v>45105</v>
      </c>
      <c r="L58" s="2">
        <f t="shared" si="3"/>
        <v>0.1925462962962963</v>
      </c>
    </row>
    <row r="59" spans="1:13" x14ac:dyDescent="0.25">
      <c r="A59" t="s">
        <v>9</v>
      </c>
      <c r="B59" s="2" t="str">
        <f t="shared" si="19"/>
        <v>00:04:42:00</v>
      </c>
      <c r="C59" t="s">
        <v>22</v>
      </c>
      <c r="D59" t="s">
        <v>17</v>
      </c>
      <c r="E59" t="s">
        <v>12</v>
      </c>
      <c r="F59" s="2" t="str">
        <f t="shared" si="20"/>
        <v>00:04:42:00</v>
      </c>
      <c r="G59" t="s">
        <v>13</v>
      </c>
      <c r="H59" t="str">
        <f t="shared" si="21"/>
        <v>2023-06-28 04:45:06:00</v>
      </c>
      <c r="I59" t="s">
        <v>14</v>
      </c>
      <c r="J59" s="2">
        <v>3.2638888888888891E-3</v>
      </c>
      <c r="K59" s="1">
        <v>45105</v>
      </c>
      <c r="L59" s="2">
        <f t="shared" si="3"/>
        <v>0.19798611111111111</v>
      </c>
    </row>
    <row r="60" spans="1:13" x14ac:dyDescent="0.25">
      <c r="A60" t="s">
        <v>9</v>
      </c>
      <c r="B60" s="2" t="str">
        <f t="shared" si="19"/>
        <v>00:07:40:00</v>
      </c>
      <c r="C60" t="s">
        <v>23</v>
      </c>
      <c r="D60" t="s">
        <v>18</v>
      </c>
      <c r="E60" t="s">
        <v>12</v>
      </c>
      <c r="F60" s="2" t="str">
        <f t="shared" si="20"/>
        <v>00:07:40:00</v>
      </c>
      <c r="G60" t="s">
        <v>13</v>
      </c>
      <c r="H60" t="str">
        <f t="shared" si="21"/>
        <v>2023-06-28 04:49:48:00</v>
      </c>
      <c r="I60" t="s">
        <v>14</v>
      </c>
      <c r="J60" s="2">
        <v>5.3240740740740748E-3</v>
      </c>
      <c r="K60" s="1">
        <v>45105</v>
      </c>
      <c r="L60" s="2">
        <f t="shared" si="3"/>
        <v>0.20125000000000001</v>
      </c>
    </row>
    <row r="61" spans="1:13" x14ac:dyDescent="0.25">
      <c r="A61" t="s">
        <v>9</v>
      </c>
      <c r="B61" s="2" t="str">
        <f t="shared" si="19"/>
        <v>00:05:01:00</v>
      </c>
      <c r="C61" t="s">
        <v>24</v>
      </c>
      <c r="D61" t="s">
        <v>19</v>
      </c>
      <c r="E61" t="s">
        <v>12</v>
      </c>
      <c r="F61" s="2" t="str">
        <f t="shared" si="20"/>
        <v>00:05:01:00</v>
      </c>
      <c r="G61" t="s">
        <v>13</v>
      </c>
      <c r="H61" t="str">
        <f t="shared" si="21"/>
        <v>2023-06-28 04:57:28:00</v>
      </c>
      <c r="I61" t="s">
        <v>14</v>
      </c>
      <c r="J61" s="2">
        <v>3.483796296296296E-3</v>
      </c>
      <c r="K61" s="1">
        <v>45105</v>
      </c>
      <c r="L61" s="2">
        <f t="shared" si="3"/>
        <v>0.20657407407407408</v>
      </c>
    </row>
    <row r="62" spans="1:13" x14ac:dyDescent="0.25">
      <c r="A62" t="s">
        <v>9</v>
      </c>
      <c r="B62" s="2" t="str">
        <f t="shared" si="19"/>
        <v>00:00:50:00</v>
      </c>
      <c r="C62" t="s">
        <v>25</v>
      </c>
      <c r="D62" t="s">
        <v>26</v>
      </c>
      <c r="E62" t="s">
        <v>12</v>
      </c>
      <c r="F62" s="2" t="str">
        <f t="shared" si="20"/>
        <v>00:00:50:00</v>
      </c>
      <c r="G62" t="s">
        <v>13</v>
      </c>
      <c r="H62" t="str">
        <f t="shared" si="21"/>
        <v>2023-06-28 05:02:29:00</v>
      </c>
      <c r="I62" t="s">
        <v>14</v>
      </c>
      <c r="J62" s="2">
        <v>5.7870370370370378E-4</v>
      </c>
      <c r="K62" s="1">
        <v>45105</v>
      </c>
      <c r="L62" s="2">
        <f t="shared" si="3"/>
        <v>0.21005787037037038</v>
      </c>
    </row>
    <row r="63" spans="1:13" x14ac:dyDescent="0.25">
      <c r="A63" t="s">
        <v>9</v>
      </c>
      <c r="B63" s="2" t="str">
        <f t="shared" si="19"/>
        <v>00:02:00:00</v>
      </c>
      <c r="C63" t="s">
        <v>25</v>
      </c>
      <c r="D63" t="s">
        <v>27</v>
      </c>
      <c r="E63" t="s">
        <v>12</v>
      </c>
      <c r="F63" s="2" t="str">
        <f t="shared" si="20"/>
        <v>00:02:00:00</v>
      </c>
      <c r="G63" t="s">
        <v>13</v>
      </c>
      <c r="H63" t="str">
        <f t="shared" si="21"/>
        <v>2023-06-28 05:03:19:00</v>
      </c>
      <c r="I63" t="s">
        <v>14</v>
      </c>
      <c r="J63" s="2">
        <v>1.3888888888888889E-3</v>
      </c>
      <c r="K63" s="1">
        <v>45105</v>
      </c>
      <c r="L63" s="2">
        <f t="shared" si="3"/>
        <v>0.21063657407407407</v>
      </c>
    </row>
    <row r="64" spans="1:13" x14ac:dyDescent="0.25">
      <c r="A64" t="s">
        <v>9</v>
      </c>
      <c r="B64" s="2" t="str">
        <f t="shared" si="19"/>
        <v>00:01:03:00</v>
      </c>
      <c r="C64" t="s">
        <v>25</v>
      </c>
      <c r="D64" t="s">
        <v>28</v>
      </c>
      <c r="E64" t="s">
        <v>12</v>
      </c>
      <c r="F64" s="2" t="str">
        <f t="shared" si="20"/>
        <v>00:01:03:00</v>
      </c>
      <c r="G64" t="s">
        <v>13</v>
      </c>
      <c r="H64" t="str">
        <f t="shared" si="21"/>
        <v>2023-06-28 05:05:19:00</v>
      </c>
      <c r="I64" t="s">
        <v>14</v>
      </c>
      <c r="J64" s="2">
        <v>7.291666666666667E-4</v>
      </c>
      <c r="K64" s="1">
        <v>45105</v>
      </c>
      <c r="L64" s="2">
        <f t="shared" si="3"/>
        <v>0.21202546296296296</v>
      </c>
    </row>
    <row r="65" spans="1:12" x14ac:dyDescent="0.25">
      <c r="A65" t="s">
        <v>29</v>
      </c>
      <c r="B65" s="2" t="str">
        <f>TEXT(J65,"hh:mm:ss") &amp; ":00"</f>
        <v>00:04:38:00</v>
      </c>
      <c r="C65" t="s">
        <v>10</v>
      </c>
      <c r="D65" t="s">
        <v>11</v>
      </c>
      <c r="E65" t="s">
        <v>12</v>
      </c>
      <c r="F65" s="2" t="str">
        <f>TEXT(J65,"hh:mm:ss") &amp; ":00"</f>
        <v>00:04:38:00</v>
      </c>
      <c r="G65" t="s">
        <v>13</v>
      </c>
      <c r="H65" t="str">
        <f>TEXT(K65,"yyyy-mm-dd") &amp; " " &amp; TEXT(L65,"hh:mm:ss") &amp; ":00"</f>
        <v>2023-06-28 05:06:22:00</v>
      </c>
      <c r="I65" t="s">
        <v>14</v>
      </c>
      <c r="J65" s="2">
        <v>3.2175925925925926E-3</v>
      </c>
      <c r="K65" s="1">
        <v>45105</v>
      </c>
      <c r="L65" s="2">
        <f t="shared" si="3"/>
        <v>0.21275462962962963</v>
      </c>
    </row>
    <row r="66" spans="1:12" x14ac:dyDescent="0.25">
      <c r="A66" t="s">
        <v>9</v>
      </c>
      <c r="B66" s="2" t="str">
        <f t="shared" ref="B66:B73" si="22">TEXT(J66,"hh:mm:ss") &amp; ":00"</f>
        <v>00:10:02:00</v>
      </c>
      <c r="C66" t="s">
        <v>20</v>
      </c>
      <c r="D66" t="s">
        <v>15</v>
      </c>
      <c r="E66" t="s">
        <v>12</v>
      </c>
      <c r="F66" s="2" t="str">
        <f t="shared" ref="F66:F73" si="23">TEXT(J66,"hh:mm:ss") &amp; ":00"</f>
        <v>00:10:02:00</v>
      </c>
      <c r="G66" t="s">
        <v>13</v>
      </c>
      <c r="H66" t="str">
        <f t="shared" ref="H66:H73" si="24">TEXT(K66,"yyyy-mm-dd") &amp; " " &amp; TEXT(L66,"hh:mm:ss") &amp; ":00"</f>
        <v>2023-06-28 05:11:00:00</v>
      </c>
      <c r="I66" t="s">
        <v>14</v>
      </c>
      <c r="J66" s="2">
        <v>6.9675925925925921E-3</v>
      </c>
      <c r="K66" s="1">
        <v>45105</v>
      </c>
      <c r="L66" s="2">
        <f t="shared" si="3"/>
        <v>0.21597222222222223</v>
      </c>
    </row>
    <row r="67" spans="1:12" x14ac:dyDescent="0.25">
      <c r="A67" t="s">
        <v>9</v>
      </c>
      <c r="B67" s="2" t="str">
        <f t="shared" si="22"/>
        <v>00:07:50:00</v>
      </c>
      <c r="C67" t="s">
        <v>21</v>
      </c>
      <c r="D67" t="s">
        <v>16</v>
      </c>
      <c r="E67" t="s">
        <v>12</v>
      </c>
      <c r="F67" s="2" t="str">
        <f t="shared" si="23"/>
        <v>00:07:50:00</v>
      </c>
      <c r="G67" t="s">
        <v>13</v>
      </c>
      <c r="H67" t="str">
        <f t="shared" si="24"/>
        <v>2023-06-28 05:21:02:00</v>
      </c>
      <c r="I67" t="s">
        <v>14</v>
      </c>
      <c r="J67" s="2">
        <v>5.4398148148148149E-3</v>
      </c>
      <c r="K67" s="1">
        <v>45105</v>
      </c>
      <c r="L67" s="2">
        <f t="shared" si="3"/>
        <v>0.22293981481481481</v>
      </c>
    </row>
    <row r="68" spans="1:12" x14ac:dyDescent="0.25">
      <c r="A68" t="s">
        <v>9</v>
      </c>
      <c r="B68" s="2" t="str">
        <f t="shared" si="22"/>
        <v>00:04:42:00</v>
      </c>
      <c r="C68" t="s">
        <v>22</v>
      </c>
      <c r="D68" t="s">
        <v>17</v>
      </c>
      <c r="E68" t="s">
        <v>12</v>
      </c>
      <c r="F68" s="2" t="str">
        <f t="shared" si="23"/>
        <v>00:04:42:00</v>
      </c>
      <c r="G68" t="s">
        <v>13</v>
      </c>
      <c r="H68" t="str">
        <f t="shared" si="24"/>
        <v>2023-06-28 05:28:52:00</v>
      </c>
      <c r="I68" t="s">
        <v>14</v>
      </c>
      <c r="J68" s="2">
        <v>3.2638888888888891E-3</v>
      </c>
      <c r="K68" s="1">
        <v>45105</v>
      </c>
      <c r="L68" s="2">
        <f t="shared" ref="L68:L131" si="25">L67+J67</f>
        <v>0.22837962962962963</v>
      </c>
    </row>
    <row r="69" spans="1:12" x14ac:dyDescent="0.25">
      <c r="A69" t="s">
        <v>9</v>
      </c>
      <c r="B69" s="2" t="str">
        <f t="shared" si="22"/>
        <v>00:07:40:00</v>
      </c>
      <c r="C69" t="s">
        <v>23</v>
      </c>
      <c r="D69" t="s">
        <v>18</v>
      </c>
      <c r="E69" t="s">
        <v>12</v>
      </c>
      <c r="F69" s="2" t="str">
        <f t="shared" si="23"/>
        <v>00:07:40:00</v>
      </c>
      <c r="G69" t="s">
        <v>13</v>
      </c>
      <c r="H69" t="str">
        <f t="shared" si="24"/>
        <v>2023-06-28 05:33:34:00</v>
      </c>
      <c r="I69" t="s">
        <v>14</v>
      </c>
      <c r="J69" s="2">
        <v>5.3240740740740748E-3</v>
      </c>
      <c r="K69" s="1">
        <v>45105</v>
      </c>
      <c r="L69" s="2">
        <f t="shared" si="25"/>
        <v>0.23164351851851853</v>
      </c>
    </row>
    <row r="70" spans="1:12" x14ac:dyDescent="0.25">
      <c r="A70" t="s">
        <v>9</v>
      </c>
      <c r="B70" s="2" t="str">
        <f t="shared" si="22"/>
        <v>00:05:01:00</v>
      </c>
      <c r="C70" t="s">
        <v>24</v>
      </c>
      <c r="D70" t="s">
        <v>19</v>
      </c>
      <c r="E70" t="s">
        <v>12</v>
      </c>
      <c r="F70" s="2" t="str">
        <f t="shared" si="23"/>
        <v>00:05:01:00</v>
      </c>
      <c r="G70" t="s">
        <v>13</v>
      </c>
      <c r="H70" t="str">
        <f t="shared" si="24"/>
        <v>2023-06-28 05:41:14:00</v>
      </c>
      <c r="I70" t="s">
        <v>14</v>
      </c>
      <c r="J70" s="2">
        <v>3.483796296296296E-3</v>
      </c>
      <c r="K70" s="1">
        <v>45105</v>
      </c>
      <c r="L70" s="2">
        <f t="shared" si="25"/>
        <v>0.23696759259259259</v>
      </c>
    </row>
    <row r="71" spans="1:12" x14ac:dyDescent="0.25">
      <c r="A71" t="s">
        <v>9</v>
      </c>
      <c r="B71" s="2" t="str">
        <f t="shared" si="22"/>
        <v>00:00:50:00</v>
      </c>
      <c r="C71" t="s">
        <v>25</v>
      </c>
      <c r="D71" t="s">
        <v>26</v>
      </c>
      <c r="E71" t="s">
        <v>12</v>
      </c>
      <c r="F71" s="2" t="str">
        <f t="shared" si="23"/>
        <v>00:00:50:00</v>
      </c>
      <c r="G71" t="s">
        <v>13</v>
      </c>
      <c r="H71" t="str">
        <f t="shared" si="24"/>
        <v>2023-06-28 05:46:15:00</v>
      </c>
      <c r="I71" t="s">
        <v>14</v>
      </c>
      <c r="J71" s="2">
        <v>5.7870370370370378E-4</v>
      </c>
      <c r="K71" s="1">
        <v>45105</v>
      </c>
      <c r="L71" s="2">
        <f t="shared" si="25"/>
        <v>0.2404513888888889</v>
      </c>
    </row>
    <row r="72" spans="1:12" x14ac:dyDescent="0.25">
      <c r="A72" t="s">
        <v>9</v>
      </c>
      <c r="B72" s="2" t="str">
        <f t="shared" si="22"/>
        <v>00:02:00:00</v>
      </c>
      <c r="C72" t="s">
        <v>25</v>
      </c>
      <c r="D72" t="s">
        <v>27</v>
      </c>
      <c r="E72" t="s">
        <v>12</v>
      </c>
      <c r="F72" s="2" t="str">
        <f t="shared" si="23"/>
        <v>00:02:00:00</v>
      </c>
      <c r="G72" t="s">
        <v>13</v>
      </c>
      <c r="H72" t="str">
        <f t="shared" si="24"/>
        <v>2023-06-28 05:47:05:00</v>
      </c>
      <c r="I72" t="s">
        <v>14</v>
      </c>
      <c r="J72" s="2">
        <v>1.3888888888888889E-3</v>
      </c>
      <c r="K72" s="1">
        <v>45105</v>
      </c>
      <c r="L72" s="2">
        <f t="shared" si="25"/>
        <v>0.24103009259259259</v>
      </c>
    </row>
    <row r="73" spans="1:12" x14ac:dyDescent="0.25">
      <c r="A73" t="s">
        <v>9</v>
      </c>
      <c r="B73" s="2" t="str">
        <f t="shared" si="22"/>
        <v>00:01:03:00</v>
      </c>
      <c r="C73" t="s">
        <v>25</v>
      </c>
      <c r="D73" t="s">
        <v>28</v>
      </c>
      <c r="E73" t="s">
        <v>12</v>
      </c>
      <c r="F73" s="2" t="str">
        <f t="shared" si="23"/>
        <v>00:01:03:00</v>
      </c>
      <c r="G73" t="s">
        <v>13</v>
      </c>
      <c r="H73" t="str">
        <f t="shared" si="24"/>
        <v>2023-06-28 05:49:05:00</v>
      </c>
      <c r="I73" t="s">
        <v>14</v>
      </c>
      <c r="J73" s="2">
        <v>7.291666666666667E-4</v>
      </c>
      <c r="K73" s="1">
        <v>45105</v>
      </c>
      <c r="L73" s="2">
        <f t="shared" si="25"/>
        <v>0.24241898148148147</v>
      </c>
    </row>
    <row r="74" spans="1:12" x14ac:dyDescent="0.25">
      <c r="A74" t="s">
        <v>29</v>
      </c>
      <c r="B74" s="2" t="str">
        <f>TEXT(J74,"hh:mm:ss") &amp; ":00"</f>
        <v>00:04:38:00</v>
      </c>
      <c r="C74" t="s">
        <v>10</v>
      </c>
      <c r="D74" t="s">
        <v>11</v>
      </c>
      <c r="E74" t="s">
        <v>12</v>
      </c>
      <c r="F74" s="2" t="str">
        <f>TEXT(J74,"hh:mm:ss") &amp; ":00"</f>
        <v>00:04:38:00</v>
      </c>
      <c r="G74" t="s">
        <v>13</v>
      </c>
      <c r="H74" t="str">
        <f>TEXT(K74,"yyyy-mm-dd") &amp; " " &amp; TEXT(L74,"hh:mm:ss") &amp; ":00"</f>
        <v>2023-06-28 05:50:08:00</v>
      </c>
      <c r="I74" t="s">
        <v>14</v>
      </c>
      <c r="J74" s="2">
        <v>3.2175925925925926E-3</v>
      </c>
      <c r="K74" s="1">
        <v>45105</v>
      </c>
      <c r="L74" s="2">
        <f t="shared" si="25"/>
        <v>0.24314814814814814</v>
      </c>
    </row>
    <row r="75" spans="1:12" x14ac:dyDescent="0.25">
      <c r="A75" t="s">
        <v>9</v>
      </c>
      <c r="B75" s="2" t="str">
        <f t="shared" ref="B75:B82" si="26">TEXT(J75,"hh:mm:ss") &amp; ":00"</f>
        <v>00:10:02:00</v>
      </c>
      <c r="C75" t="s">
        <v>20</v>
      </c>
      <c r="D75" t="s">
        <v>15</v>
      </c>
      <c r="E75" t="s">
        <v>12</v>
      </c>
      <c r="F75" s="2" t="str">
        <f t="shared" ref="F75:F82" si="27">TEXT(J75,"hh:mm:ss") &amp; ":00"</f>
        <v>00:10:02:00</v>
      </c>
      <c r="G75" t="s">
        <v>13</v>
      </c>
      <c r="H75" t="str">
        <f t="shared" ref="H75:H82" si="28">TEXT(K75,"yyyy-mm-dd") &amp; " " &amp; TEXT(L75,"hh:mm:ss") &amp; ":00"</f>
        <v>2023-06-28 05:54:46:00</v>
      </c>
      <c r="I75" t="s">
        <v>14</v>
      </c>
      <c r="J75" s="2">
        <v>6.9675925925925921E-3</v>
      </c>
      <c r="K75" s="1">
        <v>45105</v>
      </c>
      <c r="L75" s="2">
        <f t="shared" si="25"/>
        <v>0.24636574074074075</v>
      </c>
    </row>
    <row r="76" spans="1:12" x14ac:dyDescent="0.25">
      <c r="A76" t="s">
        <v>9</v>
      </c>
      <c r="B76" s="2" t="str">
        <f t="shared" si="26"/>
        <v>00:07:50:00</v>
      </c>
      <c r="C76" t="s">
        <v>21</v>
      </c>
      <c r="D76" t="s">
        <v>16</v>
      </c>
      <c r="E76" t="s">
        <v>12</v>
      </c>
      <c r="F76" s="2" t="str">
        <f t="shared" si="27"/>
        <v>00:07:50:00</v>
      </c>
      <c r="G76" t="s">
        <v>13</v>
      </c>
      <c r="H76" t="str">
        <f t="shared" si="28"/>
        <v>2023-06-28 06:04:48:00</v>
      </c>
      <c r="I76" t="s">
        <v>14</v>
      </c>
      <c r="J76" s="2">
        <v>5.4398148148148149E-3</v>
      </c>
      <c r="K76" s="1">
        <v>45105</v>
      </c>
      <c r="L76" s="2">
        <f t="shared" si="25"/>
        <v>0.25333333333333335</v>
      </c>
    </row>
    <row r="77" spans="1:12" x14ac:dyDescent="0.25">
      <c r="A77" t="s">
        <v>9</v>
      </c>
      <c r="B77" s="2" t="str">
        <f t="shared" si="26"/>
        <v>00:04:42:00</v>
      </c>
      <c r="C77" t="s">
        <v>22</v>
      </c>
      <c r="D77" t="s">
        <v>17</v>
      </c>
      <c r="E77" t="s">
        <v>12</v>
      </c>
      <c r="F77" s="2" t="str">
        <f t="shared" si="27"/>
        <v>00:04:42:00</v>
      </c>
      <c r="G77" t="s">
        <v>13</v>
      </c>
      <c r="H77" t="str">
        <f t="shared" si="28"/>
        <v>2023-06-28 06:12:38:00</v>
      </c>
      <c r="I77" t="s">
        <v>14</v>
      </c>
      <c r="J77" s="2">
        <v>3.2638888888888891E-3</v>
      </c>
      <c r="K77" s="1">
        <v>45105</v>
      </c>
      <c r="L77" s="2">
        <f t="shared" si="25"/>
        <v>0.25877314814814817</v>
      </c>
    </row>
    <row r="78" spans="1:12" x14ac:dyDescent="0.25">
      <c r="A78" t="s">
        <v>9</v>
      </c>
      <c r="B78" s="2" t="str">
        <f t="shared" si="26"/>
        <v>00:07:40:00</v>
      </c>
      <c r="C78" t="s">
        <v>23</v>
      </c>
      <c r="D78" t="s">
        <v>18</v>
      </c>
      <c r="E78" t="s">
        <v>12</v>
      </c>
      <c r="F78" s="2" t="str">
        <f t="shared" si="27"/>
        <v>00:07:40:00</v>
      </c>
      <c r="G78" t="s">
        <v>13</v>
      </c>
      <c r="H78" t="str">
        <f t="shared" si="28"/>
        <v>2023-06-28 06:17:20:00</v>
      </c>
      <c r="I78" t="s">
        <v>14</v>
      </c>
      <c r="J78" s="2">
        <v>5.3240740740740748E-3</v>
      </c>
      <c r="K78" s="1">
        <v>45105</v>
      </c>
      <c r="L78" s="2">
        <f t="shared" si="25"/>
        <v>0.26203703703703707</v>
      </c>
    </row>
    <row r="79" spans="1:12" x14ac:dyDescent="0.25">
      <c r="A79" t="s">
        <v>9</v>
      </c>
      <c r="B79" s="2" t="str">
        <f t="shared" si="26"/>
        <v>00:05:01:00</v>
      </c>
      <c r="C79" t="s">
        <v>24</v>
      </c>
      <c r="D79" t="s">
        <v>19</v>
      </c>
      <c r="E79" t="s">
        <v>12</v>
      </c>
      <c r="F79" s="2" t="str">
        <f t="shared" si="27"/>
        <v>00:05:01:00</v>
      </c>
      <c r="G79" t="s">
        <v>13</v>
      </c>
      <c r="H79" t="str">
        <f t="shared" si="28"/>
        <v>2023-06-28 06:25:00:00</v>
      </c>
      <c r="I79" t="s">
        <v>14</v>
      </c>
      <c r="J79" s="2">
        <v>3.483796296296296E-3</v>
      </c>
      <c r="K79" s="1">
        <v>45105</v>
      </c>
      <c r="L79" s="2">
        <f t="shared" si="25"/>
        <v>0.26736111111111116</v>
      </c>
    </row>
    <row r="80" spans="1:12" x14ac:dyDescent="0.25">
      <c r="A80" t="s">
        <v>9</v>
      </c>
      <c r="B80" s="2" t="str">
        <f t="shared" si="26"/>
        <v>00:00:50:00</v>
      </c>
      <c r="C80" t="s">
        <v>25</v>
      </c>
      <c r="D80" t="s">
        <v>26</v>
      </c>
      <c r="E80" t="s">
        <v>12</v>
      </c>
      <c r="F80" s="2" t="str">
        <f t="shared" si="27"/>
        <v>00:00:50:00</v>
      </c>
      <c r="G80" t="s">
        <v>13</v>
      </c>
      <c r="H80" t="str">
        <f t="shared" si="28"/>
        <v>2023-06-28 06:30:01:00</v>
      </c>
      <c r="I80" t="s">
        <v>14</v>
      </c>
      <c r="J80" s="2">
        <v>5.7870370370370378E-4</v>
      </c>
      <c r="K80" s="1">
        <v>45105</v>
      </c>
      <c r="L80" s="2">
        <f t="shared" si="25"/>
        <v>0.27084490740740746</v>
      </c>
    </row>
    <row r="81" spans="1:12" x14ac:dyDescent="0.25">
      <c r="A81" t="s">
        <v>9</v>
      </c>
      <c r="B81" s="2" t="str">
        <f t="shared" si="26"/>
        <v>00:02:00:00</v>
      </c>
      <c r="C81" t="s">
        <v>25</v>
      </c>
      <c r="D81" t="s">
        <v>27</v>
      </c>
      <c r="E81" t="s">
        <v>12</v>
      </c>
      <c r="F81" s="2" t="str">
        <f t="shared" si="27"/>
        <v>00:02:00:00</v>
      </c>
      <c r="G81" t="s">
        <v>13</v>
      </c>
      <c r="H81" t="str">
        <f t="shared" si="28"/>
        <v>2023-06-28 06:30:51:00</v>
      </c>
      <c r="I81" t="s">
        <v>14</v>
      </c>
      <c r="J81" s="2">
        <v>1.3888888888888889E-3</v>
      </c>
      <c r="K81" s="1">
        <v>45105</v>
      </c>
      <c r="L81" s="2">
        <f t="shared" si="25"/>
        <v>0.27142361111111118</v>
      </c>
    </row>
    <row r="82" spans="1:12" x14ac:dyDescent="0.25">
      <c r="A82" t="s">
        <v>9</v>
      </c>
      <c r="B82" s="2" t="str">
        <f t="shared" si="26"/>
        <v>00:01:03:00</v>
      </c>
      <c r="C82" t="s">
        <v>25</v>
      </c>
      <c r="D82" t="s">
        <v>28</v>
      </c>
      <c r="E82" t="s">
        <v>12</v>
      </c>
      <c r="F82" s="2" t="str">
        <f t="shared" si="27"/>
        <v>00:01:03:00</v>
      </c>
      <c r="G82" t="s">
        <v>13</v>
      </c>
      <c r="H82" t="str">
        <f t="shared" si="28"/>
        <v>2023-06-28 06:32:51:00</v>
      </c>
      <c r="I82" t="s">
        <v>14</v>
      </c>
      <c r="J82" s="2">
        <v>7.291666666666667E-4</v>
      </c>
      <c r="K82" s="1">
        <v>45105</v>
      </c>
      <c r="L82" s="2">
        <f t="shared" si="25"/>
        <v>0.27281250000000007</v>
      </c>
    </row>
    <row r="83" spans="1:12" x14ac:dyDescent="0.25">
      <c r="A83" t="s">
        <v>29</v>
      </c>
      <c r="B83" s="2" t="str">
        <f>TEXT(J83,"hh:mm:ss") &amp; ":00"</f>
        <v>00:04:38:00</v>
      </c>
      <c r="C83" t="s">
        <v>10</v>
      </c>
      <c r="D83" t="s">
        <v>11</v>
      </c>
      <c r="E83" t="s">
        <v>12</v>
      </c>
      <c r="F83" s="2" t="str">
        <f>TEXT(J83,"hh:mm:ss") &amp; ":00"</f>
        <v>00:04:38:00</v>
      </c>
      <c r="G83" t="s">
        <v>13</v>
      </c>
      <c r="H83" t="str">
        <f>TEXT(K83,"yyyy-mm-dd") &amp; " " &amp; TEXT(L83,"hh:mm:ss") &amp; ":00"</f>
        <v>2023-06-28 06:33:54:00</v>
      </c>
      <c r="I83" t="s">
        <v>14</v>
      </c>
      <c r="J83" s="2">
        <v>3.2175925925925926E-3</v>
      </c>
      <c r="K83" s="1">
        <v>45105</v>
      </c>
      <c r="L83" s="2">
        <f t="shared" si="25"/>
        <v>0.27354166666666674</v>
      </c>
    </row>
    <row r="84" spans="1:12" x14ac:dyDescent="0.25">
      <c r="A84" t="s">
        <v>9</v>
      </c>
      <c r="B84" s="2" t="str">
        <f t="shared" ref="B84:B91" si="29">TEXT(J84,"hh:mm:ss") &amp; ":00"</f>
        <v>00:10:02:00</v>
      </c>
      <c r="C84" t="s">
        <v>20</v>
      </c>
      <c r="D84" t="s">
        <v>15</v>
      </c>
      <c r="E84" t="s">
        <v>12</v>
      </c>
      <c r="F84" s="2" t="str">
        <f t="shared" ref="F84:F91" si="30">TEXT(J84,"hh:mm:ss") &amp; ":00"</f>
        <v>00:10:02:00</v>
      </c>
      <c r="G84" t="s">
        <v>13</v>
      </c>
      <c r="H84" t="str">
        <f t="shared" ref="H84:H91" si="31">TEXT(K84,"yyyy-mm-dd") &amp; " " &amp; TEXT(L84,"hh:mm:ss") &amp; ":00"</f>
        <v>2023-06-28 06:38:32:00</v>
      </c>
      <c r="I84" t="s">
        <v>14</v>
      </c>
      <c r="J84" s="2">
        <v>6.9675925925925921E-3</v>
      </c>
      <c r="K84" s="1">
        <v>45105</v>
      </c>
      <c r="L84" s="2">
        <f t="shared" si="25"/>
        <v>0.27675925925925932</v>
      </c>
    </row>
    <row r="85" spans="1:12" x14ac:dyDescent="0.25">
      <c r="A85" t="s">
        <v>9</v>
      </c>
      <c r="B85" s="2" t="str">
        <f t="shared" si="29"/>
        <v>00:07:50:00</v>
      </c>
      <c r="C85" t="s">
        <v>21</v>
      </c>
      <c r="D85" t="s">
        <v>16</v>
      </c>
      <c r="E85" t="s">
        <v>12</v>
      </c>
      <c r="F85" s="2" t="str">
        <f t="shared" si="30"/>
        <v>00:07:50:00</v>
      </c>
      <c r="G85" t="s">
        <v>13</v>
      </c>
      <c r="H85" t="str">
        <f t="shared" si="31"/>
        <v>2023-06-28 06:48:34:00</v>
      </c>
      <c r="I85" t="s">
        <v>14</v>
      </c>
      <c r="J85" s="2">
        <v>5.4398148148148149E-3</v>
      </c>
      <c r="K85" s="1">
        <v>45105</v>
      </c>
      <c r="L85" s="2">
        <f t="shared" si="25"/>
        <v>0.28372685185185192</v>
      </c>
    </row>
    <row r="86" spans="1:12" x14ac:dyDescent="0.25">
      <c r="A86" t="s">
        <v>9</v>
      </c>
      <c r="B86" s="2" t="str">
        <f t="shared" si="29"/>
        <v>00:04:42:00</v>
      </c>
      <c r="C86" t="s">
        <v>22</v>
      </c>
      <c r="D86" t="s">
        <v>17</v>
      </c>
      <c r="E86" t="s">
        <v>12</v>
      </c>
      <c r="F86" s="2" t="str">
        <f t="shared" si="30"/>
        <v>00:04:42:00</v>
      </c>
      <c r="G86" t="s">
        <v>13</v>
      </c>
      <c r="H86" t="str">
        <f t="shared" si="31"/>
        <v>2023-06-28 06:56:24:00</v>
      </c>
      <c r="I86" t="s">
        <v>14</v>
      </c>
      <c r="J86" s="2">
        <v>3.2638888888888891E-3</v>
      </c>
      <c r="K86" s="1">
        <v>45105</v>
      </c>
      <c r="L86" s="2">
        <f t="shared" si="25"/>
        <v>0.28916666666666674</v>
      </c>
    </row>
    <row r="87" spans="1:12" x14ac:dyDescent="0.25">
      <c r="A87" t="s">
        <v>9</v>
      </c>
      <c r="B87" s="2" t="str">
        <f t="shared" si="29"/>
        <v>00:07:40:00</v>
      </c>
      <c r="C87" t="s">
        <v>23</v>
      </c>
      <c r="D87" t="s">
        <v>18</v>
      </c>
      <c r="E87" t="s">
        <v>12</v>
      </c>
      <c r="F87" s="2" t="str">
        <f t="shared" si="30"/>
        <v>00:07:40:00</v>
      </c>
      <c r="G87" t="s">
        <v>13</v>
      </c>
      <c r="H87" t="str">
        <f t="shared" si="31"/>
        <v>2023-06-28 07:01:06:00</v>
      </c>
      <c r="I87" t="s">
        <v>14</v>
      </c>
      <c r="J87" s="2">
        <v>5.3240740740740748E-3</v>
      </c>
      <c r="K87" s="1">
        <v>45105</v>
      </c>
      <c r="L87" s="2">
        <f t="shared" si="25"/>
        <v>0.29243055555555564</v>
      </c>
    </row>
    <row r="88" spans="1:12" x14ac:dyDescent="0.25">
      <c r="A88" t="s">
        <v>9</v>
      </c>
      <c r="B88" s="2" t="str">
        <f t="shared" si="29"/>
        <v>00:05:01:00</v>
      </c>
      <c r="C88" t="s">
        <v>24</v>
      </c>
      <c r="D88" t="s">
        <v>19</v>
      </c>
      <c r="E88" t="s">
        <v>12</v>
      </c>
      <c r="F88" s="2" t="str">
        <f t="shared" si="30"/>
        <v>00:05:01:00</v>
      </c>
      <c r="G88" t="s">
        <v>13</v>
      </c>
      <c r="H88" t="str">
        <f t="shared" si="31"/>
        <v>2023-06-28 07:08:46:00</v>
      </c>
      <c r="I88" t="s">
        <v>14</v>
      </c>
      <c r="J88" s="2">
        <v>3.483796296296296E-3</v>
      </c>
      <c r="K88" s="1">
        <v>45105</v>
      </c>
      <c r="L88" s="2">
        <f t="shared" si="25"/>
        <v>0.29775462962962973</v>
      </c>
    </row>
    <row r="89" spans="1:12" x14ac:dyDescent="0.25">
      <c r="A89" t="s">
        <v>9</v>
      </c>
      <c r="B89" s="2" t="str">
        <f t="shared" si="29"/>
        <v>00:00:50:00</v>
      </c>
      <c r="C89" t="s">
        <v>25</v>
      </c>
      <c r="D89" t="s">
        <v>26</v>
      </c>
      <c r="E89" t="s">
        <v>12</v>
      </c>
      <c r="F89" s="2" t="str">
        <f t="shared" si="30"/>
        <v>00:00:50:00</v>
      </c>
      <c r="G89" t="s">
        <v>13</v>
      </c>
      <c r="H89" t="str">
        <f t="shared" si="31"/>
        <v>2023-06-28 07:13:47:00</v>
      </c>
      <c r="I89" t="s">
        <v>14</v>
      </c>
      <c r="J89" s="2">
        <v>5.7870370370370378E-4</v>
      </c>
      <c r="K89" s="1">
        <v>45105</v>
      </c>
      <c r="L89" s="2">
        <f t="shared" si="25"/>
        <v>0.30123842592592603</v>
      </c>
    </row>
    <row r="90" spans="1:12" x14ac:dyDescent="0.25">
      <c r="A90" t="s">
        <v>9</v>
      </c>
      <c r="B90" s="2" t="str">
        <f t="shared" si="29"/>
        <v>00:02:00:00</v>
      </c>
      <c r="C90" t="s">
        <v>25</v>
      </c>
      <c r="D90" t="s">
        <v>27</v>
      </c>
      <c r="E90" t="s">
        <v>12</v>
      </c>
      <c r="F90" s="2" t="str">
        <f t="shared" si="30"/>
        <v>00:02:00:00</v>
      </c>
      <c r="G90" t="s">
        <v>13</v>
      </c>
      <c r="H90" t="str">
        <f t="shared" si="31"/>
        <v>2023-06-28 07:14:37:00</v>
      </c>
      <c r="I90" t="s">
        <v>14</v>
      </c>
      <c r="J90" s="2">
        <v>1.3888888888888889E-3</v>
      </c>
      <c r="K90" s="1">
        <v>45105</v>
      </c>
      <c r="L90" s="2">
        <f t="shared" si="25"/>
        <v>0.30181712962962975</v>
      </c>
    </row>
    <row r="91" spans="1:12" x14ac:dyDescent="0.25">
      <c r="A91" t="s">
        <v>9</v>
      </c>
      <c r="B91" s="2" t="str">
        <f t="shared" si="29"/>
        <v>00:01:03:00</v>
      </c>
      <c r="C91" t="s">
        <v>25</v>
      </c>
      <c r="D91" t="s">
        <v>28</v>
      </c>
      <c r="E91" t="s">
        <v>12</v>
      </c>
      <c r="F91" s="2" t="str">
        <f t="shared" si="30"/>
        <v>00:01:03:00</v>
      </c>
      <c r="G91" t="s">
        <v>13</v>
      </c>
      <c r="H91" t="str">
        <f t="shared" si="31"/>
        <v>2023-06-28 07:16:37:00</v>
      </c>
      <c r="I91" t="s">
        <v>14</v>
      </c>
      <c r="J91" s="2">
        <v>7.291666666666667E-4</v>
      </c>
      <c r="K91" s="1">
        <v>45105</v>
      </c>
      <c r="L91" s="2">
        <f t="shared" si="25"/>
        <v>0.30320601851851864</v>
      </c>
    </row>
    <row r="92" spans="1:12" x14ac:dyDescent="0.25">
      <c r="A92" t="s">
        <v>29</v>
      </c>
      <c r="B92" s="2" t="str">
        <f>TEXT(J92,"hh:mm:ss") &amp; ":00"</f>
        <v>00:04:38:00</v>
      </c>
      <c r="C92" t="s">
        <v>10</v>
      </c>
      <c r="D92" t="s">
        <v>11</v>
      </c>
      <c r="E92" t="s">
        <v>12</v>
      </c>
      <c r="F92" s="2" t="str">
        <f>TEXT(J92,"hh:mm:ss") &amp; ":00"</f>
        <v>00:04:38:00</v>
      </c>
      <c r="G92" t="s">
        <v>13</v>
      </c>
      <c r="H92" t="str">
        <f>TEXT(K92,"yyyy-mm-dd") &amp; " " &amp; TEXT(L92,"hh:mm:ss") &amp; ":00"</f>
        <v>2023-06-28 07:17:40:00</v>
      </c>
      <c r="I92" t="s">
        <v>14</v>
      </c>
      <c r="J92" s="2">
        <v>3.2175925925925926E-3</v>
      </c>
      <c r="K92" s="1">
        <v>45105</v>
      </c>
      <c r="L92" s="2">
        <f t="shared" si="25"/>
        <v>0.30393518518518531</v>
      </c>
    </row>
    <row r="93" spans="1:12" x14ac:dyDescent="0.25">
      <c r="A93" t="s">
        <v>9</v>
      </c>
      <c r="B93" s="2" t="str">
        <f t="shared" ref="B93:B100" si="32">TEXT(J93,"hh:mm:ss") &amp; ":00"</f>
        <v>00:10:02:00</v>
      </c>
      <c r="C93" t="s">
        <v>20</v>
      </c>
      <c r="D93" t="s">
        <v>15</v>
      </c>
      <c r="E93" t="s">
        <v>12</v>
      </c>
      <c r="F93" s="2" t="str">
        <f t="shared" ref="F93:F100" si="33">TEXT(J93,"hh:mm:ss") &amp; ":00"</f>
        <v>00:10:02:00</v>
      </c>
      <c r="G93" t="s">
        <v>13</v>
      </c>
      <c r="H93" t="str">
        <f t="shared" ref="H93:H100" si="34">TEXT(K93,"yyyy-mm-dd") &amp; " " &amp; TEXT(L93,"hh:mm:ss") &amp; ":00"</f>
        <v>2023-06-28 07:22:18:00</v>
      </c>
      <c r="I93" t="s">
        <v>14</v>
      </c>
      <c r="J93" s="2">
        <v>6.9675925925925921E-3</v>
      </c>
      <c r="K93" s="1">
        <v>45105</v>
      </c>
      <c r="L93" s="2">
        <f t="shared" si="25"/>
        <v>0.30715277777777789</v>
      </c>
    </row>
    <row r="94" spans="1:12" x14ac:dyDescent="0.25">
      <c r="A94" t="s">
        <v>9</v>
      </c>
      <c r="B94" s="2" t="str">
        <f t="shared" si="32"/>
        <v>00:07:50:00</v>
      </c>
      <c r="C94" t="s">
        <v>21</v>
      </c>
      <c r="D94" t="s">
        <v>16</v>
      </c>
      <c r="E94" t="s">
        <v>12</v>
      </c>
      <c r="F94" s="2" t="str">
        <f t="shared" si="33"/>
        <v>00:07:50:00</v>
      </c>
      <c r="G94" t="s">
        <v>13</v>
      </c>
      <c r="H94" t="str">
        <f t="shared" si="34"/>
        <v>2023-06-28 07:32:20:00</v>
      </c>
      <c r="I94" t="s">
        <v>14</v>
      </c>
      <c r="J94" s="2">
        <v>5.4398148148148149E-3</v>
      </c>
      <c r="K94" s="1">
        <v>45105</v>
      </c>
      <c r="L94" s="2">
        <f t="shared" si="25"/>
        <v>0.31412037037037049</v>
      </c>
    </row>
    <row r="95" spans="1:12" x14ac:dyDescent="0.25">
      <c r="A95" t="s">
        <v>9</v>
      </c>
      <c r="B95" s="2" t="str">
        <f t="shared" si="32"/>
        <v>00:04:42:00</v>
      </c>
      <c r="C95" t="s">
        <v>22</v>
      </c>
      <c r="D95" t="s">
        <v>17</v>
      </c>
      <c r="E95" t="s">
        <v>12</v>
      </c>
      <c r="F95" s="2" t="str">
        <f t="shared" si="33"/>
        <v>00:04:42:00</v>
      </c>
      <c r="G95" t="s">
        <v>13</v>
      </c>
      <c r="H95" t="str">
        <f t="shared" si="34"/>
        <v>2023-06-28 07:40:10:00</v>
      </c>
      <c r="I95" t="s">
        <v>14</v>
      </c>
      <c r="J95" s="2">
        <v>3.2638888888888891E-3</v>
      </c>
      <c r="K95" s="1">
        <v>45105</v>
      </c>
      <c r="L95" s="2">
        <f t="shared" si="25"/>
        <v>0.31956018518518531</v>
      </c>
    </row>
    <row r="96" spans="1:12" x14ac:dyDescent="0.25">
      <c r="A96" t="s">
        <v>9</v>
      </c>
      <c r="B96" s="2" t="str">
        <f t="shared" si="32"/>
        <v>00:07:40:00</v>
      </c>
      <c r="C96" t="s">
        <v>23</v>
      </c>
      <c r="D96" t="s">
        <v>18</v>
      </c>
      <c r="E96" t="s">
        <v>12</v>
      </c>
      <c r="F96" s="2" t="str">
        <f t="shared" si="33"/>
        <v>00:07:40:00</v>
      </c>
      <c r="G96" t="s">
        <v>13</v>
      </c>
      <c r="H96" t="str">
        <f t="shared" si="34"/>
        <v>2023-06-28 07:44:52:00</v>
      </c>
      <c r="I96" t="s">
        <v>14</v>
      </c>
      <c r="J96" s="2">
        <v>5.3240740740740748E-3</v>
      </c>
      <c r="K96" s="1">
        <v>45105</v>
      </c>
      <c r="L96" s="2">
        <f t="shared" si="25"/>
        <v>0.32282407407407421</v>
      </c>
    </row>
    <row r="97" spans="1:12" x14ac:dyDescent="0.25">
      <c r="A97" t="s">
        <v>9</v>
      </c>
      <c r="B97" s="2" t="str">
        <f t="shared" si="32"/>
        <v>00:05:01:00</v>
      </c>
      <c r="C97" t="s">
        <v>24</v>
      </c>
      <c r="D97" t="s">
        <v>19</v>
      </c>
      <c r="E97" t="s">
        <v>12</v>
      </c>
      <c r="F97" s="2" t="str">
        <f t="shared" si="33"/>
        <v>00:05:01:00</v>
      </c>
      <c r="G97" t="s">
        <v>13</v>
      </c>
      <c r="H97" t="str">
        <f t="shared" si="34"/>
        <v>2023-06-28 07:52:32:00</v>
      </c>
      <c r="I97" t="s">
        <v>14</v>
      </c>
      <c r="J97" s="2">
        <v>3.483796296296296E-3</v>
      </c>
      <c r="K97" s="1">
        <v>45105</v>
      </c>
      <c r="L97" s="2">
        <f t="shared" si="25"/>
        <v>0.3281481481481483</v>
      </c>
    </row>
    <row r="98" spans="1:12" x14ac:dyDescent="0.25">
      <c r="A98" t="s">
        <v>9</v>
      </c>
      <c r="B98" s="2" t="str">
        <f t="shared" si="32"/>
        <v>00:00:50:00</v>
      </c>
      <c r="C98" t="s">
        <v>25</v>
      </c>
      <c r="D98" t="s">
        <v>26</v>
      </c>
      <c r="E98" t="s">
        <v>12</v>
      </c>
      <c r="F98" s="2" t="str">
        <f t="shared" si="33"/>
        <v>00:00:50:00</v>
      </c>
      <c r="G98" t="s">
        <v>13</v>
      </c>
      <c r="H98" t="str">
        <f t="shared" si="34"/>
        <v>2023-06-28 07:57:33:00</v>
      </c>
      <c r="I98" t="s">
        <v>14</v>
      </c>
      <c r="J98" s="2">
        <v>5.7870370370370378E-4</v>
      </c>
      <c r="K98" s="1">
        <v>45105</v>
      </c>
      <c r="L98" s="2">
        <f t="shared" si="25"/>
        <v>0.3316319444444446</v>
      </c>
    </row>
    <row r="99" spans="1:12" x14ac:dyDescent="0.25">
      <c r="A99" t="s">
        <v>9</v>
      </c>
      <c r="B99" s="2" t="str">
        <f t="shared" si="32"/>
        <v>00:02:00:00</v>
      </c>
      <c r="C99" t="s">
        <v>25</v>
      </c>
      <c r="D99" t="s">
        <v>27</v>
      </c>
      <c r="E99" t="s">
        <v>12</v>
      </c>
      <c r="F99" s="2" t="str">
        <f t="shared" si="33"/>
        <v>00:02:00:00</v>
      </c>
      <c r="G99" t="s">
        <v>13</v>
      </c>
      <c r="H99" t="str">
        <f t="shared" si="34"/>
        <v>2023-06-28 07:58:23:00</v>
      </c>
      <c r="I99" t="s">
        <v>14</v>
      </c>
      <c r="J99" s="2">
        <v>1.3888888888888889E-3</v>
      </c>
      <c r="K99" s="1">
        <v>45105</v>
      </c>
      <c r="L99" s="2">
        <f t="shared" si="25"/>
        <v>0.33221064814814832</v>
      </c>
    </row>
    <row r="100" spans="1:12" x14ac:dyDescent="0.25">
      <c r="A100" t="s">
        <v>9</v>
      </c>
      <c r="B100" s="2" t="str">
        <f t="shared" si="32"/>
        <v>00:01:03:00</v>
      </c>
      <c r="C100" t="s">
        <v>25</v>
      </c>
      <c r="D100" t="s">
        <v>28</v>
      </c>
      <c r="E100" t="s">
        <v>12</v>
      </c>
      <c r="F100" s="2" t="str">
        <f t="shared" si="33"/>
        <v>00:01:03:00</v>
      </c>
      <c r="G100" t="s">
        <v>13</v>
      </c>
      <c r="H100" t="str">
        <f t="shared" si="34"/>
        <v>2023-06-28 08:00:23:00</v>
      </c>
      <c r="I100" t="s">
        <v>14</v>
      </c>
      <c r="J100" s="2">
        <v>7.291666666666667E-4</v>
      </c>
      <c r="K100" s="1">
        <v>45105</v>
      </c>
      <c r="L100" s="2">
        <f t="shared" si="25"/>
        <v>0.33359953703703721</v>
      </c>
    </row>
    <row r="101" spans="1:12" x14ac:dyDescent="0.25">
      <c r="A101" t="s">
        <v>29</v>
      </c>
      <c r="B101" s="2" t="str">
        <f>TEXT(J101,"hh:mm:ss") &amp; ":00"</f>
        <v>00:04:38:00</v>
      </c>
      <c r="C101" t="s">
        <v>10</v>
      </c>
      <c r="D101" t="s">
        <v>11</v>
      </c>
      <c r="E101" t="s">
        <v>12</v>
      </c>
      <c r="F101" s="2" t="str">
        <f>TEXT(J101,"hh:mm:ss") &amp; ":00"</f>
        <v>00:04:38:00</v>
      </c>
      <c r="G101" t="s">
        <v>13</v>
      </c>
      <c r="H101" t="str">
        <f>TEXT(K101,"yyyy-mm-dd") &amp; " " &amp; TEXT(L101,"hh:mm:ss") &amp; ":00"</f>
        <v>2023-06-28 08:01:26:00</v>
      </c>
      <c r="I101" t="s">
        <v>14</v>
      </c>
      <c r="J101" s="2">
        <v>3.2175925925925926E-3</v>
      </c>
      <c r="K101" s="1">
        <v>45105</v>
      </c>
      <c r="L101" s="2">
        <f t="shared" si="25"/>
        <v>0.33432870370370388</v>
      </c>
    </row>
    <row r="102" spans="1:12" x14ac:dyDescent="0.25">
      <c r="A102" t="s">
        <v>9</v>
      </c>
      <c r="B102" s="2" t="str">
        <f t="shared" ref="B102:B109" si="35">TEXT(J102,"hh:mm:ss") &amp; ":00"</f>
        <v>00:10:02:00</v>
      </c>
      <c r="C102" t="s">
        <v>20</v>
      </c>
      <c r="D102" t="s">
        <v>15</v>
      </c>
      <c r="E102" t="s">
        <v>12</v>
      </c>
      <c r="F102" s="2" t="str">
        <f t="shared" ref="F102:F109" si="36">TEXT(J102,"hh:mm:ss") &amp; ":00"</f>
        <v>00:10:02:00</v>
      </c>
      <c r="G102" t="s">
        <v>13</v>
      </c>
      <c r="H102" t="str">
        <f t="shared" ref="H102:H109" si="37">TEXT(K102,"yyyy-mm-dd") &amp; " " &amp; TEXT(L102,"hh:mm:ss") &amp; ":00"</f>
        <v>2023-06-28 08:06:04:00</v>
      </c>
      <c r="I102" t="s">
        <v>14</v>
      </c>
      <c r="J102" s="2">
        <v>6.9675925925925921E-3</v>
      </c>
      <c r="K102" s="1">
        <v>45105</v>
      </c>
      <c r="L102" s="2">
        <f t="shared" si="25"/>
        <v>0.33754629629629646</v>
      </c>
    </row>
    <row r="103" spans="1:12" x14ac:dyDescent="0.25">
      <c r="A103" t="s">
        <v>9</v>
      </c>
      <c r="B103" s="2" t="str">
        <f t="shared" si="35"/>
        <v>00:07:50:00</v>
      </c>
      <c r="C103" t="s">
        <v>21</v>
      </c>
      <c r="D103" t="s">
        <v>16</v>
      </c>
      <c r="E103" t="s">
        <v>12</v>
      </c>
      <c r="F103" s="2" t="str">
        <f t="shared" si="36"/>
        <v>00:07:50:00</v>
      </c>
      <c r="G103" t="s">
        <v>13</v>
      </c>
      <c r="H103" t="str">
        <f t="shared" si="37"/>
        <v>2023-06-28 08:16:06:00</v>
      </c>
      <c r="I103" t="s">
        <v>14</v>
      </c>
      <c r="J103" s="2">
        <v>5.4398148148148149E-3</v>
      </c>
      <c r="K103" s="1">
        <v>45105</v>
      </c>
      <c r="L103" s="2">
        <f t="shared" si="25"/>
        <v>0.34451388888888906</v>
      </c>
    </row>
    <row r="104" spans="1:12" x14ac:dyDescent="0.25">
      <c r="A104" t="s">
        <v>9</v>
      </c>
      <c r="B104" s="2" t="str">
        <f t="shared" si="35"/>
        <v>00:04:42:00</v>
      </c>
      <c r="C104" t="s">
        <v>22</v>
      </c>
      <c r="D104" t="s">
        <v>17</v>
      </c>
      <c r="E104" t="s">
        <v>12</v>
      </c>
      <c r="F104" s="2" t="str">
        <f t="shared" si="36"/>
        <v>00:04:42:00</v>
      </c>
      <c r="G104" t="s">
        <v>13</v>
      </c>
      <c r="H104" t="str">
        <f t="shared" si="37"/>
        <v>2023-06-28 08:23:56:00</v>
      </c>
      <c r="I104" t="s">
        <v>14</v>
      </c>
      <c r="J104" s="2">
        <v>3.2638888888888891E-3</v>
      </c>
      <c r="K104" s="1">
        <v>45105</v>
      </c>
      <c r="L104" s="2">
        <f t="shared" si="25"/>
        <v>0.34995370370370388</v>
      </c>
    </row>
    <row r="105" spans="1:12" x14ac:dyDescent="0.25">
      <c r="A105" t="s">
        <v>9</v>
      </c>
      <c r="B105" s="2" t="str">
        <f t="shared" si="35"/>
        <v>00:07:40:00</v>
      </c>
      <c r="C105" t="s">
        <v>23</v>
      </c>
      <c r="D105" t="s">
        <v>18</v>
      </c>
      <c r="E105" t="s">
        <v>12</v>
      </c>
      <c r="F105" s="2" t="str">
        <f t="shared" si="36"/>
        <v>00:07:40:00</v>
      </c>
      <c r="G105" t="s">
        <v>13</v>
      </c>
      <c r="H105" t="str">
        <f t="shared" si="37"/>
        <v>2023-06-28 08:28:38:00</v>
      </c>
      <c r="I105" t="s">
        <v>14</v>
      </c>
      <c r="J105" s="2">
        <v>5.3240740740740748E-3</v>
      </c>
      <c r="K105" s="1">
        <v>45105</v>
      </c>
      <c r="L105" s="2">
        <f t="shared" si="25"/>
        <v>0.35321759259259278</v>
      </c>
    </row>
    <row r="106" spans="1:12" x14ac:dyDescent="0.25">
      <c r="A106" t="s">
        <v>9</v>
      </c>
      <c r="B106" s="2" t="str">
        <f t="shared" si="35"/>
        <v>00:05:01:00</v>
      </c>
      <c r="C106" t="s">
        <v>24</v>
      </c>
      <c r="D106" t="s">
        <v>19</v>
      </c>
      <c r="E106" t="s">
        <v>12</v>
      </c>
      <c r="F106" s="2" t="str">
        <f t="shared" si="36"/>
        <v>00:05:01:00</v>
      </c>
      <c r="G106" t="s">
        <v>13</v>
      </c>
      <c r="H106" t="str">
        <f t="shared" si="37"/>
        <v>2023-06-28 08:36:18:00</v>
      </c>
      <c r="I106" t="s">
        <v>14</v>
      </c>
      <c r="J106" s="2">
        <v>3.483796296296296E-3</v>
      </c>
      <c r="K106" s="1">
        <v>45105</v>
      </c>
      <c r="L106" s="2">
        <f t="shared" si="25"/>
        <v>0.35854166666666687</v>
      </c>
    </row>
    <row r="107" spans="1:12" x14ac:dyDescent="0.25">
      <c r="A107" t="s">
        <v>9</v>
      </c>
      <c r="B107" s="2" t="str">
        <f t="shared" si="35"/>
        <v>00:00:50:00</v>
      </c>
      <c r="C107" t="s">
        <v>25</v>
      </c>
      <c r="D107" t="s">
        <v>26</v>
      </c>
      <c r="E107" t="s">
        <v>12</v>
      </c>
      <c r="F107" s="2" t="str">
        <f t="shared" si="36"/>
        <v>00:00:50:00</v>
      </c>
      <c r="G107" t="s">
        <v>13</v>
      </c>
      <c r="H107" t="str">
        <f t="shared" si="37"/>
        <v>2023-06-28 08:41:19:00</v>
      </c>
      <c r="I107" t="s">
        <v>14</v>
      </c>
      <c r="J107" s="2">
        <v>5.7870370370370378E-4</v>
      </c>
      <c r="K107" s="1">
        <v>45105</v>
      </c>
      <c r="L107" s="2">
        <f t="shared" si="25"/>
        <v>0.36202546296296317</v>
      </c>
    </row>
    <row r="108" spans="1:12" x14ac:dyDescent="0.25">
      <c r="A108" t="s">
        <v>9</v>
      </c>
      <c r="B108" s="2" t="str">
        <f t="shared" si="35"/>
        <v>00:02:00:00</v>
      </c>
      <c r="C108" t="s">
        <v>25</v>
      </c>
      <c r="D108" t="s">
        <v>27</v>
      </c>
      <c r="E108" t="s">
        <v>12</v>
      </c>
      <c r="F108" s="2" t="str">
        <f t="shared" si="36"/>
        <v>00:02:00:00</v>
      </c>
      <c r="G108" t="s">
        <v>13</v>
      </c>
      <c r="H108" t="str">
        <f t="shared" si="37"/>
        <v>2023-06-28 08:42:09:00</v>
      </c>
      <c r="I108" t="s">
        <v>14</v>
      </c>
      <c r="J108" s="2">
        <v>1.3888888888888889E-3</v>
      </c>
      <c r="K108" s="1">
        <v>45105</v>
      </c>
      <c r="L108" s="2">
        <f t="shared" si="25"/>
        <v>0.36260416666666689</v>
      </c>
    </row>
    <row r="109" spans="1:12" x14ac:dyDescent="0.25">
      <c r="A109" t="s">
        <v>9</v>
      </c>
      <c r="B109" s="2" t="str">
        <f t="shared" si="35"/>
        <v>00:01:03:00</v>
      </c>
      <c r="C109" t="s">
        <v>25</v>
      </c>
      <c r="D109" t="s">
        <v>28</v>
      </c>
      <c r="E109" t="s">
        <v>12</v>
      </c>
      <c r="F109" s="2" t="str">
        <f t="shared" si="36"/>
        <v>00:01:03:00</v>
      </c>
      <c r="G109" t="s">
        <v>13</v>
      </c>
      <c r="H109" t="str">
        <f t="shared" si="37"/>
        <v>2023-06-28 08:44:09:00</v>
      </c>
      <c r="I109" t="s">
        <v>14</v>
      </c>
      <c r="J109" s="2">
        <v>7.291666666666667E-4</v>
      </c>
      <c r="K109" s="1">
        <v>45105</v>
      </c>
      <c r="L109" s="2">
        <f t="shared" si="25"/>
        <v>0.36399305555555578</v>
      </c>
    </row>
    <row r="110" spans="1:12" x14ac:dyDescent="0.25">
      <c r="A110" t="s">
        <v>29</v>
      </c>
      <c r="B110" s="2" t="str">
        <f>TEXT(J110,"hh:mm:ss") &amp; ":00"</f>
        <v>00:04:38:00</v>
      </c>
      <c r="C110" t="s">
        <v>10</v>
      </c>
      <c r="D110" t="s">
        <v>11</v>
      </c>
      <c r="E110" t="s">
        <v>12</v>
      </c>
      <c r="F110" s="2" t="str">
        <f>TEXT(J110,"hh:mm:ss") &amp; ":00"</f>
        <v>00:04:38:00</v>
      </c>
      <c r="G110" t="s">
        <v>13</v>
      </c>
      <c r="H110" t="str">
        <f>TEXT(K110,"yyyy-mm-dd") &amp; " " &amp; TEXT(L110,"hh:mm:ss") &amp; ":00"</f>
        <v>2023-06-28 08:45:12:00</v>
      </c>
      <c r="I110" t="s">
        <v>14</v>
      </c>
      <c r="J110" s="2">
        <v>3.2175925925925926E-3</v>
      </c>
      <c r="K110" s="1">
        <v>45105</v>
      </c>
      <c r="L110" s="2">
        <f t="shared" si="25"/>
        <v>0.36472222222222245</v>
      </c>
    </row>
    <row r="111" spans="1:12" x14ac:dyDescent="0.25">
      <c r="A111" t="s">
        <v>9</v>
      </c>
      <c r="B111" s="2" t="str">
        <f t="shared" ref="B111:B118" si="38">TEXT(J111,"hh:mm:ss") &amp; ":00"</f>
        <v>00:10:02:00</v>
      </c>
      <c r="C111" t="s">
        <v>20</v>
      </c>
      <c r="D111" t="s">
        <v>15</v>
      </c>
      <c r="E111" t="s">
        <v>12</v>
      </c>
      <c r="F111" s="2" t="str">
        <f t="shared" ref="F111:F118" si="39">TEXT(J111,"hh:mm:ss") &amp; ":00"</f>
        <v>00:10:02:00</v>
      </c>
      <c r="G111" t="s">
        <v>13</v>
      </c>
      <c r="H111" t="str">
        <f t="shared" ref="H111:H118" si="40">TEXT(K111,"yyyy-mm-dd") &amp; " " &amp; TEXT(L111,"hh:mm:ss") &amp; ":00"</f>
        <v>2023-06-28 08:49:50:00</v>
      </c>
      <c r="I111" t="s">
        <v>14</v>
      </c>
      <c r="J111" s="2">
        <v>6.9675925925925921E-3</v>
      </c>
      <c r="K111" s="1">
        <v>45105</v>
      </c>
      <c r="L111" s="2">
        <f t="shared" si="25"/>
        <v>0.36793981481481502</v>
      </c>
    </row>
    <row r="112" spans="1:12" x14ac:dyDescent="0.25">
      <c r="A112" t="s">
        <v>9</v>
      </c>
      <c r="B112" s="2" t="str">
        <f t="shared" si="38"/>
        <v>00:07:50:00</v>
      </c>
      <c r="C112" t="s">
        <v>21</v>
      </c>
      <c r="D112" t="s">
        <v>16</v>
      </c>
      <c r="E112" t="s">
        <v>12</v>
      </c>
      <c r="F112" s="2" t="str">
        <f t="shared" si="39"/>
        <v>00:07:50:00</v>
      </c>
      <c r="G112" t="s">
        <v>13</v>
      </c>
      <c r="H112" t="str">
        <f t="shared" si="40"/>
        <v>2023-06-28 08:59:52:00</v>
      </c>
      <c r="I112" t="s">
        <v>14</v>
      </c>
      <c r="J112" s="2">
        <v>5.4398148148148149E-3</v>
      </c>
      <c r="K112" s="1">
        <v>45105</v>
      </c>
      <c r="L112" s="2">
        <f t="shared" si="25"/>
        <v>0.37490740740740763</v>
      </c>
    </row>
    <row r="113" spans="1:12" x14ac:dyDescent="0.25">
      <c r="A113" t="s">
        <v>9</v>
      </c>
      <c r="B113" s="2" t="str">
        <f t="shared" si="38"/>
        <v>00:04:42:00</v>
      </c>
      <c r="C113" t="s">
        <v>22</v>
      </c>
      <c r="D113" t="s">
        <v>17</v>
      </c>
      <c r="E113" t="s">
        <v>12</v>
      </c>
      <c r="F113" s="2" t="str">
        <f t="shared" si="39"/>
        <v>00:04:42:00</v>
      </c>
      <c r="G113" t="s">
        <v>13</v>
      </c>
      <c r="H113" t="str">
        <f t="shared" si="40"/>
        <v>2023-06-28 09:07:42:00</v>
      </c>
      <c r="I113" t="s">
        <v>14</v>
      </c>
      <c r="J113" s="2">
        <v>3.2638888888888891E-3</v>
      </c>
      <c r="K113" s="1">
        <v>45105</v>
      </c>
      <c r="L113" s="2">
        <f t="shared" si="25"/>
        <v>0.38034722222222245</v>
      </c>
    </row>
    <row r="114" spans="1:12" x14ac:dyDescent="0.25">
      <c r="A114" t="s">
        <v>9</v>
      </c>
      <c r="B114" s="2" t="str">
        <f t="shared" si="38"/>
        <v>00:07:40:00</v>
      </c>
      <c r="C114" t="s">
        <v>23</v>
      </c>
      <c r="D114" t="s">
        <v>18</v>
      </c>
      <c r="E114" t="s">
        <v>12</v>
      </c>
      <c r="F114" s="2" t="str">
        <f t="shared" si="39"/>
        <v>00:07:40:00</v>
      </c>
      <c r="G114" t="s">
        <v>13</v>
      </c>
      <c r="H114" t="str">
        <f t="shared" si="40"/>
        <v>2023-06-28 09:12:24:00</v>
      </c>
      <c r="I114" t="s">
        <v>14</v>
      </c>
      <c r="J114" s="2">
        <v>5.3240740740740748E-3</v>
      </c>
      <c r="K114" s="1">
        <v>45105</v>
      </c>
      <c r="L114" s="2">
        <f t="shared" si="25"/>
        <v>0.38361111111111135</v>
      </c>
    </row>
    <row r="115" spans="1:12" x14ac:dyDescent="0.25">
      <c r="A115" t="s">
        <v>9</v>
      </c>
      <c r="B115" s="2" t="str">
        <f t="shared" si="38"/>
        <v>00:05:01:00</v>
      </c>
      <c r="C115" t="s">
        <v>24</v>
      </c>
      <c r="D115" t="s">
        <v>19</v>
      </c>
      <c r="E115" t="s">
        <v>12</v>
      </c>
      <c r="F115" s="2" t="str">
        <f t="shared" si="39"/>
        <v>00:05:01:00</v>
      </c>
      <c r="G115" t="s">
        <v>13</v>
      </c>
      <c r="H115" t="str">
        <f t="shared" si="40"/>
        <v>2023-06-28 09:20:04:00</v>
      </c>
      <c r="I115" t="s">
        <v>14</v>
      </c>
      <c r="J115" s="2">
        <v>3.483796296296296E-3</v>
      </c>
      <c r="K115" s="1">
        <v>45105</v>
      </c>
      <c r="L115" s="2">
        <f t="shared" si="25"/>
        <v>0.38893518518518544</v>
      </c>
    </row>
    <row r="116" spans="1:12" x14ac:dyDescent="0.25">
      <c r="A116" t="s">
        <v>9</v>
      </c>
      <c r="B116" s="2" t="str">
        <f t="shared" si="38"/>
        <v>00:00:50:00</v>
      </c>
      <c r="C116" t="s">
        <v>25</v>
      </c>
      <c r="D116" t="s">
        <v>26</v>
      </c>
      <c r="E116" t="s">
        <v>12</v>
      </c>
      <c r="F116" s="2" t="str">
        <f t="shared" si="39"/>
        <v>00:00:50:00</v>
      </c>
      <c r="G116" t="s">
        <v>13</v>
      </c>
      <c r="H116" t="str">
        <f t="shared" si="40"/>
        <v>2023-06-28 09:25:05:00</v>
      </c>
      <c r="I116" t="s">
        <v>14</v>
      </c>
      <c r="J116" s="2">
        <v>5.7870370370370378E-4</v>
      </c>
      <c r="K116" s="1">
        <v>45105</v>
      </c>
      <c r="L116" s="2">
        <f t="shared" si="25"/>
        <v>0.39241898148148174</v>
      </c>
    </row>
    <row r="117" spans="1:12" x14ac:dyDescent="0.25">
      <c r="A117" t="s">
        <v>9</v>
      </c>
      <c r="B117" s="2" t="str">
        <f t="shared" si="38"/>
        <v>00:02:00:00</v>
      </c>
      <c r="C117" t="s">
        <v>25</v>
      </c>
      <c r="D117" t="s">
        <v>27</v>
      </c>
      <c r="E117" t="s">
        <v>12</v>
      </c>
      <c r="F117" s="2" t="str">
        <f t="shared" si="39"/>
        <v>00:02:00:00</v>
      </c>
      <c r="G117" t="s">
        <v>13</v>
      </c>
      <c r="H117" t="str">
        <f t="shared" si="40"/>
        <v>2023-06-28 09:25:55:00</v>
      </c>
      <c r="I117" t="s">
        <v>14</v>
      </c>
      <c r="J117" s="2">
        <v>1.3888888888888889E-3</v>
      </c>
      <c r="K117" s="1">
        <v>45105</v>
      </c>
      <c r="L117" s="2">
        <f t="shared" si="25"/>
        <v>0.39299768518518546</v>
      </c>
    </row>
    <row r="118" spans="1:12" x14ac:dyDescent="0.25">
      <c r="A118" t="s">
        <v>9</v>
      </c>
      <c r="B118" s="2" t="str">
        <f t="shared" si="38"/>
        <v>00:01:03:00</v>
      </c>
      <c r="C118" t="s">
        <v>25</v>
      </c>
      <c r="D118" t="s">
        <v>28</v>
      </c>
      <c r="E118" t="s">
        <v>12</v>
      </c>
      <c r="F118" s="2" t="str">
        <f t="shared" si="39"/>
        <v>00:01:03:00</v>
      </c>
      <c r="G118" t="s">
        <v>13</v>
      </c>
      <c r="H118" t="str">
        <f t="shared" si="40"/>
        <v>2023-06-28 09:27:55:00</v>
      </c>
      <c r="I118" t="s">
        <v>14</v>
      </c>
      <c r="J118" s="2">
        <v>7.291666666666667E-4</v>
      </c>
      <c r="K118" s="1">
        <v>45105</v>
      </c>
      <c r="L118" s="2">
        <f t="shared" si="25"/>
        <v>0.39438657407407435</v>
      </c>
    </row>
    <row r="119" spans="1:12" x14ac:dyDescent="0.25">
      <c r="A119" t="s">
        <v>29</v>
      </c>
      <c r="B119" s="2" t="str">
        <f>TEXT(J119,"hh:mm:ss") &amp; ":00"</f>
        <v>00:04:38:00</v>
      </c>
      <c r="C119" t="s">
        <v>10</v>
      </c>
      <c r="D119" t="s">
        <v>11</v>
      </c>
      <c r="E119" t="s">
        <v>12</v>
      </c>
      <c r="F119" s="2" t="str">
        <f>TEXT(J119,"hh:mm:ss") &amp; ":00"</f>
        <v>00:04:38:00</v>
      </c>
      <c r="G119" t="s">
        <v>13</v>
      </c>
      <c r="H119" t="str">
        <f>TEXT(K119,"yyyy-mm-dd") &amp; " " &amp; TEXT(L119,"hh:mm:ss") &amp; ":00"</f>
        <v>2023-06-28 09:28:58:00</v>
      </c>
      <c r="I119" t="s">
        <v>14</v>
      </c>
      <c r="J119" s="2">
        <v>3.2175925925925926E-3</v>
      </c>
      <c r="K119" s="1">
        <v>45105</v>
      </c>
      <c r="L119" s="2">
        <f t="shared" si="25"/>
        <v>0.39511574074074102</v>
      </c>
    </row>
    <row r="120" spans="1:12" x14ac:dyDescent="0.25">
      <c r="A120" t="s">
        <v>9</v>
      </c>
      <c r="B120" s="2" t="str">
        <f t="shared" ref="B120:B127" si="41">TEXT(J120,"hh:mm:ss") &amp; ":00"</f>
        <v>00:10:02:00</v>
      </c>
      <c r="C120" t="s">
        <v>20</v>
      </c>
      <c r="D120" t="s">
        <v>15</v>
      </c>
      <c r="E120" t="s">
        <v>12</v>
      </c>
      <c r="F120" s="2" t="str">
        <f t="shared" ref="F120:F127" si="42">TEXT(J120,"hh:mm:ss") &amp; ":00"</f>
        <v>00:10:02:00</v>
      </c>
      <c r="G120" t="s">
        <v>13</v>
      </c>
      <c r="H120" t="str">
        <f t="shared" ref="H120:H127" si="43">TEXT(K120,"yyyy-mm-dd") &amp; " " &amp; TEXT(L120,"hh:mm:ss") &amp; ":00"</f>
        <v>2023-06-28 09:33:36:00</v>
      </c>
      <c r="I120" t="s">
        <v>14</v>
      </c>
      <c r="J120" s="2">
        <v>6.9675925925925921E-3</v>
      </c>
      <c r="K120" s="1">
        <v>45105</v>
      </c>
      <c r="L120" s="2">
        <f t="shared" si="25"/>
        <v>0.39833333333333359</v>
      </c>
    </row>
    <row r="121" spans="1:12" x14ac:dyDescent="0.25">
      <c r="A121" t="s">
        <v>9</v>
      </c>
      <c r="B121" s="2" t="str">
        <f t="shared" si="41"/>
        <v>00:07:50:00</v>
      </c>
      <c r="C121" t="s">
        <v>21</v>
      </c>
      <c r="D121" t="s">
        <v>16</v>
      </c>
      <c r="E121" t="s">
        <v>12</v>
      </c>
      <c r="F121" s="2" t="str">
        <f t="shared" si="42"/>
        <v>00:07:50:00</v>
      </c>
      <c r="G121" t="s">
        <v>13</v>
      </c>
      <c r="H121" t="str">
        <f t="shared" si="43"/>
        <v>2023-06-28 09:43:38:00</v>
      </c>
      <c r="I121" t="s">
        <v>14</v>
      </c>
      <c r="J121" s="2">
        <v>5.4398148148148149E-3</v>
      </c>
      <c r="K121" s="1">
        <v>45105</v>
      </c>
      <c r="L121" s="2">
        <f t="shared" si="25"/>
        <v>0.4053009259259262</v>
      </c>
    </row>
    <row r="122" spans="1:12" x14ac:dyDescent="0.25">
      <c r="A122" t="s">
        <v>9</v>
      </c>
      <c r="B122" s="2" t="str">
        <f t="shared" si="41"/>
        <v>00:04:42:00</v>
      </c>
      <c r="C122" t="s">
        <v>22</v>
      </c>
      <c r="D122" t="s">
        <v>17</v>
      </c>
      <c r="E122" t="s">
        <v>12</v>
      </c>
      <c r="F122" s="2" t="str">
        <f t="shared" si="42"/>
        <v>00:04:42:00</v>
      </c>
      <c r="G122" t="s">
        <v>13</v>
      </c>
      <c r="H122" t="str">
        <f t="shared" si="43"/>
        <v>2023-06-28 09:51:28:00</v>
      </c>
      <c r="I122" t="s">
        <v>14</v>
      </c>
      <c r="J122" s="2">
        <v>3.2638888888888891E-3</v>
      </c>
      <c r="K122" s="1">
        <v>45105</v>
      </c>
      <c r="L122" s="2">
        <f t="shared" si="25"/>
        <v>0.41074074074074102</v>
      </c>
    </row>
    <row r="123" spans="1:12" x14ac:dyDescent="0.25">
      <c r="A123" t="s">
        <v>9</v>
      </c>
      <c r="B123" s="2" t="str">
        <f t="shared" si="41"/>
        <v>00:07:40:00</v>
      </c>
      <c r="C123" t="s">
        <v>23</v>
      </c>
      <c r="D123" t="s">
        <v>18</v>
      </c>
      <c r="E123" t="s">
        <v>12</v>
      </c>
      <c r="F123" s="2" t="str">
        <f t="shared" si="42"/>
        <v>00:07:40:00</v>
      </c>
      <c r="G123" t="s">
        <v>13</v>
      </c>
      <c r="H123" t="str">
        <f t="shared" si="43"/>
        <v>2023-06-28 09:56:10:00</v>
      </c>
      <c r="I123" t="s">
        <v>14</v>
      </c>
      <c r="J123" s="2">
        <v>5.3240740740740748E-3</v>
      </c>
      <c r="K123" s="1">
        <v>45105</v>
      </c>
      <c r="L123" s="2">
        <f t="shared" si="25"/>
        <v>0.41400462962962992</v>
      </c>
    </row>
    <row r="124" spans="1:12" x14ac:dyDescent="0.25">
      <c r="A124" t="s">
        <v>9</v>
      </c>
      <c r="B124" s="2" t="str">
        <f t="shared" si="41"/>
        <v>00:05:01:00</v>
      </c>
      <c r="C124" t="s">
        <v>24</v>
      </c>
      <c r="D124" t="s">
        <v>19</v>
      </c>
      <c r="E124" t="s">
        <v>12</v>
      </c>
      <c r="F124" s="2" t="str">
        <f t="shared" si="42"/>
        <v>00:05:01:00</v>
      </c>
      <c r="G124" t="s">
        <v>13</v>
      </c>
      <c r="H124" t="str">
        <f t="shared" si="43"/>
        <v>2023-06-28 10:03:50:00</v>
      </c>
      <c r="I124" t="s">
        <v>14</v>
      </c>
      <c r="J124" s="2">
        <v>3.483796296296296E-3</v>
      </c>
      <c r="K124" s="1">
        <v>45105</v>
      </c>
      <c r="L124" s="2">
        <f t="shared" si="25"/>
        <v>0.41932870370370401</v>
      </c>
    </row>
    <row r="125" spans="1:12" x14ac:dyDescent="0.25">
      <c r="A125" t="s">
        <v>9</v>
      </c>
      <c r="B125" s="2" t="str">
        <f t="shared" si="41"/>
        <v>00:00:50:00</v>
      </c>
      <c r="C125" t="s">
        <v>25</v>
      </c>
      <c r="D125" t="s">
        <v>26</v>
      </c>
      <c r="E125" t="s">
        <v>12</v>
      </c>
      <c r="F125" s="2" t="str">
        <f t="shared" si="42"/>
        <v>00:00:50:00</v>
      </c>
      <c r="G125" t="s">
        <v>13</v>
      </c>
      <c r="H125" t="str">
        <f t="shared" si="43"/>
        <v>2023-06-28 10:08:51:00</v>
      </c>
      <c r="I125" t="s">
        <v>14</v>
      </c>
      <c r="J125" s="2">
        <v>5.7870370370370378E-4</v>
      </c>
      <c r="K125" s="1">
        <v>45105</v>
      </c>
      <c r="L125" s="2">
        <f t="shared" si="25"/>
        <v>0.42281250000000031</v>
      </c>
    </row>
    <row r="126" spans="1:12" x14ac:dyDescent="0.25">
      <c r="A126" t="s">
        <v>9</v>
      </c>
      <c r="B126" s="2" t="str">
        <f t="shared" si="41"/>
        <v>00:02:00:00</v>
      </c>
      <c r="C126" t="s">
        <v>25</v>
      </c>
      <c r="D126" t="s">
        <v>27</v>
      </c>
      <c r="E126" t="s">
        <v>12</v>
      </c>
      <c r="F126" s="2" t="str">
        <f t="shared" si="42"/>
        <v>00:02:00:00</v>
      </c>
      <c r="G126" t="s">
        <v>13</v>
      </c>
      <c r="H126" t="str">
        <f t="shared" si="43"/>
        <v>2023-06-28 10:09:41:00</v>
      </c>
      <c r="I126" t="s">
        <v>14</v>
      </c>
      <c r="J126" s="2">
        <v>1.3888888888888889E-3</v>
      </c>
      <c r="K126" s="1">
        <v>45105</v>
      </c>
      <c r="L126" s="2">
        <f t="shared" si="25"/>
        <v>0.42339120370370403</v>
      </c>
    </row>
    <row r="127" spans="1:12" x14ac:dyDescent="0.25">
      <c r="A127" t="s">
        <v>9</v>
      </c>
      <c r="B127" s="2" t="str">
        <f t="shared" si="41"/>
        <v>00:01:03:00</v>
      </c>
      <c r="C127" t="s">
        <v>25</v>
      </c>
      <c r="D127" t="s">
        <v>28</v>
      </c>
      <c r="E127" t="s">
        <v>12</v>
      </c>
      <c r="F127" s="2" t="str">
        <f t="shared" si="42"/>
        <v>00:01:03:00</v>
      </c>
      <c r="G127" t="s">
        <v>13</v>
      </c>
      <c r="H127" t="str">
        <f t="shared" si="43"/>
        <v>2023-06-28 10:11:41:00</v>
      </c>
      <c r="I127" t="s">
        <v>14</v>
      </c>
      <c r="J127" s="2">
        <v>7.291666666666667E-4</v>
      </c>
      <c r="K127" s="1">
        <v>45105</v>
      </c>
      <c r="L127" s="2">
        <f t="shared" si="25"/>
        <v>0.42478009259259292</v>
      </c>
    </row>
    <row r="128" spans="1:12" x14ac:dyDescent="0.25">
      <c r="A128" t="s">
        <v>29</v>
      </c>
      <c r="B128" s="2" t="str">
        <f>TEXT(J128,"hh:mm:ss") &amp; ":00"</f>
        <v>00:04:38:00</v>
      </c>
      <c r="C128" t="s">
        <v>10</v>
      </c>
      <c r="D128" t="s">
        <v>11</v>
      </c>
      <c r="E128" t="s">
        <v>12</v>
      </c>
      <c r="F128" s="2" t="str">
        <f>TEXT(J128,"hh:mm:ss") &amp; ":00"</f>
        <v>00:04:38:00</v>
      </c>
      <c r="G128" t="s">
        <v>13</v>
      </c>
      <c r="H128" t="str">
        <f>TEXT(K128,"yyyy-mm-dd") &amp; " " &amp; TEXT(L128,"hh:mm:ss") &amp; ":00"</f>
        <v>2023-06-28 10:12:44:00</v>
      </c>
      <c r="I128" t="s">
        <v>14</v>
      </c>
      <c r="J128" s="2">
        <v>3.2175925925925926E-3</v>
      </c>
      <c r="K128" s="1">
        <v>45105</v>
      </c>
      <c r="L128" s="2">
        <f t="shared" si="25"/>
        <v>0.42550925925925959</v>
      </c>
    </row>
    <row r="129" spans="1:12" x14ac:dyDescent="0.25">
      <c r="A129" t="s">
        <v>9</v>
      </c>
      <c r="B129" s="2" t="str">
        <f t="shared" ref="B129:B136" si="44">TEXT(J129,"hh:mm:ss") &amp; ":00"</f>
        <v>00:10:02:00</v>
      </c>
      <c r="C129" t="s">
        <v>20</v>
      </c>
      <c r="D129" t="s">
        <v>15</v>
      </c>
      <c r="E129" t="s">
        <v>12</v>
      </c>
      <c r="F129" s="2" t="str">
        <f t="shared" ref="F129:F136" si="45">TEXT(J129,"hh:mm:ss") &amp; ":00"</f>
        <v>00:10:02:00</v>
      </c>
      <c r="G129" t="s">
        <v>13</v>
      </c>
      <c r="H129" t="str">
        <f t="shared" ref="H129:H136" si="46">TEXT(K129,"yyyy-mm-dd") &amp; " " &amp; TEXT(L129,"hh:mm:ss") &amp; ":00"</f>
        <v>2023-06-28 10:17:22:00</v>
      </c>
      <c r="I129" t="s">
        <v>14</v>
      </c>
      <c r="J129" s="2">
        <v>6.9675925925925921E-3</v>
      </c>
      <c r="K129" s="1">
        <v>45105</v>
      </c>
      <c r="L129" s="2">
        <f t="shared" si="25"/>
        <v>0.42872685185185216</v>
      </c>
    </row>
    <row r="130" spans="1:12" x14ac:dyDescent="0.25">
      <c r="A130" t="s">
        <v>9</v>
      </c>
      <c r="B130" s="2" t="str">
        <f t="shared" si="44"/>
        <v>00:07:50:00</v>
      </c>
      <c r="C130" t="s">
        <v>21</v>
      </c>
      <c r="D130" t="s">
        <v>16</v>
      </c>
      <c r="E130" t="s">
        <v>12</v>
      </c>
      <c r="F130" s="2" t="str">
        <f t="shared" si="45"/>
        <v>00:07:50:00</v>
      </c>
      <c r="G130" t="s">
        <v>13</v>
      </c>
      <c r="H130" t="str">
        <f t="shared" si="46"/>
        <v>2023-06-28 10:27:24:00</v>
      </c>
      <c r="I130" t="s">
        <v>14</v>
      </c>
      <c r="J130" s="2">
        <v>5.4398148148148149E-3</v>
      </c>
      <c r="K130" s="1">
        <v>45105</v>
      </c>
      <c r="L130" s="2">
        <f t="shared" si="25"/>
        <v>0.43569444444444477</v>
      </c>
    </row>
    <row r="131" spans="1:12" x14ac:dyDescent="0.25">
      <c r="A131" t="s">
        <v>9</v>
      </c>
      <c r="B131" s="2" t="str">
        <f t="shared" si="44"/>
        <v>00:04:42:00</v>
      </c>
      <c r="C131" t="s">
        <v>22</v>
      </c>
      <c r="D131" t="s">
        <v>17</v>
      </c>
      <c r="E131" t="s">
        <v>12</v>
      </c>
      <c r="F131" s="2" t="str">
        <f t="shared" si="45"/>
        <v>00:04:42:00</v>
      </c>
      <c r="G131" t="s">
        <v>13</v>
      </c>
      <c r="H131" t="str">
        <f t="shared" si="46"/>
        <v>2023-06-28 10:35:14:00</v>
      </c>
      <c r="I131" t="s">
        <v>14</v>
      </c>
      <c r="J131" s="2">
        <v>3.2638888888888891E-3</v>
      </c>
      <c r="K131" s="1">
        <v>45105</v>
      </c>
      <c r="L131" s="2">
        <f t="shared" si="25"/>
        <v>0.44113425925925959</v>
      </c>
    </row>
    <row r="132" spans="1:12" x14ac:dyDescent="0.25">
      <c r="A132" t="s">
        <v>9</v>
      </c>
      <c r="B132" s="2" t="str">
        <f t="shared" si="44"/>
        <v>00:07:40:00</v>
      </c>
      <c r="C132" t="s">
        <v>23</v>
      </c>
      <c r="D132" t="s">
        <v>18</v>
      </c>
      <c r="E132" t="s">
        <v>12</v>
      </c>
      <c r="F132" s="2" t="str">
        <f t="shared" si="45"/>
        <v>00:07:40:00</v>
      </c>
      <c r="G132" t="s">
        <v>13</v>
      </c>
      <c r="H132" t="str">
        <f t="shared" si="46"/>
        <v>2023-06-28 10:39:56:00</v>
      </c>
      <c r="I132" t="s">
        <v>14</v>
      </c>
      <c r="J132" s="2">
        <v>5.3240740740740748E-3</v>
      </c>
      <c r="K132" s="1">
        <v>45105</v>
      </c>
      <c r="L132" s="2">
        <f t="shared" ref="L132:L195" si="47">L131+J131</f>
        <v>0.44439814814814849</v>
      </c>
    </row>
    <row r="133" spans="1:12" x14ac:dyDescent="0.25">
      <c r="A133" t="s">
        <v>9</v>
      </c>
      <c r="B133" s="2" t="str">
        <f t="shared" si="44"/>
        <v>00:05:01:00</v>
      </c>
      <c r="C133" t="s">
        <v>24</v>
      </c>
      <c r="D133" t="s">
        <v>19</v>
      </c>
      <c r="E133" t="s">
        <v>12</v>
      </c>
      <c r="F133" s="2" t="str">
        <f t="shared" si="45"/>
        <v>00:05:01:00</v>
      </c>
      <c r="G133" t="s">
        <v>13</v>
      </c>
      <c r="H133" t="str">
        <f t="shared" si="46"/>
        <v>2023-06-28 10:47:36:00</v>
      </c>
      <c r="I133" t="s">
        <v>14</v>
      </c>
      <c r="J133" s="2">
        <v>3.483796296296296E-3</v>
      </c>
      <c r="K133" s="1">
        <v>45105</v>
      </c>
      <c r="L133" s="2">
        <f t="shared" si="47"/>
        <v>0.44972222222222258</v>
      </c>
    </row>
    <row r="134" spans="1:12" x14ac:dyDescent="0.25">
      <c r="A134" t="s">
        <v>9</v>
      </c>
      <c r="B134" s="2" t="str">
        <f t="shared" si="44"/>
        <v>00:00:50:00</v>
      </c>
      <c r="C134" t="s">
        <v>25</v>
      </c>
      <c r="D134" t="s">
        <v>26</v>
      </c>
      <c r="E134" t="s">
        <v>12</v>
      </c>
      <c r="F134" s="2" t="str">
        <f t="shared" si="45"/>
        <v>00:00:50:00</v>
      </c>
      <c r="G134" t="s">
        <v>13</v>
      </c>
      <c r="H134" t="str">
        <f t="shared" si="46"/>
        <v>2023-06-28 10:52:37:00</v>
      </c>
      <c r="I134" t="s">
        <v>14</v>
      </c>
      <c r="J134" s="2">
        <v>5.7870370370370378E-4</v>
      </c>
      <c r="K134" s="1">
        <v>45105</v>
      </c>
      <c r="L134" s="2">
        <f t="shared" si="47"/>
        <v>0.45320601851851888</v>
      </c>
    </row>
    <row r="135" spans="1:12" x14ac:dyDescent="0.25">
      <c r="A135" t="s">
        <v>9</v>
      </c>
      <c r="B135" s="2" t="str">
        <f t="shared" si="44"/>
        <v>00:02:00:00</v>
      </c>
      <c r="C135" t="s">
        <v>25</v>
      </c>
      <c r="D135" t="s">
        <v>27</v>
      </c>
      <c r="E135" t="s">
        <v>12</v>
      </c>
      <c r="F135" s="2" t="str">
        <f t="shared" si="45"/>
        <v>00:02:00:00</v>
      </c>
      <c r="G135" t="s">
        <v>13</v>
      </c>
      <c r="H135" t="str">
        <f t="shared" si="46"/>
        <v>2023-06-28 10:53:27:00</v>
      </c>
      <c r="I135" t="s">
        <v>14</v>
      </c>
      <c r="J135" s="2">
        <v>1.3888888888888889E-3</v>
      </c>
      <c r="K135" s="1">
        <v>45105</v>
      </c>
      <c r="L135" s="2">
        <f t="shared" si="47"/>
        <v>0.4537847222222226</v>
      </c>
    </row>
    <row r="136" spans="1:12" x14ac:dyDescent="0.25">
      <c r="A136" t="s">
        <v>9</v>
      </c>
      <c r="B136" s="2" t="str">
        <f t="shared" si="44"/>
        <v>00:01:03:00</v>
      </c>
      <c r="C136" t="s">
        <v>25</v>
      </c>
      <c r="D136" t="s">
        <v>28</v>
      </c>
      <c r="E136" t="s">
        <v>12</v>
      </c>
      <c r="F136" s="2" t="str">
        <f t="shared" si="45"/>
        <v>00:01:03:00</v>
      </c>
      <c r="G136" t="s">
        <v>13</v>
      </c>
      <c r="H136" t="str">
        <f t="shared" si="46"/>
        <v>2023-06-28 10:55:27:00</v>
      </c>
      <c r="I136" t="s">
        <v>14</v>
      </c>
      <c r="J136" s="2">
        <v>7.291666666666667E-4</v>
      </c>
      <c r="K136" s="1">
        <v>45105</v>
      </c>
      <c r="L136" s="2">
        <f t="shared" si="47"/>
        <v>0.45517361111111149</v>
      </c>
    </row>
    <row r="137" spans="1:12" x14ac:dyDescent="0.25">
      <c r="A137" t="s">
        <v>29</v>
      </c>
      <c r="B137" s="2" t="str">
        <f>TEXT(J137,"hh:mm:ss") &amp; ":00"</f>
        <v>00:04:38:00</v>
      </c>
      <c r="C137" t="s">
        <v>10</v>
      </c>
      <c r="D137" t="s">
        <v>11</v>
      </c>
      <c r="E137" t="s">
        <v>12</v>
      </c>
      <c r="F137" s="2" t="str">
        <f>TEXT(J137,"hh:mm:ss") &amp; ":00"</f>
        <v>00:04:38:00</v>
      </c>
      <c r="G137" t="s">
        <v>13</v>
      </c>
      <c r="H137" t="str">
        <f>TEXT(K137,"yyyy-mm-dd") &amp; " " &amp; TEXT(L137,"hh:mm:ss") &amp; ":00"</f>
        <v>2023-06-28 10:56:30:00</v>
      </c>
      <c r="I137" t="s">
        <v>14</v>
      </c>
      <c r="J137" s="2">
        <v>3.2175925925925926E-3</v>
      </c>
      <c r="K137" s="1">
        <v>45105</v>
      </c>
      <c r="L137" s="2">
        <f t="shared" si="47"/>
        <v>0.45590277777777816</v>
      </c>
    </row>
    <row r="138" spans="1:12" x14ac:dyDescent="0.25">
      <c r="A138" t="s">
        <v>9</v>
      </c>
      <c r="B138" s="2" t="str">
        <f t="shared" ref="B138:B145" si="48">TEXT(J138,"hh:mm:ss") &amp; ":00"</f>
        <v>00:10:02:00</v>
      </c>
      <c r="C138" t="s">
        <v>20</v>
      </c>
      <c r="D138" t="s">
        <v>15</v>
      </c>
      <c r="E138" t="s">
        <v>12</v>
      </c>
      <c r="F138" s="2" t="str">
        <f t="shared" ref="F138:F145" si="49">TEXT(J138,"hh:mm:ss") &amp; ":00"</f>
        <v>00:10:02:00</v>
      </c>
      <c r="G138" t="s">
        <v>13</v>
      </c>
      <c r="H138" t="str">
        <f t="shared" ref="H138:H145" si="50">TEXT(K138,"yyyy-mm-dd") &amp; " " &amp; TEXT(L138,"hh:mm:ss") &amp; ":00"</f>
        <v>2023-06-28 11:01:08:00</v>
      </c>
      <c r="I138" t="s">
        <v>14</v>
      </c>
      <c r="J138" s="2">
        <v>6.9675925925925921E-3</v>
      </c>
      <c r="K138" s="1">
        <v>45105</v>
      </c>
      <c r="L138" s="2">
        <f t="shared" si="47"/>
        <v>0.45912037037037073</v>
      </c>
    </row>
    <row r="139" spans="1:12" x14ac:dyDescent="0.25">
      <c r="A139" t="s">
        <v>9</v>
      </c>
      <c r="B139" s="2" t="str">
        <f t="shared" si="48"/>
        <v>00:07:50:00</v>
      </c>
      <c r="C139" t="s">
        <v>21</v>
      </c>
      <c r="D139" t="s">
        <v>16</v>
      </c>
      <c r="E139" t="s">
        <v>12</v>
      </c>
      <c r="F139" s="2" t="str">
        <f t="shared" si="49"/>
        <v>00:07:50:00</v>
      </c>
      <c r="G139" t="s">
        <v>13</v>
      </c>
      <c r="H139" t="str">
        <f t="shared" si="50"/>
        <v>2023-06-28 11:11:10:00</v>
      </c>
      <c r="I139" t="s">
        <v>14</v>
      </c>
      <c r="J139" s="2">
        <v>5.4398148148148149E-3</v>
      </c>
      <c r="K139" s="1">
        <v>45105</v>
      </c>
      <c r="L139" s="2">
        <f t="shared" si="47"/>
        <v>0.46608796296296334</v>
      </c>
    </row>
    <row r="140" spans="1:12" x14ac:dyDescent="0.25">
      <c r="A140" t="s">
        <v>9</v>
      </c>
      <c r="B140" s="2" t="str">
        <f t="shared" si="48"/>
        <v>00:04:42:00</v>
      </c>
      <c r="C140" t="s">
        <v>22</v>
      </c>
      <c r="D140" t="s">
        <v>17</v>
      </c>
      <c r="E140" t="s">
        <v>12</v>
      </c>
      <c r="F140" s="2" t="str">
        <f t="shared" si="49"/>
        <v>00:04:42:00</v>
      </c>
      <c r="G140" t="s">
        <v>13</v>
      </c>
      <c r="H140" t="str">
        <f t="shared" si="50"/>
        <v>2023-06-28 11:19:00:00</v>
      </c>
      <c r="I140" t="s">
        <v>14</v>
      </c>
      <c r="J140" s="2">
        <v>3.2638888888888891E-3</v>
      </c>
      <c r="K140" s="1">
        <v>45105</v>
      </c>
      <c r="L140" s="2">
        <f t="shared" si="47"/>
        <v>0.47152777777777816</v>
      </c>
    </row>
    <row r="141" spans="1:12" x14ac:dyDescent="0.25">
      <c r="A141" t="s">
        <v>9</v>
      </c>
      <c r="B141" s="2" t="str">
        <f t="shared" si="48"/>
        <v>00:07:40:00</v>
      </c>
      <c r="C141" t="s">
        <v>23</v>
      </c>
      <c r="D141" t="s">
        <v>18</v>
      </c>
      <c r="E141" t="s">
        <v>12</v>
      </c>
      <c r="F141" s="2" t="str">
        <f t="shared" si="49"/>
        <v>00:07:40:00</v>
      </c>
      <c r="G141" t="s">
        <v>13</v>
      </c>
      <c r="H141" t="str">
        <f t="shared" si="50"/>
        <v>2023-06-28 11:23:42:00</v>
      </c>
      <c r="I141" t="s">
        <v>14</v>
      </c>
      <c r="J141" s="2">
        <v>5.3240740740740748E-3</v>
      </c>
      <c r="K141" s="1">
        <v>45105</v>
      </c>
      <c r="L141" s="2">
        <f t="shared" si="47"/>
        <v>0.47479166666666706</v>
      </c>
    </row>
    <row r="142" spans="1:12" x14ac:dyDescent="0.25">
      <c r="A142" t="s">
        <v>9</v>
      </c>
      <c r="B142" s="2" t="str">
        <f t="shared" si="48"/>
        <v>00:05:01:00</v>
      </c>
      <c r="C142" t="s">
        <v>24</v>
      </c>
      <c r="D142" t="s">
        <v>19</v>
      </c>
      <c r="E142" t="s">
        <v>12</v>
      </c>
      <c r="F142" s="2" t="str">
        <f t="shared" si="49"/>
        <v>00:05:01:00</v>
      </c>
      <c r="G142" t="s">
        <v>13</v>
      </c>
      <c r="H142" t="str">
        <f t="shared" si="50"/>
        <v>2023-06-28 11:31:22:00</v>
      </c>
      <c r="I142" t="s">
        <v>14</v>
      </c>
      <c r="J142" s="2">
        <v>3.483796296296296E-3</v>
      </c>
      <c r="K142" s="1">
        <v>45105</v>
      </c>
      <c r="L142" s="2">
        <f t="shared" si="47"/>
        <v>0.48011574074074115</v>
      </c>
    </row>
    <row r="143" spans="1:12" x14ac:dyDescent="0.25">
      <c r="A143" t="s">
        <v>9</v>
      </c>
      <c r="B143" s="2" t="str">
        <f t="shared" si="48"/>
        <v>00:00:50:00</v>
      </c>
      <c r="C143" t="s">
        <v>25</v>
      </c>
      <c r="D143" t="s">
        <v>26</v>
      </c>
      <c r="E143" t="s">
        <v>12</v>
      </c>
      <c r="F143" s="2" t="str">
        <f t="shared" si="49"/>
        <v>00:00:50:00</v>
      </c>
      <c r="G143" t="s">
        <v>13</v>
      </c>
      <c r="H143" t="str">
        <f t="shared" si="50"/>
        <v>2023-06-28 11:36:23:00</v>
      </c>
      <c r="I143" t="s">
        <v>14</v>
      </c>
      <c r="J143" s="2">
        <v>5.7870370370370378E-4</v>
      </c>
      <c r="K143" s="1">
        <v>45105</v>
      </c>
      <c r="L143" s="2">
        <f t="shared" si="47"/>
        <v>0.48359953703703745</v>
      </c>
    </row>
    <row r="144" spans="1:12" x14ac:dyDescent="0.25">
      <c r="A144" t="s">
        <v>9</v>
      </c>
      <c r="B144" s="2" t="str">
        <f t="shared" si="48"/>
        <v>00:02:00:00</v>
      </c>
      <c r="C144" t="s">
        <v>25</v>
      </c>
      <c r="D144" t="s">
        <v>27</v>
      </c>
      <c r="E144" t="s">
        <v>12</v>
      </c>
      <c r="F144" s="2" t="str">
        <f t="shared" si="49"/>
        <v>00:02:00:00</v>
      </c>
      <c r="G144" t="s">
        <v>13</v>
      </c>
      <c r="H144" t="str">
        <f t="shared" si="50"/>
        <v>2023-06-28 11:37:13:00</v>
      </c>
      <c r="I144" t="s">
        <v>14</v>
      </c>
      <c r="J144" s="2">
        <v>1.3888888888888889E-3</v>
      </c>
      <c r="K144" s="1">
        <v>45105</v>
      </c>
      <c r="L144" s="2">
        <f t="shared" si="47"/>
        <v>0.48417824074074117</v>
      </c>
    </row>
    <row r="145" spans="1:12" x14ac:dyDescent="0.25">
      <c r="A145" t="s">
        <v>9</v>
      </c>
      <c r="B145" s="2" t="str">
        <f t="shared" si="48"/>
        <v>00:01:03:00</v>
      </c>
      <c r="C145" t="s">
        <v>25</v>
      </c>
      <c r="D145" t="s">
        <v>28</v>
      </c>
      <c r="E145" t="s">
        <v>12</v>
      </c>
      <c r="F145" s="2" t="str">
        <f t="shared" si="49"/>
        <v>00:01:03:00</v>
      </c>
      <c r="G145" t="s">
        <v>13</v>
      </c>
      <c r="H145" t="str">
        <f t="shared" si="50"/>
        <v>2023-06-28 11:39:13:00</v>
      </c>
      <c r="I145" t="s">
        <v>14</v>
      </c>
      <c r="J145" s="2">
        <v>7.291666666666667E-4</v>
      </c>
      <c r="K145" s="1">
        <v>45105</v>
      </c>
      <c r="L145" s="2">
        <f t="shared" si="47"/>
        <v>0.48556712962963006</v>
      </c>
    </row>
    <row r="146" spans="1:12" x14ac:dyDescent="0.25">
      <c r="A146" t="s">
        <v>29</v>
      </c>
      <c r="B146" s="2" t="str">
        <f>TEXT(J146,"hh:mm:ss") &amp; ":00"</f>
        <v>00:04:38:00</v>
      </c>
      <c r="C146" t="s">
        <v>10</v>
      </c>
      <c r="D146" t="s">
        <v>11</v>
      </c>
      <c r="E146" t="s">
        <v>12</v>
      </c>
      <c r="F146" s="2" t="str">
        <f>TEXT(J146,"hh:mm:ss") &amp; ":00"</f>
        <v>00:04:38:00</v>
      </c>
      <c r="G146" t="s">
        <v>13</v>
      </c>
      <c r="H146" t="str">
        <f>TEXT(K146,"yyyy-mm-dd") &amp; " " &amp; TEXT(L146,"hh:mm:ss") &amp; ":00"</f>
        <v>2023-06-28 11:40:16:00</v>
      </c>
      <c r="I146" t="s">
        <v>14</v>
      </c>
      <c r="J146" s="2">
        <v>3.2175925925925926E-3</v>
      </c>
      <c r="K146" s="1">
        <v>45105</v>
      </c>
      <c r="L146" s="2">
        <f t="shared" si="47"/>
        <v>0.48629629629629673</v>
      </c>
    </row>
    <row r="147" spans="1:12" x14ac:dyDescent="0.25">
      <c r="A147" t="s">
        <v>9</v>
      </c>
      <c r="B147" s="2" t="str">
        <f t="shared" ref="B147:B154" si="51">TEXT(J147,"hh:mm:ss") &amp; ":00"</f>
        <v>00:10:02:00</v>
      </c>
      <c r="C147" t="s">
        <v>20</v>
      </c>
      <c r="D147" t="s">
        <v>15</v>
      </c>
      <c r="E147" t="s">
        <v>12</v>
      </c>
      <c r="F147" s="2" t="str">
        <f t="shared" ref="F147:F154" si="52">TEXT(J147,"hh:mm:ss") &amp; ":00"</f>
        <v>00:10:02:00</v>
      </c>
      <c r="G147" t="s">
        <v>13</v>
      </c>
      <c r="H147" t="str">
        <f t="shared" ref="H147:H154" si="53">TEXT(K147,"yyyy-mm-dd") &amp; " " &amp; TEXT(L147,"hh:mm:ss") &amp; ":00"</f>
        <v>2023-06-28 11:44:54:00</v>
      </c>
      <c r="I147" t="s">
        <v>14</v>
      </c>
      <c r="J147" s="2">
        <v>6.9675925925925921E-3</v>
      </c>
      <c r="K147" s="1">
        <v>45105</v>
      </c>
      <c r="L147" s="2">
        <f t="shared" si="47"/>
        <v>0.4895138888888893</v>
      </c>
    </row>
    <row r="148" spans="1:12" x14ac:dyDescent="0.25">
      <c r="A148" t="s">
        <v>9</v>
      </c>
      <c r="B148" s="2" t="str">
        <f t="shared" si="51"/>
        <v>00:07:50:00</v>
      </c>
      <c r="C148" t="s">
        <v>21</v>
      </c>
      <c r="D148" t="s">
        <v>16</v>
      </c>
      <c r="E148" t="s">
        <v>12</v>
      </c>
      <c r="F148" s="2" t="str">
        <f t="shared" si="52"/>
        <v>00:07:50:00</v>
      </c>
      <c r="G148" t="s">
        <v>13</v>
      </c>
      <c r="H148" t="str">
        <f t="shared" si="53"/>
        <v>2023-06-28 11:54:56:00</v>
      </c>
      <c r="I148" t="s">
        <v>14</v>
      </c>
      <c r="J148" s="2">
        <v>5.4398148148148149E-3</v>
      </c>
      <c r="K148" s="1">
        <v>45105</v>
      </c>
      <c r="L148" s="2">
        <f t="shared" si="47"/>
        <v>0.49648148148148191</v>
      </c>
    </row>
    <row r="149" spans="1:12" x14ac:dyDescent="0.25">
      <c r="A149" t="s">
        <v>9</v>
      </c>
      <c r="B149" s="2" t="str">
        <f t="shared" si="51"/>
        <v>00:04:42:00</v>
      </c>
      <c r="C149" t="s">
        <v>22</v>
      </c>
      <c r="D149" t="s">
        <v>17</v>
      </c>
      <c r="E149" t="s">
        <v>12</v>
      </c>
      <c r="F149" s="2" t="str">
        <f t="shared" si="52"/>
        <v>00:04:42:00</v>
      </c>
      <c r="G149" t="s">
        <v>13</v>
      </c>
      <c r="H149" t="str">
        <f t="shared" si="53"/>
        <v>2023-06-28 12:02:46:00</v>
      </c>
      <c r="I149" t="s">
        <v>14</v>
      </c>
      <c r="J149" s="2">
        <v>3.2638888888888891E-3</v>
      </c>
      <c r="K149" s="1">
        <v>45105</v>
      </c>
      <c r="L149" s="2">
        <f t="shared" si="47"/>
        <v>0.50192129629629678</v>
      </c>
    </row>
    <row r="150" spans="1:12" x14ac:dyDescent="0.25">
      <c r="A150" t="s">
        <v>9</v>
      </c>
      <c r="B150" s="2" t="str">
        <f t="shared" si="51"/>
        <v>00:07:40:00</v>
      </c>
      <c r="C150" t="s">
        <v>23</v>
      </c>
      <c r="D150" t="s">
        <v>18</v>
      </c>
      <c r="E150" t="s">
        <v>12</v>
      </c>
      <c r="F150" s="2" t="str">
        <f t="shared" si="52"/>
        <v>00:07:40:00</v>
      </c>
      <c r="G150" t="s">
        <v>13</v>
      </c>
      <c r="H150" t="str">
        <f t="shared" si="53"/>
        <v>2023-06-28 12:07:28:00</v>
      </c>
      <c r="I150" t="s">
        <v>14</v>
      </c>
      <c r="J150" s="2">
        <v>5.3240740740740748E-3</v>
      </c>
      <c r="K150" s="1">
        <v>45105</v>
      </c>
      <c r="L150" s="2">
        <f t="shared" si="47"/>
        <v>0.50518518518518563</v>
      </c>
    </row>
    <row r="151" spans="1:12" x14ac:dyDescent="0.25">
      <c r="A151" t="s">
        <v>9</v>
      </c>
      <c r="B151" s="2" t="str">
        <f t="shared" si="51"/>
        <v>00:05:01:00</v>
      </c>
      <c r="C151" t="s">
        <v>24</v>
      </c>
      <c r="D151" t="s">
        <v>19</v>
      </c>
      <c r="E151" t="s">
        <v>12</v>
      </c>
      <c r="F151" s="2" t="str">
        <f t="shared" si="52"/>
        <v>00:05:01:00</v>
      </c>
      <c r="G151" t="s">
        <v>13</v>
      </c>
      <c r="H151" t="str">
        <f t="shared" si="53"/>
        <v>2023-06-28 12:15:08:00</v>
      </c>
      <c r="I151" t="s">
        <v>14</v>
      </c>
      <c r="J151" s="2">
        <v>3.483796296296296E-3</v>
      </c>
      <c r="K151" s="1">
        <v>45105</v>
      </c>
      <c r="L151" s="2">
        <f t="shared" si="47"/>
        <v>0.51050925925925972</v>
      </c>
    </row>
    <row r="152" spans="1:12" x14ac:dyDescent="0.25">
      <c r="A152" t="s">
        <v>9</v>
      </c>
      <c r="B152" s="2" t="str">
        <f t="shared" si="51"/>
        <v>00:00:50:00</v>
      </c>
      <c r="C152" t="s">
        <v>25</v>
      </c>
      <c r="D152" t="s">
        <v>26</v>
      </c>
      <c r="E152" t="s">
        <v>12</v>
      </c>
      <c r="F152" s="2" t="str">
        <f t="shared" si="52"/>
        <v>00:00:50:00</v>
      </c>
      <c r="G152" t="s">
        <v>13</v>
      </c>
      <c r="H152" t="str">
        <f t="shared" si="53"/>
        <v>2023-06-28 12:20:09:00</v>
      </c>
      <c r="I152" t="s">
        <v>14</v>
      </c>
      <c r="J152" s="2">
        <v>5.7870370370370378E-4</v>
      </c>
      <c r="K152" s="1">
        <v>45105</v>
      </c>
      <c r="L152" s="2">
        <f t="shared" si="47"/>
        <v>0.51399305555555597</v>
      </c>
    </row>
    <row r="153" spans="1:12" x14ac:dyDescent="0.25">
      <c r="A153" t="s">
        <v>9</v>
      </c>
      <c r="B153" s="2" t="str">
        <f t="shared" si="51"/>
        <v>00:02:00:00</v>
      </c>
      <c r="C153" t="s">
        <v>25</v>
      </c>
      <c r="D153" t="s">
        <v>27</v>
      </c>
      <c r="E153" t="s">
        <v>12</v>
      </c>
      <c r="F153" s="2" t="str">
        <f t="shared" si="52"/>
        <v>00:02:00:00</v>
      </c>
      <c r="G153" t="s">
        <v>13</v>
      </c>
      <c r="H153" t="str">
        <f t="shared" si="53"/>
        <v>2023-06-28 12:20:59:00</v>
      </c>
      <c r="I153" t="s">
        <v>14</v>
      </c>
      <c r="J153" s="2">
        <v>1.3888888888888889E-3</v>
      </c>
      <c r="K153" s="1">
        <v>45105</v>
      </c>
      <c r="L153" s="2">
        <f t="shared" si="47"/>
        <v>0.51457175925925969</v>
      </c>
    </row>
    <row r="154" spans="1:12" x14ac:dyDescent="0.25">
      <c r="A154" t="s">
        <v>9</v>
      </c>
      <c r="B154" s="2" t="str">
        <f t="shared" si="51"/>
        <v>00:01:03:00</v>
      </c>
      <c r="C154" t="s">
        <v>25</v>
      </c>
      <c r="D154" t="s">
        <v>28</v>
      </c>
      <c r="E154" t="s">
        <v>12</v>
      </c>
      <c r="F154" s="2" t="str">
        <f t="shared" si="52"/>
        <v>00:01:03:00</v>
      </c>
      <c r="G154" t="s">
        <v>13</v>
      </c>
      <c r="H154" t="str">
        <f t="shared" si="53"/>
        <v>2023-06-28 12:22:59:00</v>
      </c>
      <c r="I154" t="s">
        <v>14</v>
      </c>
      <c r="J154" s="2">
        <v>7.291666666666667E-4</v>
      </c>
      <c r="K154" s="1">
        <v>45105</v>
      </c>
      <c r="L154" s="2">
        <f t="shared" si="47"/>
        <v>0.51596064814814857</v>
      </c>
    </row>
    <row r="155" spans="1:12" x14ac:dyDescent="0.25">
      <c r="A155" t="s">
        <v>29</v>
      </c>
      <c r="B155" s="2" t="str">
        <f>TEXT(J155,"hh:mm:ss") &amp; ":00"</f>
        <v>00:04:38:00</v>
      </c>
      <c r="C155" t="s">
        <v>10</v>
      </c>
      <c r="D155" t="s">
        <v>11</v>
      </c>
      <c r="E155" t="s">
        <v>12</v>
      </c>
      <c r="F155" s="2" t="str">
        <f>TEXT(J155,"hh:mm:ss") &amp; ":00"</f>
        <v>00:04:38:00</v>
      </c>
      <c r="G155" t="s">
        <v>13</v>
      </c>
      <c r="H155" t="str">
        <f>TEXT(K155,"yyyy-mm-dd") &amp; " " &amp; TEXT(L155,"hh:mm:ss") &amp; ":00"</f>
        <v>2023-06-28 12:24:02:00</v>
      </c>
      <c r="I155" t="s">
        <v>14</v>
      </c>
      <c r="J155" s="2">
        <v>3.2175925925925926E-3</v>
      </c>
      <c r="K155" s="1">
        <v>45105</v>
      </c>
      <c r="L155" s="2">
        <f t="shared" si="47"/>
        <v>0.51668981481481524</v>
      </c>
    </row>
    <row r="156" spans="1:12" x14ac:dyDescent="0.25">
      <c r="A156" t="s">
        <v>9</v>
      </c>
      <c r="B156" s="2" t="str">
        <f t="shared" ref="B156:B163" si="54">TEXT(J156,"hh:mm:ss") &amp; ":00"</f>
        <v>00:10:02:00</v>
      </c>
      <c r="C156" t="s">
        <v>20</v>
      </c>
      <c r="D156" t="s">
        <v>15</v>
      </c>
      <c r="E156" t="s">
        <v>12</v>
      </c>
      <c r="F156" s="2" t="str">
        <f t="shared" ref="F156:F163" si="55">TEXT(J156,"hh:mm:ss") &amp; ":00"</f>
        <v>00:10:02:00</v>
      </c>
      <c r="G156" t="s">
        <v>13</v>
      </c>
      <c r="H156" t="str">
        <f t="shared" ref="H156:H163" si="56">TEXT(K156,"yyyy-mm-dd") &amp; " " &amp; TEXT(L156,"hh:mm:ss") &amp; ":00"</f>
        <v>2023-06-28 12:28:40:00</v>
      </c>
      <c r="I156" t="s">
        <v>14</v>
      </c>
      <c r="J156" s="2">
        <v>6.9675925925925921E-3</v>
      </c>
      <c r="K156" s="1">
        <v>45105</v>
      </c>
      <c r="L156" s="2">
        <f t="shared" si="47"/>
        <v>0.51990740740740782</v>
      </c>
    </row>
    <row r="157" spans="1:12" x14ac:dyDescent="0.25">
      <c r="A157" t="s">
        <v>9</v>
      </c>
      <c r="B157" s="2" t="str">
        <f t="shared" si="54"/>
        <v>00:07:50:00</v>
      </c>
      <c r="C157" t="s">
        <v>21</v>
      </c>
      <c r="D157" t="s">
        <v>16</v>
      </c>
      <c r="E157" t="s">
        <v>12</v>
      </c>
      <c r="F157" s="2" t="str">
        <f t="shared" si="55"/>
        <v>00:07:50:00</v>
      </c>
      <c r="G157" t="s">
        <v>13</v>
      </c>
      <c r="H157" t="str">
        <f t="shared" si="56"/>
        <v>2023-06-28 12:38:42:00</v>
      </c>
      <c r="I157" t="s">
        <v>14</v>
      </c>
      <c r="J157" s="2">
        <v>5.4398148148148149E-3</v>
      </c>
      <c r="K157" s="1">
        <v>45105</v>
      </c>
      <c r="L157" s="2">
        <f t="shared" si="47"/>
        <v>0.52687500000000043</v>
      </c>
    </row>
    <row r="158" spans="1:12" x14ac:dyDescent="0.25">
      <c r="A158" t="s">
        <v>9</v>
      </c>
      <c r="B158" s="2" t="str">
        <f t="shared" si="54"/>
        <v>00:04:42:00</v>
      </c>
      <c r="C158" t="s">
        <v>22</v>
      </c>
      <c r="D158" t="s">
        <v>17</v>
      </c>
      <c r="E158" t="s">
        <v>12</v>
      </c>
      <c r="F158" s="2" t="str">
        <f t="shared" si="55"/>
        <v>00:04:42:00</v>
      </c>
      <c r="G158" t="s">
        <v>13</v>
      </c>
      <c r="H158" t="str">
        <f t="shared" si="56"/>
        <v>2023-06-28 12:46:32:00</v>
      </c>
      <c r="I158" t="s">
        <v>14</v>
      </c>
      <c r="J158" s="2">
        <v>3.2638888888888891E-3</v>
      </c>
      <c r="K158" s="1">
        <v>45105</v>
      </c>
      <c r="L158" s="2">
        <f t="shared" si="47"/>
        <v>0.53231481481481524</v>
      </c>
    </row>
    <row r="159" spans="1:12" x14ac:dyDescent="0.25">
      <c r="A159" t="s">
        <v>9</v>
      </c>
      <c r="B159" s="2" t="str">
        <f t="shared" si="54"/>
        <v>00:07:40:00</v>
      </c>
      <c r="C159" t="s">
        <v>23</v>
      </c>
      <c r="D159" t="s">
        <v>18</v>
      </c>
      <c r="E159" t="s">
        <v>12</v>
      </c>
      <c r="F159" s="2" t="str">
        <f t="shared" si="55"/>
        <v>00:07:40:00</v>
      </c>
      <c r="G159" t="s">
        <v>13</v>
      </c>
      <c r="H159" t="str">
        <f t="shared" si="56"/>
        <v>2023-06-28 12:51:14:00</v>
      </c>
      <c r="I159" t="s">
        <v>14</v>
      </c>
      <c r="J159" s="2">
        <v>5.3240740740740748E-3</v>
      </c>
      <c r="K159" s="1">
        <v>45105</v>
      </c>
      <c r="L159" s="2">
        <f t="shared" si="47"/>
        <v>0.53557870370370408</v>
      </c>
    </row>
    <row r="160" spans="1:12" x14ac:dyDescent="0.25">
      <c r="A160" t="s">
        <v>9</v>
      </c>
      <c r="B160" s="2" t="str">
        <f t="shared" si="54"/>
        <v>00:05:01:00</v>
      </c>
      <c r="C160" t="s">
        <v>24</v>
      </c>
      <c r="D160" t="s">
        <v>19</v>
      </c>
      <c r="E160" t="s">
        <v>12</v>
      </c>
      <c r="F160" s="2" t="str">
        <f t="shared" si="55"/>
        <v>00:05:01:00</v>
      </c>
      <c r="G160" t="s">
        <v>13</v>
      </c>
      <c r="H160" t="str">
        <f t="shared" si="56"/>
        <v>2023-06-28 12:58:54:00</v>
      </c>
      <c r="I160" t="s">
        <v>14</v>
      </c>
      <c r="J160" s="2">
        <v>3.483796296296296E-3</v>
      </c>
      <c r="K160" s="1">
        <v>45105</v>
      </c>
      <c r="L160" s="2">
        <f t="shared" si="47"/>
        <v>0.54090277777777818</v>
      </c>
    </row>
    <row r="161" spans="1:12" x14ac:dyDescent="0.25">
      <c r="A161" t="s">
        <v>9</v>
      </c>
      <c r="B161" s="2" t="str">
        <f t="shared" si="54"/>
        <v>00:00:50:00</v>
      </c>
      <c r="C161" t="s">
        <v>25</v>
      </c>
      <c r="D161" t="s">
        <v>26</v>
      </c>
      <c r="E161" t="s">
        <v>12</v>
      </c>
      <c r="F161" s="2" t="str">
        <f t="shared" si="55"/>
        <v>00:00:50:00</v>
      </c>
      <c r="G161" t="s">
        <v>13</v>
      </c>
      <c r="H161" t="str">
        <f t="shared" si="56"/>
        <v>2023-06-28 13:03:55:00</v>
      </c>
      <c r="I161" t="s">
        <v>14</v>
      </c>
      <c r="J161" s="2">
        <v>5.7870370370370378E-4</v>
      </c>
      <c r="K161" s="1">
        <v>45105</v>
      </c>
      <c r="L161" s="2">
        <f t="shared" si="47"/>
        <v>0.54438657407407443</v>
      </c>
    </row>
    <row r="162" spans="1:12" x14ac:dyDescent="0.25">
      <c r="A162" t="s">
        <v>9</v>
      </c>
      <c r="B162" s="2" t="str">
        <f t="shared" si="54"/>
        <v>00:02:00:00</v>
      </c>
      <c r="C162" t="s">
        <v>25</v>
      </c>
      <c r="D162" t="s">
        <v>27</v>
      </c>
      <c r="E162" t="s">
        <v>12</v>
      </c>
      <c r="F162" s="2" t="str">
        <f t="shared" si="55"/>
        <v>00:02:00:00</v>
      </c>
      <c r="G162" t="s">
        <v>13</v>
      </c>
      <c r="H162" t="str">
        <f t="shared" si="56"/>
        <v>2023-06-28 13:04:45:00</v>
      </c>
      <c r="I162" t="s">
        <v>14</v>
      </c>
      <c r="J162" s="2">
        <v>1.3888888888888889E-3</v>
      </c>
      <c r="K162" s="1">
        <v>45105</v>
      </c>
      <c r="L162" s="2">
        <f t="shared" si="47"/>
        <v>0.54496527777777815</v>
      </c>
    </row>
    <row r="163" spans="1:12" x14ac:dyDescent="0.25">
      <c r="A163" t="s">
        <v>9</v>
      </c>
      <c r="B163" s="2" t="str">
        <f t="shared" si="54"/>
        <v>00:01:03:00</v>
      </c>
      <c r="C163" t="s">
        <v>25</v>
      </c>
      <c r="D163" t="s">
        <v>28</v>
      </c>
      <c r="E163" t="s">
        <v>12</v>
      </c>
      <c r="F163" s="2" t="str">
        <f t="shared" si="55"/>
        <v>00:01:03:00</v>
      </c>
      <c r="G163" t="s">
        <v>13</v>
      </c>
      <c r="H163" t="str">
        <f t="shared" si="56"/>
        <v>2023-06-28 13:06:45:00</v>
      </c>
      <c r="I163" t="s">
        <v>14</v>
      </c>
      <c r="J163" s="2">
        <v>7.291666666666667E-4</v>
      </c>
      <c r="K163" s="1">
        <v>45105</v>
      </c>
      <c r="L163" s="2">
        <f t="shared" si="47"/>
        <v>0.54635416666666703</v>
      </c>
    </row>
    <row r="164" spans="1:12" x14ac:dyDescent="0.25">
      <c r="A164" t="s">
        <v>29</v>
      </c>
      <c r="B164" s="2" t="str">
        <f>TEXT(J164,"hh:mm:ss") &amp; ":00"</f>
        <v>00:04:38:00</v>
      </c>
      <c r="C164" t="s">
        <v>10</v>
      </c>
      <c r="D164" t="s">
        <v>11</v>
      </c>
      <c r="E164" t="s">
        <v>12</v>
      </c>
      <c r="F164" s="2" t="str">
        <f>TEXT(J164,"hh:mm:ss") &amp; ":00"</f>
        <v>00:04:38:00</v>
      </c>
      <c r="G164" t="s">
        <v>13</v>
      </c>
      <c r="H164" t="str">
        <f>TEXT(K164,"yyyy-mm-dd") &amp; " " &amp; TEXT(L164,"hh:mm:ss") &amp; ":00"</f>
        <v>2023-06-28 13:07:48:00</v>
      </c>
      <c r="I164" t="s">
        <v>14</v>
      </c>
      <c r="J164" s="2">
        <v>3.2175925925925926E-3</v>
      </c>
      <c r="K164" s="1">
        <v>45105</v>
      </c>
      <c r="L164" s="2">
        <f t="shared" si="47"/>
        <v>0.5470833333333337</v>
      </c>
    </row>
    <row r="165" spans="1:12" x14ac:dyDescent="0.25">
      <c r="A165" t="s">
        <v>9</v>
      </c>
      <c r="B165" s="2" t="str">
        <f t="shared" ref="B165:B172" si="57">TEXT(J165,"hh:mm:ss") &amp; ":00"</f>
        <v>00:10:02:00</v>
      </c>
      <c r="C165" t="s">
        <v>20</v>
      </c>
      <c r="D165" t="s">
        <v>15</v>
      </c>
      <c r="E165" t="s">
        <v>12</v>
      </c>
      <c r="F165" s="2" t="str">
        <f t="shared" ref="F165:F172" si="58">TEXT(J165,"hh:mm:ss") &amp; ":00"</f>
        <v>00:10:02:00</v>
      </c>
      <c r="G165" t="s">
        <v>13</v>
      </c>
      <c r="H165" t="str">
        <f t="shared" ref="H165:H172" si="59">TEXT(K165,"yyyy-mm-dd") &amp; " " &amp; TEXT(L165,"hh:mm:ss") &amp; ":00"</f>
        <v>2023-06-28 13:12:26:00</v>
      </c>
      <c r="I165" t="s">
        <v>14</v>
      </c>
      <c r="J165" s="2">
        <v>6.9675925925925921E-3</v>
      </c>
      <c r="K165" s="1">
        <v>45105</v>
      </c>
      <c r="L165" s="2">
        <f t="shared" si="47"/>
        <v>0.55030092592592628</v>
      </c>
    </row>
    <row r="166" spans="1:12" x14ac:dyDescent="0.25">
      <c r="A166" t="s">
        <v>9</v>
      </c>
      <c r="B166" s="2" t="str">
        <f t="shared" si="57"/>
        <v>00:07:50:00</v>
      </c>
      <c r="C166" t="s">
        <v>21</v>
      </c>
      <c r="D166" t="s">
        <v>16</v>
      </c>
      <c r="E166" t="s">
        <v>12</v>
      </c>
      <c r="F166" s="2" t="str">
        <f t="shared" si="58"/>
        <v>00:07:50:00</v>
      </c>
      <c r="G166" t="s">
        <v>13</v>
      </c>
      <c r="H166" t="str">
        <f t="shared" si="59"/>
        <v>2023-06-28 13:22:28:00</v>
      </c>
      <c r="I166" t="s">
        <v>14</v>
      </c>
      <c r="J166" s="2">
        <v>5.4398148148148149E-3</v>
      </c>
      <c r="K166" s="1">
        <v>45105</v>
      </c>
      <c r="L166" s="2">
        <f t="shared" si="47"/>
        <v>0.55726851851851888</v>
      </c>
    </row>
    <row r="167" spans="1:12" x14ac:dyDescent="0.25">
      <c r="A167" t="s">
        <v>9</v>
      </c>
      <c r="B167" s="2" t="str">
        <f t="shared" si="57"/>
        <v>00:04:42:00</v>
      </c>
      <c r="C167" t="s">
        <v>22</v>
      </c>
      <c r="D167" t="s">
        <v>17</v>
      </c>
      <c r="E167" t="s">
        <v>12</v>
      </c>
      <c r="F167" s="2" t="str">
        <f t="shared" si="58"/>
        <v>00:04:42:00</v>
      </c>
      <c r="G167" t="s">
        <v>13</v>
      </c>
      <c r="H167" t="str">
        <f t="shared" si="59"/>
        <v>2023-06-28 13:30:18:00</v>
      </c>
      <c r="I167" t="s">
        <v>14</v>
      </c>
      <c r="J167" s="2">
        <v>3.2638888888888891E-3</v>
      </c>
      <c r="K167" s="1">
        <v>45105</v>
      </c>
      <c r="L167" s="2">
        <f t="shared" si="47"/>
        <v>0.5627083333333337</v>
      </c>
    </row>
    <row r="168" spans="1:12" x14ac:dyDescent="0.25">
      <c r="A168" t="s">
        <v>9</v>
      </c>
      <c r="B168" s="2" t="str">
        <f t="shared" si="57"/>
        <v>00:07:40:00</v>
      </c>
      <c r="C168" t="s">
        <v>23</v>
      </c>
      <c r="D168" t="s">
        <v>18</v>
      </c>
      <c r="E168" t="s">
        <v>12</v>
      </c>
      <c r="F168" s="2" t="str">
        <f t="shared" si="58"/>
        <v>00:07:40:00</v>
      </c>
      <c r="G168" t="s">
        <v>13</v>
      </c>
      <c r="H168" t="str">
        <f t="shared" si="59"/>
        <v>2023-06-28 13:35:00:00</v>
      </c>
      <c r="I168" t="s">
        <v>14</v>
      </c>
      <c r="J168" s="2">
        <v>5.3240740740740748E-3</v>
      </c>
      <c r="K168" s="1">
        <v>45105</v>
      </c>
      <c r="L168" s="2">
        <f t="shared" si="47"/>
        <v>0.56597222222222254</v>
      </c>
    </row>
    <row r="169" spans="1:12" x14ac:dyDescent="0.25">
      <c r="A169" t="s">
        <v>9</v>
      </c>
      <c r="B169" s="2" t="str">
        <f t="shared" si="57"/>
        <v>00:05:01:00</v>
      </c>
      <c r="C169" t="s">
        <v>24</v>
      </c>
      <c r="D169" t="s">
        <v>19</v>
      </c>
      <c r="E169" t="s">
        <v>12</v>
      </c>
      <c r="F169" s="2" t="str">
        <f t="shared" si="58"/>
        <v>00:05:01:00</v>
      </c>
      <c r="G169" t="s">
        <v>13</v>
      </c>
      <c r="H169" t="str">
        <f t="shared" si="59"/>
        <v>2023-06-28 13:42:40:00</v>
      </c>
      <c r="I169" t="s">
        <v>14</v>
      </c>
      <c r="J169" s="2">
        <v>3.483796296296296E-3</v>
      </c>
      <c r="K169" s="1">
        <v>45105</v>
      </c>
      <c r="L169" s="2">
        <f t="shared" si="47"/>
        <v>0.57129629629629664</v>
      </c>
    </row>
    <row r="170" spans="1:12" x14ac:dyDescent="0.25">
      <c r="A170" t="s">
        <v>9</v>
      </c>
      <c r="B170" s="2" t="str">
        <f t="shared" si="57"/>
        <v>00:00:50:00</v>
      </c>
      <c r="C170" t="s">
        <v>25</v>
      </c>
      <c r="D170" t="s">
        <v>26</v>
      </c>
      <c r="E170" t="s">
        <v>12</v>
      </c>
      <c r="F170" s="2" t="str">
        <f t="shared" si="58"/>
        <v>00:00:50:00</v>
      </c>
      <c r="G170" t="s">
        <v>13</v>
      </c>
      <c r="H170" t="str">
        <f t="shared" si="59"/>
        <v>2023-06-28 13:47:41:00</v>
      </c>
      <c r="I170" t="s">
        <v>14</v>
      </c>
      <c r="J170" s="2">
        <v>5.7870370370370378E-4</v>
      </c>
      <c r="K170" s="1">
        <v>45105</v>
      </c>
      <c r="L170" s="2">
        <f t="shared" si="47"/>
        <v>0.57478009259259288</v>
      </c>
    </row>
    <row r="171" spans="1:12" x14ac:dyDescent="0.25">
      <c r="A171" t="s">
        <v>9</v>
      </c>
      <c r="B171" s="2" t="str">
        <f t="shared" si="57"/>
        <v>00:02:00:00</v>
      </c>
      <c r="C171" t="s">
        <v>25</v>
      </c>
      <c r="D171" t="s">
        <v>27</v>
      </c>
      <c r="E171" t="s">
        <v>12</v>
      </c>
      <c r="F171" s="2" t="str">
        <f t="shared" si="58"/>
        <v>00:02:00:00</v>
      </c>
      <c r="G171" t="s">
        <v>13</v>
      </c>
      <c r="H171" t="str">
        <f t="shared" si="59"/>
        <v>2023-06-28 13:48:31:00</v>
      </c>
      <c r="I171" t="s">
        <v>14</v>
      </c>
      <c r="J171" s="2">
        <v>1.3888888888888889E-3</v>
      </c>
      <c r="K171" s="1">
        <v>45105</v>
      </c>
      <c r="L171" s="2">
        <f t="shared" si="47"/>
        <v>0.5753587962962966</v>
      </c>
    </row>
    <row r="172" spans="1:12" x14ac:dyDescent="0.25">
      <c r="A172" t="s">
        <v>9</v>
      </c>
      <c r="B172" s="2" t="str">
        <f t="shared" si="57"/>
        <v>00:01:03:00</v>
      </c>
      <c r="C172" t="s">
        <v>25</v>
      </c>
      <c r="D172" t="s">
        <v>28</v>
      </c>
      <c r="E172" t="s">
        <v>12</v>
      </c>
      <c r="F172" s="2" t="str">
        <f t="shared" si="58"/>
        <v>00:01:03:00</v>
      </c>
      <c r="G172" t="s">
        <v>13</v>
      </c>
      <c r="H172" t="str">
        <f t="shared" si="59"/>
        <v>2023-06-28 13:50:31:00</v>
      </c>
      <c r="I172" t="s">
        <v>14</v>
      </c>
      <c r="J172" s="2">
        <v>7.291666666666667E-4</v>
      </c>
      <c r="K172" s="1">
        <v>45105</v>
      </c>
      <c r="L172" s="2">
        <f t="shared" si="47"/>
        <v>0.57674768518518549</v>
      </c>
    </row>
    <row r="173" spans="1:12" x14ac:dyDescent="0.25">
      <c r="A173" t="s">
        <v>29</v>
      </c>
      <c r="B173" s="2" t="str">
        <f>TEXT(J173,"hh:mm:ss") &amp; ":00"</f>
        <v>00:04:38:00</v>
      </c>
      <c r="C173" t="s">
        <v>10</v>
      </c>
      <c r="D173" t="s">
        <v>11</v>
      </c>
      <c r="E173" t="s">
        <v>12</v>
      </c>
      <c r="F173" s="2" t="str">
        <f>TEXT(J173,"hh:mm:ss") &amp; ":00"</f>
        <v>00:04:38:00</v>
      </c>
      <c r="G173" t="s">
        <v>13</v>
      </c>
      <c r="H173" t="str">
        <f>TEXT(K173,"yyyy-mm-dd") &amp; " " &amp; TEXT(L173,"hh:mm:ss") &amp; ":00"</f>
        <v>2023-06-28 13:51:34:00</v>
      </c>
      <c r="I173" t="s">
        <v>14</v>
      </c>
      <c r="J173" s="2">
        <v>3.2175925925925926E-3</v>
      </c>
      <c r="K173" s="1">
        <v>45105</v>
      </c>
      <c r="L173" s="2">
        <f t="shared" si="47"/>
        <v>0.57747685185185216</v>
      </c>
    </row>
    <row r="174" spans="1:12" x14ac:dyDescent="0.25">
      <c r="A174" t="s">
        <v>9</v>
      </c>
      <c r="B174" s="2" t="str">
        <f t="shared" ref="B174:B181" si="60">TEXT(J174,"hh:mm:ss") &amp; ":00"</f>
        <v>00:10:02:00</v>
      </c>
      <c r="C174" t="s">
        <v>20</v>
      </c>
      <c r="D174" t="s">
        <v>15</v>
      </c>
      <c r="E174" t="s">
        <v>12</v>
      </c>
      <c r="F174" s="2" t="str">
        <f t="shared" ref="F174:F181" si="61">TEXT(J174,"hh:mm:ss") &amp; ":00"</f>
        <v>00:10:02:00</v>
      </c>
      <c r="G174" t="s">
        <v>13</v>
      </c>
      <c r="H174" t="str">
        <f t="shared" ref="H174:H181" si="62">TEXT(K174,"yyyy-mm-dd") &amp; " " &amp; TEXT(L174,"hh:mm:ss") &amp; ":00"</f>
        <v>2023-06-28 13:56:12:00</v>
      </c>
      <c r="I174" t="s">
        <v>14</v>
      </c>
      <c r="J174" s="2">
        <v>6.9675925925925921E-3</v>
      </c>
      <c r="K174" s="1">
        <v>45105</v>
      </c>
      <c r="L174" s="2">
        <f t="shared" si="47"/>
        <v>0.58069444444444474</v>
      </c>
    </row>
    <row r="175" spans="1:12" x14ac:dyDescent="0.25">
      <c r="A175" t="s">
        <v>9</v>
      </c>
      <c r="B175" s="2" t="str">
        <f t="shared" si="60"/>
        <v>00:07:50:00</v>
      </c>
      <c r="C175" t="s">
        <v>21</v>
      </c>
      <c r="D175" t="s">
        <v>16</v>
      </c>
      <c r="E175" t="s">
        <v>12</v>
      </c>
      <c r="F175" s="2" t="str">
        <f t="shared" si="61"/>
        <v>00:07:50:00</v>
      </c>
      <c r="G175" t="s">
        <v>13</v>
      </c>
      <c r="H175" t="str">
        <f t="shared" si="62"/>
        <v>2023-06-28 14:06:14:00</v>
      </c>
      <c r="I175" t="s">
        <v>14</v>
      </c>
      <c r="J175" s="2">
        <v>5.4398148148148149E-3</v>
      </c>
      <c r="K175" s="1">
        <v>45105</v>
      </c>
      <c r="L175" s="2">
        <f t="shared" si="47"/>
        <v>0.58766203703703734</v>
      </c>
    </row>
    <row r="176" spans="1:12" x14ac:dyDescent="0.25">
      <c r="A176" t="s">
        <v>9</v>
      </c>
      <c r="B176" s="2" t="str">
        <f t="shared" si="60"/>
        <v>00:04:42:00</v>
      </c>
      <c r="C176" t="s">
        <v>22</v>
      </c>
      <c r="D176" t="s">
        <v>17</v>
      </c>
      <c r="E176" t="s">
        <v>12</v>
      </c>
      <c r="F176" s="2" t="str">
        <f t="shared" si="61"/>
        <v>00:04:42:00</v>
      </c>
      <c r="G176" t="s">
        <v>13</v>
      </c>
      <c r="H176" t="str">
        <f t="shared" si="62"/>
        <v>2023-06-28 14:14:04:00</v>
      </c>
      <c r="I176" t="s">
        <v>14</v>
      </c>
      <c r="J176" s="2">
        <v>3.2638888888888891E-3</v>
      </c>
      <c r="K176" s="1">
        <v>45105</v>
      </c>
      <c r="L176" s="2">
        <f t="shared" si="47"/>
        <v>0.59310185185185216</v>
      </c>
    </row>
    <row r="177" spans="1:12" x14ac:dyDescent="0.25">
      <c r="A177" t="s">
        <v>9</v>
      </c>
      <c r="B177" s="2" t="str">
        <f t="shared" si="60"/>
        <v>00:07:40:00</v>
      </c>
      <c r="C177" t="s">
        <v>23</v>
      </c>
      <c r="D177" t="s">
        <v>18</v>
      </c>
      <c r="E177" t="s">
        <v>12</v>
      </c>
      <c r="F177" s="2" t="str">
        <f t="shared" si="61"/>
        <v>00:07:40:00</v>
      </c>
      <c r="G177" t="s">
        <v>13</v>
      </c>
      <c r="H177" t="str">
        <f t="shared" si="62"/>
        <v>2023-06-28 14:18:46:00</v>
      </c>
      <c r="I177" t="s">
        <v>14</v>
      </c>
      <c r="J177" s="2">
        <v>5.3240740740740748E-3</v>
      </c>
      <c r="K177" s="1">
        <v>45105</v>
      </c>
      <c r="L177" s="2">
        <f t="shared" si="47"/>
        <v>0.596365740740741</v>
      </c>
    </row>
    <row r="178" spans="1:12" x14ac:dyDescent="0.25">
      <c r="A178" t="s">
        <v>9</v>
      </c>
      <c r="B178" s="2" t="str">
        <f t="shared" si="60"/>
        <v>00:05:01:00</v>
      </c>
      <c r="C178" t="s">
        <v>24</v>
      </c>
      <c r="D178" t="s">
        <v>19</v>
      </c>
      <c r="E178" t="s">
        <v>12</v>
      </c>
      <c r="F178" s="2" t="str">
        <f t="shared" si="61"/>
        <v>00:05:01:00</v>
      </c>
      <c r="G178" t="s">
        <v>13</v>
      </c>
      <c r="H178" t="str">
        <f t="shared" si="62"/>
        <v>2023-06-28 14:26:26:00</v>
      </c>
      <c r="I178" t="s">
        <v>14</v>
      </c>
      <c r="J178" s="2">
        <v>3.483796296296296E-3</v>
      </c>
      <c r="K178" s="1">
        <v>45105</v>
      </c>
      <c r="L178" s="2">
        <f t="shared" si="47"/>
        <v>0.60168981481481509</v>
      </c>
    </row>
    <row r="179" spans="1:12" x14ac:dyDescent="0.25">
      <c r="A179" t="s">
        <v>9</v>
      </c>
      <c r="B179" s="2" t="str">
        <f t="shared" si="60"/>
        <v>00:00:50:00</v>
      </c>
      <c r="C179" t="s">
        <v>25</v>
      </c>
      <c r="D179" t="s">
        <v>26</v>
      </c>
      <c r="E179" t="s">
        <v>12</v>
      </c>
      <c r="F179" s="2" t="str">
        <f t="shared" si="61"/>
        <v>00:00:50:00</v>
      </c>
      <c r="G179" t="s">
        <v>13</v>
      </c>
      <c r="H179" t="str">
        <f t="shared" si="62"/>
        <v>2023-06-28 14:31:27:00</v>
      </c>
      <c r="I179" t="s">
        <v>14</v>
      </c>
      <c r="J179" s="2">
        <v>5.7870370370370378E-4</v>
      </c>
      <c r="K179" s="1">
        <v>45105</v>
      </c>
      <c r="L179" s="2">
        <f t="shared" si="47"/>
        <v>0.60517361111111134</v>
      </c>
    </row>
    <row r="180" spans="1:12" x14ac:dyDescent="0.25">
      <c r="A180" t="s">
        <v>9</v>
      </c>
      <c r="B180" s="2" t="str">
        <f t="shared" si="60"/>
        <v>00:02:00:00</v>
      </c>
      <c r="C180" t="s">
        <v>25</v>
      </c>
      <c r="D180" t="s">
        <v>27</v>
      </c>
      <c r="E180" t="s">
        <v>12</v>
      </c>
      <c r="F180" s="2" t="str">
        <f t="shared" si="61"/>
        <v>00:02:00:00</v>
      </c>
      <c r="G180" t="s">
        <v>13</v>
      </c>
      <c r="H180" t="str">
        <f t="shared" si="62"/>
        <v>2023-06-28 14:32:17:00</v>
      </c>
      <c r="I180" t="s">
        <v>14</v>
      </c>
      <c r="J180" s="2">
        <v>1.3888888888888889E-3</v>
      </c>
      <c r="K180" s="1">
        <v>45105</v>
      </c>
      <c r="L180" s="2">
        <f t="shared" si="47"/>
        <v>0.60575231481481506</v>
      </c>
    </row>
    <row r="181" spans="1:12" x14ac:dyDescent="0.25">
      <c r="A181" t="s">
        <v>9</v>
      </c>
      <c r="B181" s="2" t="str">
        <f t="shared" si="60"/>
        <v>00:01:03:00</v>
      </c>
      <c r="C181" t="s">
        <v>25</v>
      </c>
      <c r="D181" t="s">
        <v>28</v>
      </c>
      <c r="E181" t="s">
        <v>12</v>
      </c>
      <c r="F181" s="2" t="str">
        <f t="shared" si="61"/>
        <v>00:01:03:00</v>
      </c>
      <c r="G181" t="s">
        <v>13</v>
      </c>
      <c r="H181" t="str">
        <f t="shared" si="62"/>
        <v>2023-06-28 14:34:17:00</v>
      </c>
      <c r="I181" t="s">
        <v>14</v>
      </c>
      <c r="J181" s="2">
        <v>7.291666666666667E-4</v>
      </c>
      <c r="K181" s="1">
        <v>45105</v>
      </c>
      <c r="L181" s="2">
        <f t="shared" si="47"/>
        <v>0.60714120370370395</v>
      </c>
    </row>
    <row r="182" spans="1:12" x14ac:dyDescent="0.25">
      <c r="A182" t="s">
        <v>29</v>
      </c>
      <c r="B182" s="2" t="str">
        <f>TEXT(J182,"hh:mm:ss") &amp; ":00"</f>
        <v>00:04:38:00</v>
      </c>
      <c r="C182" t="s">
        <v>10</v>
      </c>
      <c r="D182" t="s">
        <v>11</v>
      </c>
      <c r="E182" t="s">
        <v>12</v>
      </c>
      <c r="F182" s="2" t="str">
        <f>TEXT(J182,"hh:mm:ss") &amp; ":00"</f>
        <v>00:04:38:00</v>
      </c>
      <c r="G182" t="s">
        <v>13</v>
      </c>
      <c r="H182" t="str">
        <f>TEXT(K182,"yyyy-mm-dd") &amp; " " &amp; TEXT(L182,"hh:mm:ss") &amp; ":00"</f>
        <v>2023-06-28 14:35:20:00</v>
      </c>
      <c r="I182" t="s">
        <v>14</v>
      </c>
      <c r="J182" s="2">
        <v>3.2175925925925926E-3</v>
      </c>
      <c r="K182" s="1">
        <v>45105</v>
      </c>
      <c r="L182" s="2">
        <f t="shared" si="47"/>
        <v>0.60787037037037062</v>
      </c>
    </row>
    <row r="183" spans="1:12" x14ac:dyDescent="0.25">
      <c r="A183" t="s">
        <v>9</v>
      </c>
      <c r="B183" s="2" t="str">
        <f t="shared" ref="B183:B190" si="63">TEXT(J183,"hh:mm:ss") &amp; ":00"</f>
        <v>00:10:02:00</v>
      </c>
      <c r="C183" t="s">
        <v>20</v>
      </c>
      <c r="D183" t="s">
        <v>15</v>
      </c>
      <c r="E183" t="s">
        <v>12</v>
      </c>
      <c r="F183" s="2" t="str">
        <f t="shared" ref="F183:F190" si="64">TEXT(J183,"hh:mm:ss") &amp; ":00"</f>
        <v>00:10:02:00</v>
      </c>
      <c r="G183" t="s">
        <v>13</v>
      </c>
      <c r="H183" t="str">
        <f t="shared" ref="H183:H190" si="65">TEXT(K183,"yyyy-mm-dd") &amp; " " &amp; TEXT(L183,"hh:mm:ss") &amp; ":00"</f>
        <v>2023-06-28 14:39:58:00</v>
      </c>
      <c r="I183" t="s">
        <v>14</v>
      </c>
      <c r="J183" s="2">
        <v>6.9675925925925921E-3</v>
      </c>
      <c r="K183" s="1">
        <v>45105</v>
      </c>
      <c r="L183" s="2">
        <f t="shared" si="47"/>
        <v>0.61108796296296319</v>
      </c>
    </row>
    <row r="184" spans="1:12" x14ac:dyDescent="0.25">
      <c r="A184" t="s">
        <v>9</v>
      </c>
      <c r="B184" s="2" t="str">
        <f t="shared" si="63"/>
        <v>00:07:50:00</v>
      </c>
      <c r="C184" t="s">
        <v>21</v>
      </c>
      <c r="D184" t="s">
        <v>16</v>
      </c>
      <c r="E184" t="s">
        <v>12</v>
      </c>
      <c r="F184" s="2" t="str">
        <f t="shared" si="64"/>
        <v>00:07:50:00</v>
      </c>
      <c r="G184" t="s">
        <v>13</v>
      </c>
      <c r="H184" t="str">
        <f t="shared" si="65"/>
        <v>2023-06-28 14:50:00:00</v>
      </c>
      <c r="I184" t="s">
        <v>14</v>
      </c>
      <c r="J184" s="2">
        <v>5.4398148148148149E-3</v>
      </c>
      <c r="K184" s="1">
        <v>45105</v>
      </c>
      <c r="L184" s="2">
        <f t="shared" si="47"/>
        <v>0.6180555555555558</v>
      </c>
    </row>
    <row r="185" spans="1:12" x14ac:dyDescent="0.25">
      <c r="A185" t="s">
        <v>9</v>
      </c>
      <c r="B185" s="2" t="str">
        <f t="shared" si="63"/>
        <v>00:04:42:00</v>
      </c>
      <c r="C185" t="s">
        <v>22</v>
      </c>
      <c r="D185" t="s">
        <v>17</v>
      </c>
      <c r="E185" t="s">
        <v>12</v>
      </c>
      <c r="F185" s="2" t="str">
        <f t="shared" si="64"/>
        <v>00:04:42:00</v>
      </c>
      <c r="G185" t="s">
        <v>13</v>
      </c>
      <c r="H185" t="str">
        <f t="shared" si="65"/>
        <v>2023-06-28 14:57:50:00</v>
      </c>
      <c r="I185" t="s">
        <v>14</v>
      </c>
      <c r="J185" s="2">
        <v>3.2638888888888891E-3</v>
      </c>
      <c r="K185" s="1">
        <v>45105</v>
      </c>
      <c r="L185" s="2">
        <f t="shared" si="47"/>
        <v>0.62349537037037062</v>
      </c>
    </row>
    <row r="186" spans="1:12" x14ac:dyDescent="0.25">
      <c r="A186" t="s">
        <v>9</v>
      </c>
      <c r="B186" s="2" t="str">
        <f t="shared" si="63"/>
        <v>00:07:40:00</v>
      </c>
      <c r="C186" t="s">
        <v>23</v>
      </c>
      <c r="D186" t="s">
        <v>18</v>
      </c>
      <c r="E186" t="s">
        <v>12</v>
      </c>
      <c r="F186" s="2" t="str">
        <f t="shared" si="64"/>
        <v>00:07:40:00</v>
      </c>
      <c r="G186" t="s">
        <v>13</v>
      </c>
      <c r="H186" t="str">
        <f t="shared" si="65"/>
        <v>2023-06-28 15:02:32:00</v>
      </c>
      <c r="I186" t="s">
        <v>14</v>
      </c>
      <c r="J186" s="2">
        <v>5.3240740740740748E-3</v>
      </c>
      <c r="K186" s="1">
        <v>45105</v>
      </c>
      <c r="L186" s="2">
        <f t="shared" si="47"/>
        <v>0.62675925925925946</v>
      </c>
    </row>
    <row r="187" spans="1:12" x14ac:dyDescent="0.25">
      <c r="A187" t="s">
        <v>9</v>
      </c>
      <c r="B187" s="2" t="str">
        <f t="shared" si="63"/>
        <v>00:05:01:00</v>
      </c>
      <c r="C187" t="s">
        <v>24</v>
      </c>
      <c r="D187" t="s">
        <v>19</v>
      </c>
      <c r="E187" t="s">
        <v>12</v>
      </c>
      <c r="F187" s="2" t="str">
        <f t="shared" si="64"/>
        <v>00:05:01:00</v>
      </c>
      <c r="G187" t="s">
        <v>13</v>
      </c>
      <c r="H187" t="str">
        <f t="shared" si="65"/>
        <v>2023-06-28 15:10:12:00</v>
      </c>
      <c r="I187" t="s">
        <v>14</v>
      </c>
      <c r="J187" s="2">
        <v>3.483796296296296E-3</v>
      </c>
      <c r="K187" s="1">
        <v>45105</v>
      </c>
      <c r="L187" s="2">
        <f t="shared" si="47"/>
        <v>0.63208333333333355</v>
      </c>
    </row>
    <row r="188" spans="1:12" x14ac:dyDescent="0.25">
      <c r="A188" t="s">
        <v>9</v>
      </c>
      <c r="B188" s="2" t="str">
        <f t="shared" si="63"/>
        <v>00:00:50:00</v>
      </c>
      <c r="C188" t="s">
        <v>25</v>
      </c>
      <c r="D188" t="s">
        <v>26</v>
      </c>
      <c r="E188" t="s">
        <v>12</v>
      </c>
      <c r="F188" s="2" t="str">
        <f t="shared" si="64"/>
        <v>00:00:50:00</v>
      </c>
      <c r="G188" t="s">
        <v>13</v>
      </c>
      <c r="H188" t="str">
        <f t="shared" si="65"/>
        <v>2023-06-28 15:15:13:00</v>
      </c>
      <c r="I188" t="s">
        <v>14</v>
      </c>
      <c r="J188" s="2">
        <v>5.7870370370370378E-4</v>
      </c>
      <c r="K188" s="1">
        <v>45105</v>
      </c>
      <c r="L188" s="2">
        <f t="shared" si="47"/>
        <v>0.6355671296296298</v>
      </c>
    </row>
    <row r="189" spans="1:12" x14ac:dyDescent="0.25">
      <c r="A189" t="s">
        <v>9</v>
      </c>
      <c r="B189" s="2" t="str">
        <f t="shared" si="63"/>
        <v>00:02:00:00</v>
      </c>
      <c r="C189" t="s">
        <v>25</v>
      </c>
      <c r="D189" t="s">
        <v>27</v>
      </c>
      <c r="E189" t="s">
        <v>12</v>
      </c>
      <c r="F189" s="2" t="str">
        <f t="shared" si="64"/>
        <v>00:02:00:00</v>
      </c>
      <c r="G189" t="s">
        <v>13</v>
      </c>
      <c r="H189" t="str">
        <f t="shared" si="65"/>
        <v>2023-06-28 15:16:03:00</v>
      </c>
      <c r="I189" t="s">
        <v>14</v>
      </c>
      <c r="J189" s="2">
        <v>1.3888888888888889E-3</v>
      </c>
      <c r="K189" s="1">
        <v>45105</v>
      </c>
      <c r="L189" s="2">
        <f t="shared" si="47"/>
        <v>0.63614583333333352</v>
      </c>
    </row>
    <row r="190" spans="1:12" x14ac:dyDescent="0.25">
      <c r="A190" t="s">
        <v>9</v>
      </c>
      <c r="B190" s="2" t="str">
        <f t="shared" si="63"/>
        <v>00:01:03:00</v>
      </c>
      <c r="C190" t="s">
        <v>25</v>
      </c>
      <c r="D190" t="s">
        <v>28</v>
      </c>
      <c r="E190" t="s">
        <v>12</v>
      </c>
      <c r="F190" s="2" t="str">
        <f t="shared" si="64"/>
        <v>00:01:03:00</v>
      </c>
      <c r="G190" t="s">
        <v>13</v>
      </c>
      <c r="H190" t="str">
        <f t="shared" si="65"/>
        <v>2023-06-28 15:18:03:00</v>
      </c>
      <c r="I190" t="s">
        <v>14</v>
      </c>
      <c r="J190" s="2">
        <v>7.291666666666667E-4</v>
      </c>
      <c r="K190" s="1">
        <v>45105</v>
      </c>
      <c r="L190" s="2">
        <f t="shared" si="47"/>
        <v>0.63753472222222241</v>
      </c>
    </row>
    <row r="191" spans="1:12" x14ac:dyDescent="0.25">
      <c r="A191" t="s">
        <v>29</v>
      </c>
      <c r="B191" s="2" t="str">
        <f>TEXT(J191,"hh:mm:ss") &amp; ":00"</f>
        <v>00:04:38:00</v>
      </c>
      <c r="C191" t="s">
        <v>10</v>
      </c>
      <c r="D191" t="s">
        <v>11</v>
      </c>
      <c r="E191" t="s">
        <v>12</v>
      </c>
      <c r="F191" s="2" t="str">
        <f>TEXT(J191,"hh:mm:ss") &amp; ":00"</f>
        <v>00:04:38:00</v>
      </c>
      <c r="G191" t="s">
        <v>13</v>
      </c>
      <c r="H191" t="str">
        <f>TEXT(K191,"yyyy-mm-dd") &amp; " " &amp; TEXT(L191,"hh:mm:ss") &amp; ":00"</f>
        <v>2023-06-28 15:19:06:00</v>
      </c>
      <c r="I191" t="s">
        <v>14</v>
      </c>
      <c r="J191" s="2">
        <v>3.2175925925925926E-3</v>
      </c>
      <c r="K191" s="1">
        <v>45105</v>
      </c>
      <c r="L191" s="2">
        <f t="shared" si="47"/>
        <v>0.63826388888888907</v>
      </c>
    </row>
    <row r="192" spans="1:12" x14ac:dyDescent="0.25">
      <c r="A192" t="s">
        <v>9</v>
      </c>
      <c r="B192" s="2" t="str">
        <f t="shared" ref="B192:B199" si="66">TEXT(J192,"hh:mm:ss") &amp; ":00"</f>
        <v>00:10:02:00</v>
      </c>
      <c r="C192" t="s">
        <v>20</v>
      </c>
      <c r="D192" t="s">
        <v>15</v>
      </c>
      <c r="E192" t="s">
        <v>12</v>
      </c>
      <c r="F192" s="2" t="str">
        <f t="shared" ref="F192:F199" si="67">TEXT(J192,"hh:mm:ss") &amp; ":00"</f>
        <v>00:10:02:00</v>
      </c>
      <c r="G192" t="s">
        <v>13</v>
      </c>
      <c r="H192" t="str">
        <f t="shared" ref="H192:H199" si="68">TEXT(K192,"yyyy-mm-dd") &amp; " " &amp; TEXT(L192,"hh:mm:ss") &amp; ":00"</f>
        <v>2023-06-28 15:23:44:00</v>
      </c>
      <c r="I192" t="s">
        <v>14</v>
      </c>
      <c r="J192" s="2">
        <v>6.9675925925925921E-3</v>
      </c>
      <c r="K192" s="1">
        <v>45105</v>
      </c>
      <c r="L192" s="2">
        <f t="shared" si="47"/>
        <v>0.64148148148148165</v>
      </c>
    </row>
    <row r="193" spans="1:12" x14ac:dyDescent="0.25">
      <c r="A193" t="s">
        <v>9</v>
      </c>
      <c r="B193" s="2" t="str">
        <f t="shared" si="66"/>
        <v>00:07:50:00</v>
      </c>
      <c r="C193" t="s">
        <v>21</v>
      </c>
      <c r="D193" t="s">
        <v>16</v>
      </c>
      <c r="E193" t="s">
        <v>12</v>
      </c>
      <c r="F193" s="2" t="str">
        <f t="shared" si="67"/>
        <v>00:07:50:00</v>
      </c>
      <c r="G193" t="s">
        <v>13</v>
      </c>
      <c r="H193" t="str">
        <f t="shared" si="68"/>
        <v>2023-06-28 15:33:46:00</v>
      </c>
      <c r="I193" t="s">
        <v>14</v>
      </c>
      <c r="J193" s="2">
        <v>5.4398148148148149E-3</v>
      </c>
      <c r="K193" s="1">
        <v>45105</v>
      </c>
      <c r="L193" s="2">
        <f t="shared" si="47"/>
        <v>0.64844907407407426</v>
      </c>
    </row>
    <row r="194" spans="1:12" x14ac:dyDescent="0.25">
      <c r="A194" t="s">
        <v>9</v>
      </c>
      <c r="B194" s="2" t="str">
        <f t="shared" si="66"/>
        <v>00:04:42:00</v>
      </c>
      <c r="C194" t="s">
        <v>22</v>
      </c>
      <c r="D194" t="s">
        <v>17</v>
      </c>
      <c r="E194" t="s">
        <v>12</v>
      </c>
      <c r="F194" s="2" t="str">
        <f t="shared" si="67"/>
        <v>00:04:42:00</v>
      </c>
      <c r="G194" t="s">
        <v>13</v>
      </c>
      <c r="H194" t="str">
        <f t="shared" si="68"/>
        <v>2023-06-28 15:41:36:00</v>
      </c>
      <c r="I194" t="s">
        <v>14</v>
      </c>
      <c r="J194" s="2">
        <v>3.2638888888888891E-3</v>
      </c>
      <c r="K194" s="1">
        <v>45105</v>
      </c>
      <c r="L194" s="2">
        <f t="shared" si="47"/>
        <v>0.65388888888888907</v>
      </c>
    </row>
    <row r="195" spans="1:12" x14ac:dyDescent="0.25">
      <c r="A195" t="s">
        <v>9</v>
      </c>
      <c r="B195" s="2" t="str">
        <f t="shared" si="66"/>
        <v>00:07:40:00</v>
      </c>
      <c r="C195" t="s">
        <v>23</v>
      </c>
      <c r="D195" t="s">
        <v>18</v>
      </c>
      <c r="E195" t="s">
        <v>12</v>
      </c>
      <c r="F195" s="2" t="str">
        <f t="shared" si="67"/>
        <v>00:07:40:00</v>
      </c>
      <c r="G195" t="s">
        <v>13</v>
      </c>
      <c r="H195" t="str">
        <f t="shared" si="68"/>
        <v>2023-06-28 15:46:18:00</v>
      </c>
      <c r="I195" t="s">
        <v>14</v>
      </c>
      <c r="J195" s="2">
        <v>5.3240740740740748E-3</v>
      </c>
      <c r="K195" s="1">
        <v>45105</v>
      </c>
      <c r="L195" s="2">
        <f t="shared" si="47"/>
        <v>0.65715277777777792</v>
      </c>
    </row>
    <row r="196" spans="1:12" x14ac:dyDescent="0.25">
      <c r="A196" t="s">
        <v>9</v>
      </c>
      <c r="B196" s="2" t="str">
        <f t="shared" si="66"/>
        <v>00:05:01:00</v>
      </c>
      <c r="C196" t="s">
        <v>24</v>
      </c>
      <c r="D196" t="s">
        <v>19</v>
      </c>
      <c r="E196" t="s">
        <v>12</v>
      </c>
      <c r="F196" s="2" t="str">
        <f t="shared" si="67"/>
        <v>00:05:01:00</v>
      </c>
      <c r="G196" t="s">
        <v>13</v>
      </c>
      <c r="H196" t="str">
        <f t="shared" si="68"/>
        <v>2023-06-28 15:53:58:00</v>
      </c>
      <c r="I196" t="s">
        <v>14</v>
      </c>
      <c r="J196" s="2">
        <v>3.483796296296296E-3</v>
      </c>
      <c r="K196" s="1">
        <v>45105</v>
      </c>
      <c r="L196" s="2">
        <f t="shared" ref="L196:L259" si="69">L195+J195</f>
        <v>0.66247685185185201</v>
      </c>
    </row>
    <row r="197" spans="1:12" x14ac:dyDescent="0.25">
      <c r="A197" t="s">
        <v>9</v>
      </c>
      <c r="B197" s="2" t="str">
        <f t="shared" si="66"/>
        <v>00:00:50:00</v>
      </c>
      <c r="C197" t="s">
        <v>25</v>
      </c>
      <c r="D197" t="s">
        <v>26</v>
      </c>
      <c r="E197" t="s">
        <v>12</v>
      </c>
      <c r="F197" s="2" t="str">
        <f t="shared" si="67"/>
        <v>00:00:50:00</v>
      </c>
      <c r="G197" t="s">
        <v>13</v>
      </c>
      <c r="H197" t="str">
        <f t="shared" si="68"/>
        <v>2023-06-28 15:58:59:00</v>
      </c>
      <c r="I197" t="s">
        <v>14</v>
      </c>
      <c r="J197" s="2">
        <v>5.7870370370370378E-4</v>
      </c>
      <c r="K197" s="1">
        <v>45105</v>
      </c>
      <c r="L197" s="2">
        <f t="shared" si="69"/>
        <v>0.66596064814814826</v>
      </c>
    </row>
    <row r="198" spans="1:12" x14ac:dyDescent="0.25">
      <c r="A198" t="s">
        <v>9</v>
      </c>
      <c r="B198" s="2" t="str">
        <f t="shared" si="66"/>
        <v>00:02:00:00</v>
      </c>
      <c r="C198" t="s">
        <v>25</v>
      </c>
      <c r="D198" t="s">
        <v>27</v>
      </c>
      <c r="E198" t="s">
        <v>12</v>
      </c>
      <c r="F198" s="2" t="str">
        <f t="shared" si="67"/>
        <v>00:02:00:00</v>
      </c>
      <c r="G198" t="s">
        <v>13</v>
      </c>
      <c r="H198" t="str">
        <f t="shared" si="68"/>
        <v>2023-06-28 15:59:49:00</v>
      </c>
      <c r="I198" t="s">
        <v>14</v>
      </c>
      <c r="J198" s="2">
        <v>1.3888888888888889E-3</v>
      </c>
      <c r="K198" s="1">
        <v>45105</v>
      </c>
      <c r="L198" s="2">
        <f t="shared" si="69"/>
        <v>0.66653935185185198</v>
      </c>
    </row>
    <row r="199" spans="1:12" x14ac:dyDescent="0.25">
      <c r="A199" t="s">
        <v>9</v>
      </c>
      <c r="B199" s="2" t="str">
        <f t="shared" si="66"/>
        <v>00:01:03:00</v>
      </c>
      <c r="C199" t="s">
        <v>25</v>
      </c>
      <c r="D199" t="s">
        <v>28</v>
      </c>
      <c r="E199" t="s">
        <v>12</v>
      </c>
      <c r="F199" s="2" t="str">
        <f t="shared" si="67"/>
        <v>00:01:03:00</v>
      </c>
      <c r="G199" t="s">
        <v>13</v>
      </c>
      <c r="H199" t="str">
        <f t="shared" si="68"/>
        <v>2023-06-28 16:01:49:00</v>
      </c>
      <c r="I199" t="s">
        <v>14</v>
      </c>
      <c r="J199" s="2">
        <v>7.291666666666667E-4</v>
      </c>
      <c r="K199" s="1">
        <v>45105</v>
      </c>
      <c r="L199" s="2">
        <f t="shared" si="69"/>
        <v>0.66792824074074086</v>
      </c>
    </row>
    <row r="200" spans="1:12" x14ac:dyDescent="0.25">
      <c r="A200" t="s">
        <v>29</v>
      </c>
      <c r="B200" s="2" t="str">
        <f>TEXT(J200,"hh:mm:ss") &amp; ":00"</f>
        <v>00:04:38:00</v>
      </c>
      <c r="C200" t="s">
        <v>10</v>
      </c>
      <c r="D200" t="s">
        <v>11</v>
      </c>
      <c r="E200" t="s">
        <v>12</v>
      </c>
      <c r="F200" s="2" t="str">
        <f>TEXT(J200,"hh:mm:ss") &amp; ":00"</f>
        <v>00:04:38:00</v>
      </c>
      <c r="G200" t="s">
        <v>13</v>
      </c>
      <c r="H200" t="str">
        <f>TEXT(K200,"yyyy-mm-dd") &amp; " " &amp; TEXT(L200,"hh:mm:ss") &amp; ":00"</f>
        <v>2023-06-28 16:02:52:00</v>
      </c>
      <c r="I200" t="s">
        <v>14</v>
      </c>
      <c r="J200" s="2">
        <v>3.2175925925925926E-3</v>
      </c>
      <c r="K200" s="1">
        <v>45105</v>
      </c>
      <c r="L200" s="2">
        <f t="shared" si="69"/>
        <v>0.66865740740740753</v>
      </c>
    </row>
    <row r="201" spans="1:12" x14ac:dyDescent="0.25">
      <c r="A201" t="s">
        <v>9</v>
      </c>
      <c r="B201" s="2" t="str">
        <f t="shared" ref="B201:B208" si="70">TEXT(J201,"hh:mm:ss") &amp; ":00"</f>
        <v>00:10:02:00</v>
      </c>
      <c r="C201" t="s">
        <v>20</v>
      </c>
      <c r="D201" t="s">
        <v>15</v>
      </c>
      <c r="E201" t="s">
        <v>12</v>
      </c>
      <c r="F201" s="2" t="str">
        <f t="shared" ref="F201:F208" si="71">TEXT(J201,"hh:mm:ss") &amp; ":00"</f>
        <v>00:10:02:00</v>
      </c>
      <c r="G201" t="s">
        <v>13</v>
      </c>
      <c r="H201" t="str">
        <f t="shared" ref="H201:H208" si="72">TEXT(K201,"yyyy-mm-dd") &amp; " " &amp; TEXT(L201,"hh:mm:ss") &amp; ":00"</f>
        <v>2023-06-28 16:07:30:00</v>
      </c>
      <c r="I201" t="s">
        <v>14</v>
      </c>
      <c r="J201" s="2">
        <v>6.9675925925925921E-3</v>
      </c>
      <c r="K201" s="1">
        <v>45105</v>
      </c>
      <c r="L201" s="2">
        <f t="shared" si="69"/>
        <v>0.67187500000000011</v>
      </c>
    </row>
    <row r="202" spans="1:12" x14ac:dyDescent="0.25">
      <c r="A202" t="s">
        <v>9</v>
      </c>
      <c r="B202" s="2" t="str">
        <f t="shared" si="70"/>
        <v>00:07:50:00</v>
      </c>
      <c r="C202" t="s">
        <v>21</v>
      </c>
      <c r="D202" t="s">
        <v>16</v>
      </c>
      <c r="E202" t="s">
        <v>12</v>
      </c>
      <c r="F202" s="2" t="str">
        <f t="shared" si="71"/>
        <v>00:07:50:00</v>
      </c>
      <c r="G202" t="s">
        <v>13</v>
      </c>
      <c r="H202" t="str">
        <f t="shared" si="72"/>
        <v>2023-06-28 16:17:32:00</v>
      </c>
      <c r="I202" t="s">
        <v>14</v>
      </c>
      <c r="J202" s="2">
        <v>5.4398148148148149E-3</v>
      </c>
      <c r="K202" s="1">
        <v>45105</v>
      </c>
      <c r="L202" s="2">
        <f t="shared" si="69"/>
        <v>0.67884259259259272</v>
      </c>
    </row>
    <row r="203" spans="1:12" x14ac:dyDescent="0.25">
      <c r="A203" t="s">
        <v>9</v>
      </c>
      <c r="B203" s="2" t="str">
        <f t="shared" si="70"/>
        <v>00:04:42:00</v>
      </c>
      <c r="C203" t="s">
        <v>22</v>
      </c>
      <c r="D203" t="s">
        <v>17</v>
      </c>
      <c r="E203" t="s">
        <v>12</v>
      </c>
      <c r="F203" s="2" t="str">
        <f t="shared" si="71"/>
        <v>00:04:42:00</v>
      </c>
      <c r="G203" t="s">
        <v>13</v>
      </c>
      <c r="H203" t="str">
        <f t="shared" si="72"/>
        <v>2023-06-28 16:25:22:00</v>
      </c>
      <c r="I203" t="s">
        <v>14</v>
      </c>
      <c r="J203" s="2">
        <v>3.2638888888888891E-3</v>
      </c>
      <c r="K203" s="1">
        <v>45105</v>
      </c>
      <c r="L203" s="2">
        <f t="shared" si="69"/>
        <v>0.68428240740740753</v>
      </c>
    </row>
    <row r="204" spans="1:12" x14ac:dyDescent="0.25">
      <c r="A204" t="s">
        <v>9</v>
      </c>
      <c r="B204" s="2" t="str">
        <f t="shared" si="70"/>
        <v>00:07:40:00</v>
      </c>
      <c r="C204" t="s">
        <v>23</v>
      </c>
      <c r="D204" t="s">
        <v>18</v>
      </c>
      <c r="E204" t="s">
        <v>12</v>
      </c>
      <c r="F204" s="2" t="str">
        <f t="shared" si="71"/>
        <v>00:07:40:00</v>
      </c>
      <c r="G204" t="s">
        <v>13</v>
      </c>
      <c r="H204" t="str">
        <f t="shared" si="72"/>
        <v>2023-06-28 16:30:04:00</v>
      </c>
      <c r="I204" t="s">
        <v>14</v>
      </c>
      <c r="J204" s="2">
        <v>5.3240740740740748E-3</v>
      </c>
      <c r="K204" s="1">
        <v>45105</v>
      </c>
      <c r="L204" s="2">
        <f t="shared" si="69"/>
        <v>0.68754629629629638</v>
      </c>
    </row>
    <row r="205" spans="1:12" x14ac:dyDescent="0.25">
      <c r="A205" t="s">
        <v>9</v>
      </c>
      <c r="B205" s="2" t="str">
        <f t="shared" si="70"/>
        <v>00:05:01:00</v>
      </c>
      <c r="C205" t="s">
        <v>24</v>
      </c>
      <c r="D205" t="s">
        <v>19</v>
      </c>
      <c r="E205" t="s">
        <v>12</v>
      </c>
      <c r="F205" s="2" t="str">
        <f t="shared" si="71"/>
        <v>00:05:01:00</v>
      </c>
      <c r="G205" t="s">
        <v>13</v>
      </c>
      <c r="H205" t="str">
        <f t="shared" si="72"/>
        <v>2023-06-28 16:37:44:00</v>
      </c>
      <c r="I205" t="s">
        <v>14</v>
      </c>
      <c r="J205" s="2">
        <v>3.483796296296296E-3</v>
      </c>
      <c r="K205" s="1">
        <v>45105</v>
      </c>
      <c r="L205" s="2">
        <f t="shared" si="69"/>
        <v>0.69287037037037047</v>
      </c>
    </row>
    <row r="206" spans="1:12" x14ac:dyDescent="0.25">
      <c r="A206" t="s">
        <v>9</v>
      </c>
      <c r="B206" s="2" t="str">
        <f t="shared" si="70"/>
        <v>00:00:50:00</v>
      </c>
      <c r="C206" t="s">
        <v>25</v>
      </c>
      <c r="D206" t="s">
        <v>26</v>
      </c>
      <c r="E206" t="s">
        <v>12</v>
      </c>
      <c r="F206" s="2" t="str">
        <f t="shared" si="71"/>
        <v>00:00:50:00</v>
      </c>
      <c r="G206" t="s">
        <v>13</v>
      </c>
      <c r="H206" t="str">
        <f t="shared" si="72"/>
        <v>2023-06-28 16:42:45:00</v>
      </c>
      <c r="I206" t="s">
        <v>14</v>
      </c>
      <c r="J206" s="2">
        <v>5.7870370370370378E-4</v>
      </c>
      <c r="K206" s="1">
        <v>45105</v>
      </c>
      <c r="L206" s="2">
        <f t="shared" si="69"/>
        <v>0.69635416666666672</v>
      </c>
    </row>
    <row r="207" spans="1:12" x14ac:dyDescent="0.25">
      <c r="A207" t="s">
        <v>9</v>
      </c>
      <c r="B207" s="2" t="str">
        <f t="shared" si="70"/>
        <v>00:02:00:00</v>
      </c>
      <c r="C207" t="s">
        <v>25</v>
      </c>
      <c r="D207" t="s">
        <v>27</v>
      </c>
      <c r="E207" t="s">
        <v>12</v>
      </c>
      <c r="F207" s="2" t="str">
        <f t="shared" si="71"/>
        <v>00:02:00:00</v>
      </c>
      <c r="G207" t="s">
        <v>13</v>
      </c>
      <c r="H207" t="str">
        <f t="shared" si="72"/>
        <v>2023-06-28 16:43:35:00</v>
      </c>
      <c r="I207" t="s">
        <v>14</v>
      </c>
      <c r="J207" s="2">
        <v>1.3888888888888889E-3</v>
      </c>
      <c r="K207" s="1">
        <v>45105</v>
      </c>
      <c r="L207" s="2">
        <f t="shared" si="69"/>
        <v>0.69693287037037044</v>
      </c>
    </row>
    <row r="208" spans="1:12" x14ac:dyDescent="0.25">
      <c r="A208" t="s">
        <v>9</v>
      </c>
      <c r="B208" s="2" t="str">
        <f t="shared" si="70"/>
        <v>00:01:03:00</v>
      </c>
      <c r="C208" t="s">
        <v>25</v>
      </c>
      <c r="D208" t="s">
        <v>28</v>
      </c>
      <c r="E208" t="s">
        <v>12</v>
      </c>
      <c r="F208" s="2" t="str">
        <f t="shared" si="71"/>
        <v>00:01:03:00</v>
      </c>
      <c r="G208" t="s">
        <v>13</v>
      </c>
      <c r="H208" t="str">
        <f t="shared" si="72"/>
        <v>2023-06-28 16:45:35:00</v>
      </c>
      <c r="I208" t="s">
        <v>14</v>
      </c>
      <c r="J208" s="2">
        <v>7.291666666666667E-4</v>
      </c>
      <c r="K208" s="1">
        <v>45105</v>
      </c>
      <c r="L208" s="2">
        <f t="shared" si="69"/>
        <v>0.69832175925925932</v>
      </c>
    </row>
    <row r="209" spans="1:12" x14ac:dyDescent="0.25">
      <c r="A209" t="s">
        <v>29</v>
      </c>
      <c r="B209" s="2" t="str">
        <f>TEXT(J209,"hh:mm:ss") &amp; ":00"</f>
        <v>00:04:38:00</v>
      </c>
      <c r="C209" t="s">
        <v>10</v>
      </c>
      <c r="D209" t="s">
        <v>11</v>
      </c>
      <c r="E209" t="s">
        <v>12</v>
      </c>
      <c r="F209" s="2" t="str">
        <f>TEXT(J209,"hh:mm:ss") &amp; ":00"</f>
        <v>00:04:38:00</v>
      </c>
      <c r="G209" t="s">
        <v>13</v>
      </c>
      <c r="H209" t="str">
        <f>TEXT(K209,"yyyy-mm-dd") &amp; " " &amp; TEXT(L209,"hh:mm:ss") &amp; ":00"</f>
        <v>2023-06-28 16:46:38:00</v>
      </c>
      <c r="I209" t="s">
        <v>14</v>
      </c>
      <c r="J209" s="2">
        <v>3.2175925925925926E-3</v>
      </c>
      <c r="K209" s="1">
        <v>45105</v>
      </c>
      <c r="L209" s="2">
        <f t="shared" si="69"/>
        <v>0.69905092592592599</v>
      </c>
    </row>
    <row r="210" spans="1:12" x14ac:dyDescent="0.25">
      <c r="A210" t="s">
        <v>9</v>
      </c>
      <c r="B210" s="2" t="str">
        <f t="shared" ref="B210:B217" si="73">TEXT(J210,"hh:mm:ss") &amp; ":00"</f>
        <v>00:10:02:00</v>
      </c>
      <c r="C210" t="s">
        <v>20</v>
      </c>
      <c r="D210" t="s">
        <v>15</v>
      </c>
      <c r="E210" t="s">
        <v>12</v>
      </c>
      <c r="F210" s="2" t="str">
        <f t="shared" ref="F210:F217" si="74">TEXT(J210,"hh:mm:ss") &amp; ":00"</f>
        <v>00:10:02:00</v>
      </c>
      <c r="G210" t="s">
        <v>13</v>
      </c>
      <c r="H210" t="str">
        <f t="shared" ref="H210:H217" si="75">TEXT(K210,"yyyy-mm-dd") &amp; " " &amp; TEXT(L210,"hh:mm:ss") &amp; ":00"</f>
        <v>2023-06-28 16:51:16:00</v>
      </c>
      <c r="I210" t="s">
        <v>14</v>
      </c>
      <c r="J210" s="2">
        <v>6.9675925925925921E-3</v>
      </c>
      <c r="K210" s="1">
        <v>45105</v>
      </c>
      <c r="L210" s="2">
        <f t="shared" si="69"/>
        <v>0.70226851851851857</v>
      </c>
    </row>
    <row r="211" spans="1:12" x14ac:dyDescent="0.25">
      <c r="A211" t="s">
        <v>9</v>
      </c>
      <c r="B211" s="2" t="str">
        <f t="shared" si="73"/>
        <v>00:07:50:00</v>
      </c>
      <c r="C211" t="s">
        <v>21</v>
      </c>
      <c r="D211" t="s">
        <v>16</v>
      </c>
      <c r="E211" t="s">
        <v>12</v>
      </c>
      <c r="F211" s="2" t="str">
        <f t="shared" si="74"/>
        <v>00:07:50:00</v>
      </c>
      <c r="G211" t="s">
        <v>13</v>
      </c>
      <c r="H211" t="str">
        <f t="shared" si="75"/>
        <v>2023-06-28 17:01:18:00</v>
      </c>
      <c r="I211" t="s">
        <v>14</v>
      </c>
      <c r="J211" s="2">
        <v>5.4398148148148149E-3</v>
      </c>
      <c r="K211" s="1">
        <v>45105</v>
      </c>
      <c r="L211" s="2">
        <f t="shared" si="69"/>
        <v>0.70923611111111118</v>
      </c>
    </row>
    <row r="212" spans="1:12" x14ac:dyDescent="0.25">
      <c r="A212" t="s">
        <v>9</v>
      </c>
      <c r="B212" s="2" t="str">
        <f t="shared" si="73"/>
        <v>00:04:42:00</v>
      </c>
      <c r="C212" t="s">
        <v>22</v>
      </c>
      <c r="D212" t="s">
        <v>17</v>
      </c>
      <c r="E212" t="s">
        <v>12</v>
      </c>
      <c r="F212" s="2" t="str">
        <f t="shared" si="74"/>
        <v>00:04:42:00</v>
      </c>
      <c r="G212" t="s">
        <v>13</v>
      </c>
      <c r="H212" t="str">
        <f t="shared" si="75"/>
        <v>2023-06-28 17:09:08:00</v>
      </c>
      <c r="I212" t="s">
        <v>14</v>
      </c>
      <c r="J212" s="2">
        <v>3.2638888888888891E-3</v>
      </c>
      <c r="K212" s="1">
        <v>45105</v>
      </c>
      <c r="L212" s="2">
        <f t="shared" si="69"/>
        <v>0.71467592592592599</v>
      </c>
    </row>
    <row r="213" spans="1:12" x14ac:dyDescent="0.25">
      <c r="A213" t="s">
        <v>9</v>
      </c>
      <c r="B213" s="2" t="str">
        <f t="shared" si="73"/>
        <v>00:07:40:00</v>
      </c>
      <c r="C213" t="s">
        <v>23</v>
      </c>
      <c r="D213" t="s">
        <v>18</v>
      </c>
      <c r="E213" t="s">
        <v>12</v>
      </c>
      <c r="F213" s="2" t="str">
        <f t="shared" si="74"/>
        <v>00:07:40:00</v>
      </c>
      <c r="G213" t="s">
        <v>13</v>
      </c>
      <c r="H213" t="str">
        <f t="shared" si="75"/>
        <v>2023-06-28 17:13:50:00</v>
      </c>
      <c r="I213" t="s">
        <v>14</v>
      </c>
      <c r="J213" s="2">
        <v>5.3240740740740748E-3</v>
      </c>
      <c r="K213" s="1">
        <v>45105</v>
      </c>
      <c r="L213" s="2">
        <f t="shared" si="69"/>
        <v>0.71793981481481484</v>
      </c>
    </row>
    <row r="214" spans="1:12" x14ac:dyDescent="0.25">
      <c r="A214" t="s">
        <v>9</v>
      </c>
      <c r="B214" s="2" t="str">
        <f t="shared" si="73"/>
        <v>00:05:01:00</v>
      </c>
      <c r="C214" t="s">
        <v>24</v>
      </c>
      <c r="D214" t="s">
        <v>19</v>
      </c>
      <c r="E214" t="s">
        <v>12</v>
      </c>
      <c r="F214" s="2" t="str">
        <f t="shared" si="74"/>
        <v>00:05:01:00</v>
      </c>
      <c r="G214" t="s">
        <v>13</v>
      </c>
      <c r="H214" t="str">
        <f t="shared" si="75"/>
        <v>2023-06-28 17:21:30:00</v>
      </c>
      <c r="I214" t="s">
        <v>14</v>
      </c>
      <c r="J214" s="2">
        <v>3.483796296296296E-3</v>
      </c>
      <c r="K214" s="1">
        <v>45105</v>
      </c>
      <c r="L214" s="2">
        <f t="shared" si="69"/>
        <v>0.72326388888888893</v>
      </c>
    </row>
    <row r="215" spans="1:12" x14ac:dyDescent="0.25">
      <c r="A215" t="s">
        <v>9</v>
      </c>
      <c r="B215" s="2" t="str">
        <f t="shared" si="73"/>
        <v>00:00:50:00</v>
      </c>
      <c r="C215" t="s">
        <v>25</v>
      </c>
      <c r="D215" t="s">
        <v>26</v>
      </c>
      <c r="E215" t="s">
        <v>12</v>
      </c>
      <c r="F215" s="2" t="str">
        <f t="shared" si="74"/>
        <v>00:00:50:00</v>
      </c>
      <c r="G215" t="s">
        <v>13</v>
      </c>
      <c r="H215" t="str">
        <f t="shared" si="75"/>
        <v>2023-06-28 17:26:31:00</v>
      </c>
      <c r="I215" t="s">
        <v>14</v>
      </c>
      <c r="J215" s="2">
        <v>5.7870370370370378E-4</v>
      </c>
      <c r="K215" s="1">
        <v>45105</v>
      </c>
      <c r="L215" s="2">
        <f t="shared" si="69"/>
        <v>0.72674768518518518</v>
      </c>
    </row>
    <row r="216" spans="1:12" x14ac:dyDescent="0.25">
      <c r="A216" t="s">
        <v>9</v>
      </c>
      <c r="B216" s="2" t="str">
        <f t="shared" si="73"/>
        <v>00:02:00:00</v>
      </c>
      <c r="C216" t="s">
        <v>25</v>
      </c>
      <c r="D216" t="s">
        <v>27</v>
      </c>
      <c r="E216" t="s">
        <v>12</v>
      </c>
      <c r="F216" s="2" t="str">
        <f t="shared" si="74"/>
        <v>00:02:00:00</v>
      </c>
      <c r="G216" t="s">
        <v>13</v>
      </c>
      <c r="H216" t="str">
        <f t="shared" si="75"/>
        <v>2023-06-28 17:27:21:00</v>
      </c>
      <c r="I216" t="s">
        <v>14</v>
      </c>
      <c r="J216" s="2">
        <v>1.3888888888888889E-3</v>
      </c>
      <c r="K216" s="1">
        <v>45105</v>
      </c>
      <c r="L216" s="2">
        <f t="shared" si="69"/>
        <v>0.7273263888888889</v>
      </c>
    </row>
    <row r="217" spans="1:12" x14ac:dyDescent="0.25">
      <c r="A217" t="s">
        <v>9</v>
      </c>
      <c r="B217" s="2" t="str">
        <f t="shared" si="73"/>
        <v>00:01:03:00</v>
      </c>
      <c r="C217" t="s">
        <v>25</v>
      </c>
      <c r="D217" t="s">
        <v>28</v>
      </c>
      <c r="E217" t="s">
        <v>12</v>
      </c>
      <c r="F217" s="2" t="str">
        <f t="shared" si="74"/>
        <v>00:01:03:00</v>
      </c>
      <c r="G217" t="s">
        <v>13</v>
      </c>
      <c r="H217" t="str">
        <f t="shared" si="75"/>
        <v>2023-06-28 17:29:21:00</v>
      </c>
      <c r="I217" t="s">
        <v>14</v>
      </c>
      <c r="J217" s="2">
        <v>7.291666666666667E-4</v>
      </c>
      <c r="K217" s="1">
        <v>45105</v>
      </c>
      <c r="L217" s="2">
        <f t="shared" si="69"/>
        <v>0.72871527777777778</v>
      </c>
    </row>
    <row r="218" spans="1:12" x14ac:dyDescent="0.25">
      <c r="A218" t="s">
        <v>29</v>
      </c>
      <c r="B218" s="2" t="str">
        <f>TEXT(J218,"hh:mm:ss") &amp; ":00"</f>
        <v>00:04:38:00</v>
      </c>
      <c r="C218" t="s">
        <v>10</v>
      </c>
      <c r="D218" t="s">
        <v>11</v>
      </c>
      <c r="E218" t="s">
        <v>12</v>
      </c>
      <c r="F218" s="2" t="str">
        <f>TEXT(J218,"hh:mm:ss") &amp; ":00"</f>
        <v>00:04:38:00</v>
      </c>
      <c r="G218" t="s">
        <v>13</v>
      </c>
      <c r="H218" t="str">
        <f>TEXT(K218,"yyyy-mm-dd") &amp; " " &amp; TEXT(L218,"hh:mm:ss") &amp; ":00"</f>
        <v>2023-06-28 17:30:24:00</v>
      </c>
      <c r="I218" t="s">
        <v>14</v>
      </c>
      <c r="J218" s="2">
        <v>3.2175925925925926E-3</v>
      </c>
      <c r="K218" s="1">
        <v>45105</v>
      </c>
      <c r="L218" s="2">
        <f t="shared" si="69"/>
        <v>0.72944444444444445</v>
      </c>
    </row>
    <row r="219" spans="1:12" x14ac:dyDescent="0.25">
      <c r="A219" t="s">
        <v>9</v>
      </c>
      <c r="B219" s="2" t="str">
        <f t="shared" ref="B219:B226" si="76">TEXT(J219,"hh:mm:ss") &amp; ":00"</f>
        <v>00:10:02:00</v>
      </c>
      <c r="C219" t="s">
        <v>20</v>
      </c>
      <c r="D219" t="s">
        <v>15</v>
      </c>
      <c r="E219" t="s">
        <v>12</v>
      </c>
      <c r="F219" s="2" t="str">
        <f t="shared" ref="F219:F226" si="77">TEXT(J219,"hh:mm:ss") &amp; ":00"</f>
        <v>00:10:02:00</v>
      </c>
      <c r="G219" t="s">
        <v>13</v>
      </c>
      <c r="H219" t="str">
        <f t="shared" ref="H219:H226" si="78">TEXT(K219,"yyyy-mm-dd") &amp; " " &amp; TEXT(L219,"hh:mm:ss") &amp; ":00"</f>
        <v>2023-06-28 17:35:02:00</v>
      </c>
      <c r="I219" t="s">
        <v>14</v>
      </c>
      <c r="J219" s="2">
        <v>6.9675925925925921E-3</v>
      </c>
      <c r="K219" s="1">
        <v>45105</v>
      </c>
      <c r="L219" s="2">
        <f t="shared" si="69"/>
        <v>0.73266203703703703</v>
      </c>
    </row>
    <row r="220" spans="1:12" x14ac:dyDescent="0.25">
      <c r="A220" t="s">
        <v>9</v>
      </c>
      <c r="B220" s="2" t="str">
        <f t="shared" si="76"/>
        <v>00:07:50:00</v>
      </c>
      <c r="C220" t="s">
        <v>21</v>
      </c>
      <c r="D220" t="s">
        <v>16</v>
      </c>
      <c r="E220" t="s">
        <v>12</v>
      </c>
      <c r="F220" s="2" t="str">
        <f t="shared" si="77"/>
        <v>00:07:50:00</v>
      </c>
      <c r="G220" t="s">
        <v>13</v>
      </c>
      <c r="H220" t="str">
        <f t="shared" si="78"/>
        <v>2023-06-28 17:45:04:00</v>
      </c>
      <c r="I220" t="s">
        <v>14</v>
      </c>
      <c r="J220" s="2">
        <v>5.4398148148148149E-3</v>
      </c>
      <c r="K220" s="1">
        <v>45105</v>
      </c>
      <c r="L220" s="2">
        <f t="shared" si="69"/>
        <v>0.73962962962962964</v>
      </c>
    </row>
    <row r="221" spans="1:12" x14ac:dyDescent="0.25">
      <c r="A221" t="s">
        <v>9</v>
      </c>
      <c r="B221" s="2" t="str">
        <f t="shared" si="76"/>
        <v>00:04:42:00</v>
      </c>
      <c r="C221" t="s">
        <v>22</v>
      </c>
      <c r="D221" t="s">
        <v>17</v>
      </c>
      <c r="E221" t="s">
        <v>12</v>
      </c>
      <c r="F221" s="2" t="str">
        <f t="shared" si="77"/>
        <v>00:04:42:00</v>
      </c>
      <c r="G221" t="s">
        <v>13</v>
      </c>
      <c r="H221" t="str">
        <f t="shared" si="78"/>
        <v>2023-06-28 17:52:54:00</v>
      </c>
      <c r="I221" t="s">
        <v>14</v>
      </c>
      <c r="J221" s="2">
        <v>3.2638888888888891E-3</v>
      </c>
      <c r="K221" s="1">
        <v>45105</v>
      </c>
      <c r="L221" s="2">
        <f t="shared" si="69"/>
        <v>0.74506944444444445</v>
      </c>
    </row>
    <row r="222" spans="1:12" x14ac:dyDescent="0.25">
      <c r="A222" t="s">
        <v>9</v>
      </c>
      <c r="B222" s="2" t="str">
        <f t="shared" si="76"/>
        <v>00:07:40:00</v>
      </c>
      <c r="C222" t="s">
        <v>23</v>
      </c>
      <c r="D222" t="s">
        <v>18</v>
      </c>
      <c r="E222" t="s">
        <v>12</v>
      </c>
      <c r="F222" s="2" t="str">
        <f t="shared" si="77"/>
        <v>00:07:40:00</v>
      </c>
      <c r="G222" t="s">
        <v>13</v>
      </c>
      <c r="H222" t="str">
        <f t="shared" si="78"/>
        <v>2023-06-28 17:57:36:00</v>
      </c>
      <c r="I222" t="s">
        <v>14</v>
      </c>
      <c r="J222" s="2">
        <v>5.3240740740740748E-3</v>
      </c>
      <c r="K222" s="1">
        <v>45105</v>
      </c>
      <c r="L222" s="2">
        <f t="shared" si="69"/>
        <v>0.74833333333333329</v>
      </c>
    </row>
    <row r="223" spans="1:12" x14ac:dyDescent="0.25">
      <c r="A223" t="s">
        <v>9</v>
      </c>
      <c r="B223" s="2" t="str">
        <f t="shared" si="76"/>
        <v>00:05:01:00</v>
      </c>
      <c r="C223" t="s">
        <v>24</v>
      </c>
      <c r="D223" t="s">
        <v>19</v>
      </c>
      <c r="E223" t="s">
        <v>12</v>
      </c>
      <c r="F223" s="2" t="str">
        <f t="shared" si="77"/>
        <v>00:05:01:00</v>
      </c>
      <c r="G223" t="s">
        <v>13</v>
      </c>
      <c r="H223" t="str">
        <f t="shared" si="78"/>
        <v>2023-06-28 18:05:16:00</v>
      </c>
      <c r="I223" t="s">
        <v>14</v>
      </c>
      <c r="J223" s="2">
        <v>3.483796296296296E-3</v>
      </c>
      <c r="K223" s="1">
        <v>45105</v>
      </c>
      <c r="L223" s="2">
        <f t="shared" si="69"/>
        <v>0.75365740740740739</v>
      </c>
    </row>
    <row r="224" spans="1:12" x14ac:dyDescent="0.25">
      <c r="A224" t="s">
        <v>9</v>
      </c>
      <c r="B224" s="2" t="str">
        <f t="shared" si="76"/>
        <v>00:00:50:00</v>
      </c>
      <c r="C224" t="s">
        <v>25</v>
      </c>
      <c r="D224" t="s">
        <v>26</v>
      </c>
      <c r="E224" t="s">
        <v>12</v>
      </c>
      <c r="F224" s="2" t="str">
        <f t="shared" si="77"/>
        <v>00:00:50:00</v>
      </c>
      <c r="G224" t="s">
        <v>13</v>
      </c>
      <c r="H224" t="str">
        <f t="shared" si="78"/>
        <v>2023-06-28 18:10:17:00</v>
      </c>
      <c r="I224" t="s">
        <v>14</v>
      </c>
      <c r="J224" s="2">
        <v>5.7870370370370378E-4</v>
      </c>
      <c r="K224" s="1">
        <v>45105</v>
      </c>
      <c r="L224" s="2">
        <f t="shared" si="69"/>
        <v>0.75714120370370364</v>
      </c>
    </row>
    <row r="225" spans="1:12" x14ac:dyDescent="0.25">
      <c r="A225" t="s">
        <v>9</v>
      </c>
      <c r="B225" s="2" t="str">
        <f t="shared" si="76"/>
        <v>00:02:00:00</v>
      </c>
      <c r="C225" t="s">
        <v>25</v>
      </c>
      <c r="D225" t="s">
        <v>27</v>
      </c>
      <c r="E225" t="s">
        <v>12</v>
      </c>
      <c r="F225" s="2" t="str">
        <f t="shared" si="77"/>
        <v>00:02:00:00</v>
      </c>
      <c r="G225" t="s">
        <v>13</v>
      </c>
      <c r="H225" t="str">
        <f t="shared" si="78"/>
        <v>2023-06-28 18:11:07:00</v>
      </c>
      <c r="I225" t="s">
        <v>14</v>
      </c>
      <c r="J225" s="2">
        <v>1.3888888888888889E-3</v>
      </c>
      <c r="K225" s="1">
        <v>45105</v>
      </c>
      <c r="L225" s="2">
        <f t="shared" si="69"/>
        <v>0.75771990740740736</v>
      </c>
    </row>
    <row r="226" spans="1:12" x14ac:dyDescent="0.25">
      <c r="A226" t="s">
        <v>9</v>
      </c>
      <c r="B226" s="2" t="str">
        <f t="shared" si="76"/>
        <v>00:01:03:00</v>
      </c>
      <c r="C226" t="s">
        <v>25</v>
      </c>
      <c r="D226" t="s">
        <v>28</v>
      </c>
      <c r="E226" t="s">
        <v>12</v>
      </c>
      <c r="F226" s="2" t="str">
        <f t="shared" si="77"/>
        <v>00:01:03:00</v>
      </c>
      <c r="G226" t="s">
        <v>13</v>
      </c>
      <c r="H226" t="str">
        <f t="shared" si="78"/>
        <v>2023-06-28 18:13:07:00</v>
      </c>
      <c r="I226" t="s">
        <v>14</v>
      </c>
      <c r="J226" s="2">
        <v>7.291666666666667E-4</v>
      </c>
      <c r="K226" s="1">
        <v>45105</v>
      </c>
      <c r="L226" s="2">
        <f t="shared" si="69"/>
        <v>0.75910879629629624</v>
      </c>
    </row>
    <row r="227" spans="1:12" x14ac:dyDescent="0.25">
      <c r="A227" t="s">
        <v>29</v>
      </c>
      <c r="B227" s="2" t="str">
        <f>TEXT(J227,"hh:mm:ss") &amp; ":00"</f>
        <v>00:04:38:00</v>
      </c>
      <c r="C227" t="s">
        <v>10</v>
      </c>
      <c r="D227" t="s">
        <v>11</v>
      </c>
      <c r="E227" t="s">
        <v>12</v>
      </c>
      <c r="F227" s="2" t="str">
        <f>TEXT(J227,"hh:mm:ss") &amp; ":00"</f>
        <v>00:04:38:00</v>
      </c>
      <c r="G227" t="s">
        <v>13</v>
      </c>
      <c r="H227" t="str">
        <f>TEXT(K227,"yyyy-mm-dd") &amp; " " &amp; TEXT(L227,"hh:mm:ss") &amp; ":00"</f>
        <v>2023-06-28 18:14:10:00</v>
      </c>
      <c r="I227" t="s">
        <v>14</v>
      </c>
      <c r="J227" s="2">
        <v>3.2175925925925926E-3</v>
      </c>
      <c r="K227" s="1">
        <v>45105</v>
      </c>
      <c r="L227" s="2">
        <f t="shared" si="69"/>
        <v>0.75983796296296291</v>
      </c>
    </row>
    <row r="228" spans="1:12" x14ac:dyDescent="0.25">
      <c r="A228" t="s">
        <v>9</v>
      </c>
      <c r="B228" s="2" t="str">
        <f t="shared" ref="B228:B235" si="79">TEXT(J228,"hh:mm:ss") &amp; ":00"</f>
        <v>00:10:02:00</v>
      </c>
      <c r="C228" t="s">
        <v>20</v>
      </c>
      <c r="D228" t="s">
        <v>15</v>
      </c>
      <c r="E228" t="s">
        <v>12</v>
      </c>
      <c r="F228" s="2" t="str">
        <f t="shared" ref="F228:F235" si="80">TEXT(J228,"hh:mm:ss") &amp; ":00"</f>
        <v>00:10:02:00</v>
      </c>
      <c r="G228" t="s">
        <v>13</v>
      </c>
      <c r="H228" t="str">
        <f t="shared" ref="H228:H235" si="81">TEXT(K228,"yyyy-mm-dd") &amp; " " &amp; TEXT(L228,"hh:mm:ss") &amp; ":00"</f>
        <v>2023-06-28 18:18:48:00</v>
      </c>
      <c r="I228" t="s">
        <v>14</v>
      </c>
      <c r="J228" s="2">
        <v>6.9675925925925921E-3</v>
      </c>
      <c r="K228" s="1">
        <v>45105</v>
      </c>
      <c r="L228" s="2">
        <f t="shared" si="69"/>
        <v>0.76305555555555549</v>
      </c>
    </row>
    <row r="229" spans="1:12" x14ac:dyDescent="0.25">
      <c r="A229" t="s">
        <v>9</v>
      </c>
      <c r="B229" s="2" t="str">
        <f t="shared" si="79"/>
        <v>00:07:50:00</v>
      </c>
      <c r="C229" t="s">
        <v>21</v>
      </c>
      <c r="D229" t="s">
        <v>16</v>
      </c>
      <c r="E229" t="s">
        <v>12</v>
      </c>
      <c r="F229" s="2" t="str">
        <f t="shared" si="80"/>
        <v>00:07:50:00</v>
      </c>
      <c r="G229" t="s">
        <v>13</v>
      </c>
      <c r="H229" t="str">
        <f t="shared" si="81"/>
        <v>2023-06-28 18:28:50:00</v>
      </c>
      <c r="I229" t="s">
        <v>14</v>
      </c>
      <c r="J229" s="2">
        <v>5.4398148148148149E-3</v>
      </c>
      <c r="K229" s="1">
        <v>45105</v>
      </c>
      <c r="L229" s="2">
        <f t="shared" si="69"/>
        <v>0.7700231481481481</v>
      </c>
    </row>
    <row r="230" spans="1:12" x14ac:dyDescent="0.25">
      <c r="A230" t="s">
        <v>9</v>
      </c>
      <c r="B230" s="2" t="str">
        <f t="shared" si="79"/>
        <v>00:04:42:00</v>
      </c>
      <c r="C230" t="s">
        <v>22</v>
      </c>
      <c r="D230" t="s">
        <v>17</v>
      </c>
      <c r="E230" t="s">
        <v>12</v>
      </c>
      <c r="F230" s="2" t="str">
        <f t="shared" si="80"/>
        <v>00:04:42:00</v>
      </c>
      <c r="G230" t="s">
        <v>13</v>
      </c>
      <c r="H230" t="str">
        <f t="shared" si="81"/>
        <v>2023-06-28 18:36:40:00</v>
      </c>
      <c r="I230" t="s">
        <v>14</v>
      </c>
      <c r="J230" s="2">
        <v>3.2638888888888891E-3</v>
      </c>
      <c r="K230" s="1">
        <v>45105</v>
      </c>
      <c r="L230" s="2">
        <f t="shared" si="69"/>
        <v>0.77546296296296291</v>
      </c>
    </row>
    <row r="231" spans="1:12" x14ac:dyDescent="0.25">
      <c r="A231" t="s">
        <v>9</v>
      </c>
      <c r="B231" s="2" t="str">
        <f t="shared" si="79"/>
        <v>00:07:40:00</v>
      </c>
      <c r="C231" t="s">
        <v>23</v>
      </c>
      <c r="D231" t="s">
        <v>18</v>
      </c>
      <c r="E231" t="s">
        <v>12</v>
      </c>
      <c r="F231" s="2" t="str">
        <f t="shared" si="80"/>
        <v>00:07:40:00</v>
      </c>
      <c r="G231" t="s">
        <v>13</v>
      </c>
      <c r="H231" t="str">
        <f t="shared" si="81"/>
        <v>2023-06-28 18:41:22:00</v>
      </c>
      <c r="I231" t="s">
        <v>14</v>
      </c>
      <c r="J231" s="2">
        <v>5.3240740740740748E-3</v>
      </c>
      <c r="K231" s="1">
        <v>45105</v>
      </c>
      <c r="L231" s="2">
        <f t="shared" si="69"/>
        <v>0.77872685185185175</v>
      </c>
    </row>
    <row r="232" spans="1:12" x14ac:dyDescent="0.25">
      <c r="A232" t="s">
        <v>9</v>
      </c>
      <c r="B232" s="2" t="str">
        <f t="shared" si="79"/>
        <v>00:05:01:00</v>
      </c>
      <c r="C232" t="s">
        <v>24</v>
      </c>
      <c r="D232" t="s">
        <v>19</v>
      </c>
      <c r="E232" t="s">
        <v>12</v>
      </c>
      <c r="F232" s="2" t="str">
        <f t="shared" si="80"/>
        <v>00:05:01:00</v>
      </c>
      <c r="G232" t="s">
        <v>13</v>
      </c>
      <c r="H232" t="str">
        <f t="shared" si="81"/>
        <v>2023-06-28 18:49:02:00</v>
      </c>
      <c r="I232" t="s">
        <v>14</v>
      </c>
      <c r="J232" s="2">
        <v>3.483796296296296E-3</v>
      </c>
      <c r="K232" s="1">
        <v>45105</v>
      </c>
      <c r="L232" s="2">
        <f t="shared" si="69"/>
        <v>0.78405092592592585</v>
      </c>
    </row>
    <row r="233" spans="1:12" x14ac:dyDescent="0.25">
      <c r="A233" t="s">
        <v>9</v>
      </c>
      <c r="B233" s="2" t="str">
        <f t="shared" si="79"/>
        <v>00:00:50:00</v>
      </c>
      <c r="C233" t="s">
        <v>25</v>
      </c>
      <c r="D233" t="s">
        <v>26</v>
      </c>
      <c r="E233" t="s">
        <v>12</v>
      </c>
      <c r="F233" s="2" t="str">
        <f t="shared" si="80"/>
        <v>00:00:50:00</v>
      </c>
      <c r="G233" t="s">
        <v>13</v>
      </c>
      <c r="H233" t="str">
        <f t="shared" si="81"/>
        <v>2023-06-28 18:54:03:00</v>
      </c>
      <c r="I233" t="s">
        <v>14</v>
      </c>
      <c r="J233" s="2">
        <v>5.7870370370370378E-4</v>
      </c>
      <c r="K233" s="1">
        <v>45105</v>
      </c>
      <c r="L233" s="2">
        <f t="shared" si="69"/>
        <v>0.78753472222222209</v>
      </c>
    </row>
    <row r="234" spans="1:12" x14ac:dyDescent="0.25">
      <c r="A234" t="s">
        <v>9</v>
      </c>
      <c r="B234" s="2" t="str">
        <f t="shared" si="79"/>
        <v>00:02:00:00</v>
      </c>
      <c r="C234" t="s">
        <v>25</v>
      </c>
      <c r="D234" t="s">
        <v>27</v>
      </c>
      <c r="E234" t="s">
        <v>12</v>
      </c>
      <c r="F234" s="2" t="str">
        <f t="shared" si="80"/>
        <v>00:02:00:00</v>
      </c>
      <c r="G234" t="s">
        <v>13</v>
      </c>
      <c r="H234" t="str">
        <f t="shared" si="81"/>
        <v>2023-06-28 18:54:53:00</v>
      </c>
      <c r="I234" t="s">
        <v>14</v>
      </c>
      <c r="J234" s="2">
        <v>1.3888888888888889E-3</v>
      </c>
      <c r="K234" s="1">
        <v>45105</v>
      </c>
      <c r="L234" s="2">
        <f t="shared" si="69"/>
        <v>0.78811342592592581</v>
      </c>
    </row>
    <row r="235" spans="1:12" x14ac:dyDescent="0.25">
      <c r="A235" t="s">
        <v>9</v>
      </c>
      <c r="B235" s="2" t="str">
        <f t="shared" si="79"/>
        <v>00:01:03:00</v>
      </c>
      <c r="C235" t="s">
        <v>25</v>
      </c>
      <c r="D235" t="s">
        <v>28</v>
      </c>
      <c r="E235" t="s">
        <v>12</v>
      </c>
      <c r="F235" s="2" t="str">
        <f t="shared" si="80"/>
        <v>00:01:03:00</v>
      </c>
      <c r="G235" t="s">
        <v>13</v>
      </c>
      <c r="H235" t="str">
        <f t="shared" si="81"/>
        <v>2023-06-28 18:56:53:00</v>
      </c>
      <c r="I235" t="s">
        <v>14</v>
      </c>
      <c r="J235" s="2">
        <v>7.291666666666667E-4</v>
      </c>
      <c r="K235" s="1">
        <v>45105</v>
      </c>
      <c r="L235" s="2">
        <f t="shared" si="69"/>
        <v>0.7895023148148147</v>
      </c>
    </row>
    <row r="236" spans="1:12" x14ac:dyDescent="0.25">
      <c r="A236" t="s">
        <v>29</v>
      </c>
      <c r="B236" s="2" t="str">
        <f>TEXT(J236,"hh:mm:ss") &amp; ":00"</f>
        <v>00:04:38:00</v>
      </c>
      <c r="C236" t="s">
        <v>10</v>
      </c>
      <c r="D236" t="s">
        <v>11</v>
      </c>
      <c r="E236" t="s">
        <v>12</v>
      </c>
      <c r="F236" s="2" t="str">
        <f>TEXT(J236,"hh:mm:ss") &amp; ":00"</f>
        <v>00:04:38:00</v>
      </c>
      <c r="G236" t="s">
        <v>13</v>
      </c>
      <c r="H236" t="str">
        <f>TEXT(K236,"yyyy-mm-dd") &amp; " " &amp; TEXT(L236,"hh:mm:ss") &amp; ":00"</f>
        <v>2023-06-28 18:57:56:00</v>
      </c>
      <c r="I236" t="s">
        <v>14</v>
      </c>
      <c r="J236" s="2">
        <v>3.2175925925925926E-3</v>
      </c>
      <c r="K236" s="1">
        <v>45105</v>
      </c>
      <c r="L236" s="2">
        <f t="shared" si="69"/>
        <v>0.79023148148148137</v>
      </c>
    </row>
    <row r="237" spans="1:12" x14ac:dyDescent="0.25">
      <c r="A237" t="s">
        <v>9</v>
      </c>
      <c r="B237" s="2" t="str">
        <f t="shared" ref="B237:B244" si="82">TEXT(J237,"hh:mm:ss") &amp; ":00"</f>
        <v>00:10:02:00</v>
      </c>
      <c r="C237" t="s">
        <v>20</v>
      </c>
      <c r="D237" t="s">
        <v>15</v>
      </c>
      <c r="E237" t="s">
        <v>12</v>
      </c>
      <c r="F237" s="2" t="str">
        <f t="shared" ref="F237:F244" si="83">TEXT(J237,"hh:mm:ss") &amp; ":00"</f>
        <v>00:10:02:00</v>
      </c>
      <c r="G237" t="s">
        <v>13</v>
      </c>
      <c r="H237" t="str">
        <f t="shared" ref="H237:H244" si="84">TEXT(K237,"yyyy-mm-dd") &amp; " " &amp; TEXT(L237,"hh:mm:ss") &amp; ":00"</f>
        <v>2023-06-28 19:02:34:00</v>
      </c>
      <c r="I237" t="s">
        <v>14</v>
      </c>
      <c r="J237" s="2">
        <v>6.9675925925925921E-3</v>
      </c>
      <c r="K237" s="1">
        <v>45105</v>
      </c>
      <c r="L237" s="2">
        <f t="shared" si="69"/>
        <v>0.79344907407407395</v>
      </c>
    </row>
    <row r="238" spans="1:12" x14ac:dyDescent="0.25">
      <c r="A238" t="s">
        <v>9</v>
      </c>
      <c r="B238" s="2" t="str">
        <f t="shared" si="82"/>
        <v>00:07:50:00</v>
      </c>
      <c r="C238" t="s">
        <v>21</v>
      </c>
      <c r="D238" t="s">
        <v>16</v>
      </c>
      <c r="E238" t="s">
        <v>12</v>
      </c>
      <c r="F238" s="2" t="str">
        <f t="shared" si="83"/>
        <v>00:07:50:00</v>
      </c>
      <c r="G238" t="s">
        <v>13</v>
      </c>
      <c r="H238" t="str">
        <f t="shared" si="84"/>
        <v>2023-06-28 19:12:36:00</v>
      </c>
      <c r="I238" t="s">
        <v>14</v>
      </c>
      <c r="J238" s="2">
        <v>5.4398148148148149E-3</v>
      </c>
      <c r="K238" s="1">
        <v>45105</v>
      </c>
      <c r="L238" s="2">
        <f t="shared" si="69"/>
        <v>0.80041666666666655</v>
      </c>
    </row>
    <row r="239" spans="1:12" x14ac:dyDescent="0.25">
      <c r="A239" t="s">
        <v>9</v>
      </c>
      <c r="B239" s="2" t="str">
        <f t="shared" si="82"/>
        <v>00:04:42:00</v>
      </c>
      <c r="C239" t="s">
        <v>22</v>
      </c>
      <c r="D239" t="s">
        <v>17</v>
      </c>
      <c r="E239" t="s">
        <v>12</v>
      </c>
      <c r="F239" s="2" t="str">
        <f t="shared" si="83"/>
        <v>00:04:42:00</v>
      </c>
      <c r="G239" t="s">
        <v>13</v>
      </c>
      <c r="H239" t="str">
        <f t="shared" si="84"/>
        <v>2023-06-28 19:20:26:00</v>
      </c>
      <c r="I239" t="s">
        <v>14</v>
      </c>
      <c r="J239" s="2">
        <v>3.2638888888888891E-3</v>
      </c>
      <c r="K239" s="1">
        <v>45105</v>
      </c>
      <c r="L239" s="2">
        <f t="shared" si="69"/>
        <v>0.80585648148148137</v>
      </c>
    </row>
    <row r="240" spans="1:12" x14ac:dyDescent="0.25">
      <c r="A240" t="s">
        <v>9</v>
      </c>
      <c r="B240" s="2" t="str">
        <f t="shared" si="82"/>
        <v>00:07:40:00</v>
      </c>
      <c r="C240" t="s">
        <v>23</v>
      </c>
      <c r="D240" t="s">
        <v>18</v>
      </c>
      <c r="E240" t="s">
        <v>12</v>
      </c>
      <c r="F240" s="2" t="str">
        <f t="shared" si="83"/>
        <v>00:07:40:00</v>
      </c>
      <c r="G240" t="s">
        <v>13</v>
      </c>
      <c r="H240" t="str">
        <f t="shared" si="84"/>
        <v>2023-06-28 19:25:08:00</v>
      </c>
      <c r="I240" t="s">
        <v>14</v>
      </c>
      <c r="J240" s="2">
        <v>5.3240740740740748E-3</v>
      </c>
      <c r="K240" s="1">
        <v>45105</v>
      </c>
      <c r="L240" s="2">
        <f t="shared" si="69"/>
        <v>0.80912037037037021</v>
      </c>
    </row>
    <row r="241" spans="1:12" x14ac:dyDescent="0.25">
      <c r="A241" t="s">
        <v>9</v>
      </c>
      <c r="B241" s="2" t="str">
        <f t="shared" si="82"/>
        <v>00:05:01:00</v>
      </c>
      <c r="C241" t="s">
        <v>24</v>
      </c>
      <c r="D241" t="s">
        <v>19</v>
      </c>
      <c r="E241" t="s">
        <v>12</v>
      </c>
      <c r="F241" s="2" t="str">
        <f t="shared" si="83"/>
        <v>00:05:01:00</v>
      </c>
      <c r="G241" t="s">
        <v>13</v>
      </c>
      <c r="H241" t="str">
        <f t="shared" si="84"/>
        <v>2023-06-28 19:32:48:00</v>
      </c>
      <c r="I241" t="s">
        <v>14</v>
      </c>
      <c r="J241" s="2">
        <v>3.483796296296296E-3</v>
      </c>
      <c r="K241" s="1">
        <v>45105</v>
      </c>
      <c r="L241" s="2">
        <f t="shared" si="69"/>
        <v>0.8144444444444443</v>
      </c>
    </row>
    <row r="242" spans="1:12" x14ac:dyDescent="0.25">
      <c r="A242" t="s">
        <v>9</v>
      </c>
      <c r="B242" s="2" t="str">
        <f t="shared" si="82"/>
        <v>00:00:50:00</v>
      </c>
      <c r="C242" t="s">
        <v>25</v>
      </c>
      <c r="D242" t="s">
        <v>26</v>
      </c>
      <c r="E242" t="s">
        <v>12</v>
      </c>
      <c r="F242" s="2" t="str">
        <f t="shared" si="83"/>
        <v>00:00:50:00</v>
      </c>
      <c r="G242" t="s">
        <v>13</v>
      </c>
      <c r="H242" t="str">
        <f t="shared" si="84"/>
        <v>2023-06-28 19:37:49:00</v>
      </c>
      <c r="I242" t="s">
        <v>14</v>
      </c>
      <c r="J242" s="2">
        <v>5.7870370370370378E-4</v>
      </c>
      <c r="K242" s="1">
        <v>45105</v>
      </c>
      <c r="L242" s="2">
        <f t="shared" si="69"/>
        <v>0.81792824074074055</v>
      </c>
    </row>
    <row r="243" spans="1:12" x14ac:dyDescent="0.25">
      <c r="A243" t="s">
        <v>9</v>
      </c>
      <c r="B243" s="2" t="str">
        <f t="shared" si="82"/>
        <v>00:02:00:00</v>
      </c>
      <c r="C243" t="s">
        <v>25</v>
      </c>
      <c r="D243" t="s">
        <v>27</v>
      </c>
      <c r="E243" t="s">
        <v>12</v>
      </c>
      <c r="F243" s="2" t="str">
        <f t="shared" si="83"/>
        <v>00:02:00:00</v>
      </c>
      <c r="G243" t="s">
        <v>13</v>
      </c>
      <c r="H243" t="str">
        <f t="shared" si="84"/>
        <v>2023-06-28 19:38:39:00</v>
      </c>
      <c r="I243" t="s">
        <v>14</v>
      </c>
      <c r="J243" s="2">
        <v>1.3888888888888889E-3</v>
      </c>
      <c r="K243" s="1">
        <v>45105</v>
      </c>
      <c r="L243" s="2">
        <f t="shared" si="69"/>
        <v>0.81850694444444427</v>
      </c>
    </row>
    <row r="244" spans="1:12" x14ac:dyDescent="0.25">
      <c r="A244" t="s">
        <v>9</v>
      </c>
      <c r="B244" s="2" t="str">
        <f t="shared" si="82"/>
        <v>00:01:03:00</v>
      </c>
      <c r="C244" t="s">
        <v>25</v>
      </c>
      <c r="D244" t="s">
        <v>28</v>
      </c>
      <c r="E244" t="s">
        <v>12</v>
      </c>
      <c r="F244" s="2" t="str">
        <f t="shared" si="83"/>
        <v>00:01:03:00</v>
      </c>
      <c r="G244" t="s">
        <v>13</v>
      </c>
      <c r="H244" t="str">
        <f t="shared" si="84"/>
        <v>2023-06-28 19:40:39:00</v>
      </c>
      <c r="I244" t="s">
        <v>14</v>
      </c>
      <c r="J244" s="2">
        <v>7.291666666666667E-4</v>
      </c>
      <c r="K244" s="1">
        <v>45105</v>
      </c>
      <c r="L244" s="2">
        <f t="shared" si="69"/>
        <v>0.81989583333333316</v>
      </c>
    </row>
    <row r="245" spans="1:12" x14ac:dyDescent="0.25">
      <c r="A245" t="s">
        <v>29</v>
      </c>
      <c r="B245" s="2" t="str">
        <f>TEXT(J245,"hh:mm:ss") &amp; ":00"</f>
        <v>00:04:38:00</v>
      </c>
      <c r="C245" t="s">
        <v>10</v>
      </c>
      <c r="D245" t="s">
        <v>11</v>
      </c>
      <c r="E245" t="s">
        <v>12</v>
      </c>
      <c r="F245" s="2" t="str">
        <f>TEXT(J245,"hh:mm:ss") &amp; ":00"</f>
        <v>00:04:38:00</v>
      </c>
      <c r="G245" t="s">
        <v>13</v>
      </c>
      <c r="H245" t="str">
        <f>TEXT(K245,"yyyy-mm-dd") &amp; " " &amp; TEXT(L245,"hh:mm:ss") &amp; ":00"</f>
        <v>2023-06-28 19:41:42:00</v>
      </c>
      <c r="I245" t="s">
        <v>14</v>
      </c>
      <c r="J245" s="2">
        <v>3.2175925925925926E-3</v>
      </c>
      <c r="K245" s="1">
        <v>45105</v>
      </c>
      <c r="L245" s="2">
        <f t="shared" si="69"/>
        <v>0.82062499999999983</v>
      </c>
    </row>
    <row r="246" spans="1:12" x14ac:dyDescent="0.25">
      <c r="A246" t="s">
        <v>9</v>
      </c>
      <c r="B246" s="2" t="str">
        <f t="shared" ref="B246:B253" si="85">TEXT(J246,"hh:mm:ss") &amp; ":00"</f>
        <v>00:10:02:00</v>
      </c>
      <c r="C246" t="s">
        <v>20</v>
      </c>
      <c r="D246" t="s">
        <v>15</v>
      </c>
      <c r="E246" t="s">
        <v>12</v>
      </c>
      <c r="F246" s="2" t="str">
        <f t="shared" ref="F246:F253" si="86">TEXT(J246,"hh:mm:ss") &amp; ":00"</f>
        <v>00:10:02:00</v>
      </c>
      <c r="G246" t="s">
        <v>13</v>
      </c>
      <c r="H246" t="str">
        <f t="shared" ref="H246:H253" si="87">TEXT(K246,"yyyy-mm-dd") &amp; " " &amp; TEXT(L246,"hh:mm:ss") &amp; ":00"</f>
        <v>2023-06-28 19:46:20:00</v>
      </c>
      <c r="I246" t="s">
        <v>14</v>
      </c>
      <c r="J246" s="2">
        <v>6.9675925925925921E-3</v>
      </c>
      <c r="K246" s="1">
        <v>45105</v>
      </c>
      <c r="L246" s="2">
        <f t="shared" si="69"/>
        <v>0.8238425925925924</v>
      </c>
    </row>
    <row r="247" spans="1:12" x14ac:dyDescent="0.25">
      <c r="A247" t="s">
        <v>9</v>
      </c>
      <c r="B247" s="2" t="str">
        <f t="shared" si="85"/>
        <v>00:07:50:00</v>
      </c>
      <c r="C247" t="s">
        <v>21</v>
      </c>
      <c r="D247" t="s">
        <v>16</v>
      </c>
      <c r="E247" t="s">
        <v>12</v>
      </c>
      <c r="F247" s="2" t="str">
        <f t="shared" si="86"/>
        <v>00:07:50:00</v>
      </c>
      <c r="G247" t="s">
        <v>13</v>
      </c>
      <c r="H247" t="str">
        <f t="shared" si="87"/>
        <v>2023-06-28 19:56:22:00</v>
      </c>
      <c r="I247" t="s">
        <v>14</v>
      </c>
      <c r="J247" s="2">
        <v>5.4398148148148149E-3</v>
      </c>
      <c r="K247" s="1">
        <v>45105</v>
      </c>
      <c r="L247" s="2">
        <f t="shared" si="69"/>
        <v>0.83081018518518501</v>
      </c>
    </row>
    <row r="248" spans="1:12" x14ac:dyDescent="0.25">
      <c r="A248" t="s">
        <v>9</v>
      </c>
      <c r="B248" s="2" t="str">
        <f t="shared" si="85"/>
        <v>00:04:42:00</v>
      </c>
      <c r="C248" t="s">
        <v>22</v>
      </c>
      <c r="D248" t="s">
        <v>17</v>
      </c>
      <c r="E248" t="s">
        <v>12</v>
      </c>
      <c r="F248" s="2" t="str">
        <f t="shared" si="86"/>
        <v>00:04:42:00</v>
      </c>
      <c r="G248" t="s">
        <v>13</v>
      </c>
      <c r="H248" t="str">
        <f t="shared" si="87"/>
        <v>2023-06-28 20:04:12:00</v>
      </c>
      <c r="I248" t="s">
        <v>14</v>
      </c>
      <c r="J248" s="2">
        <v>3.2638888888888891E-3</v>
      </c>
      <c r="K248" s="1">
        <v>45105</v>
      </c>
      <c r="L248" s="2">
        <f t="shared" si="69"/>
        <v>0.83624999999999983</v>
      </c>
    </row>
    <row r="249" spans="1:12" x14ac:dyDescent="0.25">
      <c r="A249" t="s">
        <v>9</v>
      </c>
      <c r="B249" s="2" t="str">
        <f t="shared" si="85"/>
        <v>00:07:40:00</v>
      </c>
      <c r="C249" t="s">
        <v>23</v>
      </c>
      <c r="D249" t="s">
        <v>18</v>
      </c>
      <c r="E249" t="s">
        <v>12</v>
      </c>
      <c r="F249" s="2" t="str">
        <f t="shared" si="86"/>
        <v>00:07:40:00</v>
      </c>
      <c r="G249" t="s">
        <v>13</v>
      </c>
      <c r="H249" t="str">
        <f t="shared" si="87"/>
        <v>2023-06-28 20:08:54:00</v>
      </c>
      <c r="I249" t="s">
        <v>14</v>
      </c>
      <c r="J249" s="2">
        <v>5.3240740740740748E-3</v>
      </c>
      <c r="K249" s="1">
        <v>45105</v>
      </c>
      <c r="L249" s="2">
        <f t="shared" si="69"/>
        <v>0.83951388888888867</v>
      </c>
    </row>
    <row r="250" spans="1:12" x14ac:dyDescent="0.25">
      <c r="A250" t="s">
        <v>9</v>
      </c>
      <c r="B250" s="2" t="str">
        <f t="shared" si="85"/>
        <v>00:05:01:00</v>
      </c>
      <c r="C250" t="s">
        <v>24</v>
      </c>
      <c r="D250" t="s">
        <v>19</v>
      </c>
      <c r="E250" t="s">
        <v>12</v>
      </c>
      <c r="F250" s="2" t="str">
        <f t="shared" si="86"/>
        <v>00:05:01:00</v>
      </c>
      <c r="G250" t="s">
        <v>13</v>
      </c>
      <c r="H250" t="str">
        <f t="shared" si="87"/>
        <v>2023-06-28 20:16:34:00</v>
      </c>
      <c r="I250" t="s">
        <v>14</v>
      </c>
      <c r="J250" s="2">
        <v>3.483796296296296E-3</v>
      </c>
      <c r="K250" s="1">
        <v>45105</v>
      </c>
      <c r="L250" s="2">
        <f t="shared" si="69"/>
        <v>0.84483796296296276</v>
      </c>
    </row>
    <row r="251" spans="1:12" x14ac:dyDescent="0.25">
      <c r="A251" t="s">
        <v>9</v>
      </c>
      <c r="B251" s="2" t="str">
        <f t="shared" si="85"/>
        <v>00:00:50:00</v>
      </c>
      <c r="C251" t="s">
        <v>25</v>
      </c>
      <c r="D251" t="s">
        <v>26</v>
      </c>
      <c r="E251" t="s">
        <v>12</v>
      </c>
      <c r="F251" s="2" t="str">
        <f t="shared" si="86"/>
        <v>00:00:50:00</v>
      </c>
      <c r="G251" t="s">
        <v>13</v>
      </c>
      <c r="H251" t="str">
        <f t="shared" si="87"/>
        <v>2023-06-28 20:21:35:00</v>
      </c>
      <c r="I251" t="s">
        <v>14</v>
      </c>
      <c r="J251" s="2">
        <v>5.7870370370370378E-4</v>
      </c>
      <c r="K251" s="1">
        <v>45105</v>
      </c>
      <c r="L251" s="2">
        <f t="shared" si="69"/>
        <v>0.84832175925925901</v>
      </c>
    </row>
    <row r="252" spans="1:12" x14ac:dyDescent="0.25">
      <c r="A252" t="s">
        <v>9</v>
      </c>
      <c r="B252" s="2" t="str">
        <f t="shared" si="85"/>
        <v>00:02:00:00</v>
      </c>
      <c r="C252" t="s">
        <v>25</v>
      </c>
      <c r="D252" t="s">
        <v>27</v>
      </c>
      <c r="E252" t="s">
        <v>12</v>
      </c>
      <c r="F252" s="2" t="str">
        <f t="shared" si="86"/>
        <v>00:02:00:00</v>
      </c>
      <c r="G252" t="s">
        <v>13</v>
      </c>
      <c r="H252" t="str">
        <f t="shared" si="87"/>
        <v>2023-06-28 20:22:25:00</v>
      </c>
      <c r="I252" t="s">
        <v>14</v>
      </c>
      <c r="J252" s="2">
        <v>1.3888888888888889E-3</v>
      </c>
      <c r="K252" s="1">
        <v>45105</v>
      </c>
      <c r="L252" s="2">
        <f t="shared" si="69"/>
        <v>0.84890046296296273</v>
      </c>
    </row>
    <row r="253" spans="1:12" x14ac:dyDescent="0.25">
      <c r="A253" t="s">
        <v>9</v>
      </c>
      <c r="B253" s="2" t="str">
        <f t="shared" si="85"/>
        <v>00:01:03:00</v>
      </c>
      <c r="C253" t="s">
        <v>25</v>
      </c>
      <c r="D253" t="s">
        <v>28</v>
      </c>
      <c r="E253" t="s">
        <v>12</v>
      </c>
      <c r="F253" s="2" t="str">
        <f t="shared" si="86"/>
        <v>00:01:03:00</v>
      </c>
      <c r="G253" t="s">
        <v>13</v>
      </c>
      <c r="H253" t="str">
        <f t="shared" si="87"/>
        <v>2023-06-28 20:24:25:00</v>
      </c>
      <c r="I253" t="s">
        <v>14</v>
      </c>
      <c r="J253" s="2">
        <v>7.291666666666667E-4</v>
      </c>
      <c r="K253" s="1">
        <v>45105</v>
      </c>
      <c r="L253" s="2">
        <f t="shared" si="69"/>
        <v>0.85028935185185162</v>
      </c>
    </row>
    <row r="254" spans="1:12" x14ac:dyDescent="0.25">
      <c r="A254" t="s">
        <v>29</v>
      </c>
      <c r="B254" s="2" t="str">
        <f>TEXT(J254,"hh:mm:ss") &amp; ":00"</f>
        <v>00:04:38:00</v>
      </c>
      <c r="C254" t="s">
        <v>10</v>
      </c>
      <c r="D254" t="s">
        <v>11</v>
      </c>
      <c r="E254" t="s">
        <v>12</v>
      </c>
      <c r="F254" s="2" t="str">
        <f>TEXT(J254,"hh:mm:ss") &amp; ":00"</f>
        <v>00:04:38:00</v>
      </c>
      <c r="G254" t="s">
        <v>13</v>
      </c>
      <c r="H254" t="str">
        <f>TEXT(K254,"yyyy-mm-dd") &amp; " " &amp; TEXT(L254,"hh:mm:ss") &amp; ":00"</f>
        <v>2023-06-28 20:25:28:00</v>
      </c>
      <c r="I254" t="s">
        <v>14</v>
      </c>
      <c r="J254" s="2">
        <v>3.2175925925925926E-3</v>
      </c>
      <c r="K254" s="1">
        <v>45105</v>
      </c>
      <c r="L254" s="2">
        <f t="shared" si="69"/>
        <v>0.85101851851851829</v>
      </c>
    </row>
    <row r="255" spans="1:12" x14ac:dyDescent="0.25">
      <c r="A255" t="s">
        <v>9</v>
      </c>
      <c r="B255" s="2" t="str">
        <f t="shared" ref="B255:B262" si="88">TEXT(J255,"hh:mm:ss") &amp; ":00"</f>
        <v>00:10:02:00</v>
      </c>
      <c r="C255" t="s">
        <v>20</v>
      </c>
      <c r="D255" t="s">
        <v>15</v>
      </c>
      <c r="E255" t="s">
        <v>12</v>
      </c>
      <c r="F255" s="2" t="str">
        <f t="shared" ref="F255:F262" si="89">TEXT(J255,"hh:mm:ss") &amp; ":00"</f>
        <v>00:10:02:00</v>
      </c>
      <c r="G255" t="s">
        <v>13</v>
      </c>
      <c r="H255" t="str">
        <f t="shared" ref="H255:H262" si="90">TEXT(K255,"yyyy-mm-dd") &amp; " " &amp; TEXT(L255,"hh:mm:ss") &amp; ":00"</f>
        <v>2023-06-28 20:30:06:00</v>
      </c>
      <c r="I255" t="s">
        <v>14</v>
      </c>
      <c r="J255" s="2">
        <v>6.9675925925925921E-3</v>
      </c>
      <c r="K255" s="1">
        <v>45105</v>
      </c>
      <c r="L255" s="2">
        <f t="shared" si="69"/>
        <v>0.85423611111111086</v>
      </c>
    </row>
    <row r="256" spans="1:12" x14ac:dyDescent="0.25">
      <c r="A256" t="s">
        <v>9</v>
      </c>
      <c r="B256" s="2" t="str">
        <f t="shared" si="88"/>
        <v>00:07:50:00</v>
      </c>
      <c r="C256" t="s">
        <v>21</v>
      </c>
      <c r="D256" t="s">
        <v>16</v>
      </c>
      <c r="E256" t="s">
        <v>12</v>
      </c>
      <c r="F256" s="2" t="str">
        <f t="shared" si="89"/>
        <v>00:07:50:00</v>
      </c>
      <c r="G256" t="s">
        <v>13</v>
      </c>
      <c r="H256" t="str">
        <f t="shared" si="90"/>
        <v>2023-06-28 20:40:08:00</v>
      </c>
      <c r="I256" t="s">
        <v>14</v>
      </c>
      <c r="J256" s="2">
        <v>5.4398148148148149E-3</v>
      </c>
      <c r="K256" s="1">
        <v>45105</v>
      </c>
      <c r="L256" s="2">
        <f t="shared" si="69"/>
        <v>0.86120370370370347</v>
      </c>
    </row>
    <row r="257" spans="1:12" x14ac:dyDescent="0.25">
      <c r="A257" t="s">
        <v>9</v>
      </c>
      <c r="B257" s="2" t="str">
        <f t="shared" si="88"/>
        <v>00:04:42:00</v>
      </c>
      <c r="C257" t="s">
        <v>22</v>
      </c>
      <c r="D257" t="s">
        <v>17</v>
      </c>
      <c r="E257" t="s">
        <v>12</v>
      </c>
      <c r="F257" s="2" t="str">
        <f t="shared" si="89"/>
        <v>00:04:42:00</v>
      </c>
      <c r="G257" t="s">
        <v>13</v>
      </c>
      <c r="H257" t="str">
        <f t="shared" si="90"/>
        <v>2023-06-28 20:47:58:00</v>
      </c>
      <c r="I257" t="s">
        <v>14</v>
      </c>
      <c r="J257" s="2">
        <v>3.2638888888888891E-3</v>
      </c>
      <c r="K257" s="1">
        <v>45105</v>
      </c>
      <c r="L257" s="2">
        <f t="shared" si="69"/>
        <v>0.86664351851851829</v>
      </c>
    </row>
    <row r="258" spans="1:12" x14ac:dyDescent="0.25">
      <c r="A258" t="s">
        <v>9</v>
      </c>
      <c r="B258" s="2" t="str">
        <f t="shared" si="88"/>
        <v>00:07:40:00</v>
      </c>
      <c r="C258" t="s">
        <v>23</v>
      </c>
      <c r="D258" t="s">
        <v>18</v>
      </c>
      <c r="E258" t="s">
        <v>12</v>
      </c>
      <c r="F258" s="2" t="str">
        <f t="shared" si="89"/>
        <v>00:07:40:00</v>
      </c>
      <c r="G258" t="s">
        <v>13</v>
      </c>
      <c r="H258" t="str">
        <f t="shared" si="90"/>
        <v>2023-06-28 20:52:40:00</v>
      </c>
      <c r="I258" t="s">
        <v>14</v>
      </c>
      <c r="J258" s="2">
        <v>5.3240740740740748E-3</v>
      </c>
      <c r="K258" s="1">
        <v>45105</v>
      </c>
      <c r="L258" s="2">
        <f t="shared" si="69"/>
        <v>0.86990740740740713</v>
      </c>
    </row>
    <row r="259" spans="1:12" x14ac:dyDescent="0.25">
      <c r="A259" t="s">
        <v>9</v>
      </c>
      <c r="B259" s="2" t="str">
        <f t="shared" si="88"/>
        <v>00:05:01:00</v>
      </c>
      <c r="C259" t="s">
        <v>24</v>
      </c>
      <c r="D259" t="s">
        <v>19</v>
      </c>
      <c r="E259" t="s">
        <v>12</v>
      </c>
      <c r="F259" s="2" t="str">
        <f t="shared" si="89"/>
        <v>00:05:01:00</v>
      </c>
      <c r="G259" t="s">
        <v>13</v>
      </c>
      <c r="H259" t="str">
        <f t="shared" si="90"/>
        <v>2023-06-28 21:00:20:00</v>
      </c>
      <c r="I259" t="s">
        <v>14</v>
      </c>
      <c r="J259" s="2">
        <v>3.483796296296296E-3</v>
      </c>
      <c r="K259" s="1">
        <v>45105</v>
      </c>
      <c r="L259" s="2">
        <f t="shared" si="69"/>
        <v>0.87523148148148122</v>
      </c>
    </row>
    <row r="260" spans="1:12" x14ac:dyDescent="0.25">
      <c r="A260" t="s">
        <v>9</v>
      </c>
      <c r="B260" s="2" t="str">
        <f t="shared" si="88"/>
        <v>00:00:50:00</v>
      </c>
      <c r="C260" t="s">
        <v>25</v>
      </c>
      <c r="D260" t="s">
        <v>26</v>
      </c>
      <c r="E260" t="s">
        <v>12</v>
      </c>
      <c r="F260" s="2" t="str">
        <f t="shared" si="89"/>
        <v>00:00:50:00</v>
      </c>
      <c r="G260" t="s">
        <v>13</v>
      </c>
      <c r="H260" t="str">
        <f t="shared" si="90"/>
        <v>2023-06-28 21:05:21:00</v>
      </c>
      <c r="I260" t="s">
        <v>14</v>
      </c>
      <c r="J260" s="2">
        <v>5.7870370370370378E-4</v>
      </c>
      <c r="K260" s="1">
        <v>45105</v>
      </c>
      <c r="L260" s="2">
        <f t="shared" ref="L260:L323" si="91">L259+J259</f>
        <v>0.87871527777777747</v>
      </c>
    </row>
    <row r="261" spans="1:12" x14ac:dyDescent="0.25">
      <c r="A261" t="s">
        <v>9</v>
      </c>
      <c r="B261" s="2" t="str">
        <f t="shared" si="88"/>
        <v>00:02:00:00</v>
      </c>
      <c r="C261" t="s">
        <v>25</v>
      </c>
      <c r="D261" t="s">
        <v>27</v>
      </c>
      <c r="E261" t="s">
        <v>12</v>
      </c>
      <c r="F261" s="2" t="str">
        <f t="shared" si="89"/>
        <v>00:02:00:00</v>
      </c>
      <c r="G261" t="s">
        <v>13</v>
      </c>
      <c r="H261" t="str">
        <f t="shared" si="90"/>
        <v>2023-06-28 21:06:11:00</v>
      </c>
      <c r="I261" t="s">
        <v>14</v>
      </c>
      <c r="J261" s="2">
        <v>1.3888888888888889E-3</v>
      </c>
      <c r="K261" s="1">
        <v>45105</v>
      </c>
      <c r="L261" s="2">
        <f t="shared" si="91"/>
        <v>0.87929398148148119</v>
      </c>
    </row>
    <row r="262" spans="1:12" x14ac:dyDescent="0.25">
      <c r="A262" t="s">
        <v>9</v>
      </c>
      <c r="B262" s="2" t="str">
        <f t="shared" si="88"/>
        <v>00:01:03:00</v>
      </c>
      <c r="C262" t="s">
        <v>25</v>
      </c>
      <c r="D262" t="s">
        <v>28</v>
      </c>
      <c r="E262" t="s">
        <v>12</v>
      </c>
      <c r="F262" s="2" t="str">
        <f t="shared" si="89"/>
        <v>00:01:03:00</v>
      </c>
      <c r="G262" t="s">
        <v>13</v>
      </c>
      <c r="H262" t="str">
        <f t="shared" si="90"/>
        <v>2023-06-28 21:08:11:00</v>
      </c>
      <c r="I262" t="s">
        <v>14</v>
      </c>
      <c r="J262" s="2">
        <v>7.291666666666667E-4</v>
      </c>
      <c r="K262" s="1">
        <v>45105</v>
      </c>
      <c r="L262" s="2">
        <f t="shared" si="91"/>
        <v>0.88068287037037007</v>
      </c>
    </row>
    <row r="263" spans="1:12" x14ac:dyDescent="0.25">
      <c r="A263" t="s">
        <v>29</v>
      </c>
      <c r="B263" s="2" t="str">
        <f>TEXT(J263,"hh:mm:ss") &amp; ":00"</f>
        <v>00:04:38:00</v>
      </c>
      <c r="C263" t="s">
        <v>10</v>
      </c>
      <c r="D263" t="s">
        <v>11</v>
      </c>
      <c r="E263" t="s">
        <v>12</v>
      </c>
      <c r="F263" s="2" t="str">
        <f>TEXT(J263,"hh:mm:ss") &amp; ":00"</f>
        <v>00:04:38:00</v>
      </c>
      <c r="G263" t="s">
        <v>13</v>
      </c>
      <c r="H263" t="str">
        <f>TEXT(K263,"yyyy-mm-dd") &amp; " " &amp; TEXT(L263,"hh:mm:ss") &amp; ":00"</f>
        <v>2023-06-28 21:09:14:00</v>
      </c>
      <c r="I263" t="s">
        <v>14</v>
      </c>
      <c r="J263" s="2">
        <v>3.2175925925925926E-3</v>
      </c>
      <c r="K263" s="1">
        <v>45105</v>
      </c>
      <c r="L263" s="2">
        <f t="shared" si="91"/>
        <v>0.88141203703703674</v>
      </c>
    </row>
    <row r="264" spans="1:12" x14ac:dyDescent="0.25">
      <c r="A264" t="s">
        <v>9</v>
      </c>
      <c r="B264" s="2" t="str">
        <f t="shared" ref="B264:B271" si="92">TEXT(J264,"hh:mm:ss") &amp; ":00"</f>
        <v>00:10:02:00</v>
      </c>
      <c r="C264" t="s">
        <v>20</v>
      </c>
      <c r="D264" t="s">
        <v>15</v>
      </c>
      <c r="E264" t="s">
        <v>12</v>
      </c>
      <c r="F264" s="2" t="str">
        <f t="shared" ref="F264:F271" si="93">TEXT(J264,"hh:mm:ss") &amp; ":00"</f>
        <v>00:10:02:00</v>
      </c>
      <c r="G264" t="s">
        <v>13</v>
      </c>
      <c r="H264" t="str">
        <f t="shared" ref="H264:H271" si="94">TEXT(K264,"yyyy-mm-dd") &amp; " " &amp; TEXT(L264,"hh:mm:ss") &amp; ":00"</f>
        <v>2023-06-28 21:13:52:00</v>
      </c>
      <c r="I264" t="s">
        <v>14</v>
      </c>
      <c r="J264" s="2">
        <v>6.9675925925925921E-3</v>
      </c>
      <c r="K264" s="1">
        <v>45105</v>
      </c>
      <c r="L264" s="2">
        <f t="shared" si="91"/>
        <v>0.88462962962962932</v>
      </c>
    </row>
    <row r="265" spans="1:12" x14ac:dyDescent="0.25">
      <c r="A265" t="s">
        <v>9</v>
      </c>
      <c r="B265" s="2" t="str">
        <f t="shared" si="92"/>
        <v>00:07:50:00</v>
      </c>
      <c r="C265" t="s">
        <v>21</v>
      </c>
      <c r="D265" t="s">
        <v>16</v>
      </c>
      <c r="E265" t="s">
        <v>12</v>
      </c>
      <c r="F265" s="2" t="str">
        <f t="shared" si="93"/>
        <v>00:07:50:00</v>
      </c>
      <c r="G265" t="s">
        <v>13</v>
      </c>
      <c r="H265" t="str">
        <f t="shared" si="94"/>
        <v>2023-06-28 21:23:54:00</v>
      </c>
      <c r="I265" t="s">
        <v>14</v>
      </c>
      <c r="J265" s="2">
        <v>5.4398148148148149E-3</v>
      </c>
      <c r="K265" s="1">
        <v>45105</v>
      </c>
      <c r="L265" s="2">
        <f t="shared" si="91"/>
        <v>0.89159722222222193</v>
      </c>
    </row>
    <row r="266" spans="1:12" x14ac:dyDescent="0.25">
      <c r="A266" t="s">
        <v>9</v>
      </c>
      <c r="B266" s="2" t="str">
        <f t="shared" si="92"/>
        <v>00:04:42:00</v>
      </c>
      <c r="C266" t="s">
        <v>22</v>
      </c>
      <c r="D266" t="s">
        <v>17</v>
      </c>
      <c r="E266" t="s">
        <v>12</v>
      </c>
      <c r="F266" s="2" t="str">
        <f t="shared" si="93"/>
        <v>00:04:42:00</v>
      </c>
      <c r="G266" t="s">
        <v>13</v>
      </c>
      <c r="H266" t="str">
        <f t="shared" si="94"/>
        <v>2023-06-28 21:31:44:00</v>
      </c>
      <c r="I266" t="s">
        <v>14</v>
      </c>
      <c r="J266" s="2">
        <v>3.2638888888888891E-3</v>
      </c>
      <c r="K266" s="1">
        <v>45105</v>
      </c>
      <c r="L266" s="2">
        <f t="shared" si="91"/>
        <v>0.89703703703703674</v>
      </c>
    </row>
    <row r="267" spans="1:12" x14ac:dyDescent="0.25">
      <c r="A267" t="s">
        <v>9</v>
      </c>
      <c r="B267" s="2" t="str">
        <f t="shared" si="92"/>
        <v>00:07:40:00</v>
      </c>
      <c r="C267" t="s">
        <v>23</v>
      </c>
      <c r="D267" t="s">
        <v>18</v>
      </c>
      <c r="E267" t="s">
        <v>12</v>
      </c>
      <c r="F267" s="2" t="str">
        <f t="shared" si="93"/>
        <v>00:07:40:00</v>
      </c>
      <c r="G267" t="s">
        <v>13</v>
      </c>
      <c r="H267" t="str">
        <f t="shared" si="94"/>
        <v>2023-06-28 21:36:26:00</v>
      </c>
      <c r="I267" t="s">
        <v>14</v>
      </c>
      <c r="J267" s="2">
        <v>5.3240740740740748E-3</v>
      </c>
      <c r="K267" s="1">
        <v>45105</v>
      </c>
      <c r="L267" s="2">
        <f t="shared" si="91"/>
        <v>0.90030092592592559</v>
      </c>
    </row>
    <row r="268" spans="1:12" x14ac:dyDescent="0.25">
      <c r="A268" t="s">
        <v>9</v>
      </c>
      <c r="B268" s="2" t="str">
        <f t="shared" si="92"/>
        <v>00:05:01:00</v>
      </c>
      <c r="C268" t="s">
        <v>24</v>
      </c>
      <c r="D268" t="s">
        <v>19</v>
      </c>
      <c r="E268" t="s">
        <v>12</v>
      </c>
      <c r="F268" s="2" t="str">
        <f t="shared" si="93"/>
        <v>00:05:01:00</v>
      </c>
      <c r="G268" t="s">
        <v>13</v>
      </c>
      <c r="H268" t="str">
        <f t="shared" si="94"/>
        <v>2023-06-28 21:44:06:00</v>
      </c>
      <c r="I268" t="s">
        <v>14</v>
      </c>
      <c r="J268" s="2">
        <v>3.483796296296296E-3</v>
      </c>
      <c r="K268" s="1">
        <v>45105</v>
      </c>
      <c r="L268" s="2">
        <f t="shared" si="91"/>
        <v>0.90562499999999968</v>
      </c>
    </row>
    <row r="269" spans="1:12" x14ac:dyDescent="0.25">
      <c r="A269" t="s">
        <v>9</v>
      </c>
      <c r="B269" s="2" t="str">
        <f t="shared" si="92"/>
        <v>00:00:50:00</v>
      </c>
      <c r="C269" t="s">
        <v>25</v>
      </c>
      <c r="D269" t="s">
        <v>26</v>
      </c>
      <c r="E269" t="s">
        <v>12</v>
      </c>
      <c r="F269" s="2" t="str">
        <f t="shared" si="93"/>
        <v>00:00:50:00</v>
      </c>
      <c r="G269" t="s">
        <v>13</v>
      </c>
      <c r="H269" t="str">
        <f t="shared" si="94"/>
        <v>2023-06-28 21:49:07:00</v>
      </c>
      <c r="I269" t="s">
        <v>14</v>
      </c>
      <c r="J269" s="2">
        <v>5.7870370370370378E-4</v>
      </c>
      <c r="K269" s="1">
        <v>45105</v>
      </c>
      <c r="L269" s="2">
        <f t="shared" si="91"/>
        <v>0.90910879629629593</v>
      </c>
    </row>
    <row r="270" spans="1:12" x14ac:dyDescent="0.25">
      <c r="A270" t="s">
        <v>9</v>
      </c>
      <c r="B270" s="2" t="str">
        <f t="shared" si="92"/>
        <v>00:02:00:00</v>
      </c>
      <c r="C270" t="s">
        <v>25</v>
      </c>
      <c r="D270" t="s">
        <v>27</v>
      </c>
      <c r="E270" t="s">
        <v>12</v>
      </c>
      <c r="F270" s="2" t="str">
        <f t="shared" si="93"/>
        <v>00:02:00:00</v>
      </c>
      <c r="G270" t="s">
        <v>13</v>
      </c>
      <c r="H270" t="str">
        <f t="shared" si="94"/>
        <v>2023-06-28 21:49:57:00</v>
      </c>
      <c r="I270" t="s">
        <v>14</v>
      </c>
      <c r="J270" s="2">
        <v>1.3888888888888889E-3</v>
      </c>
      <c r="K270" s="1">
        <v>45105</v>
      </c>
      <c r="L270" s="2">
        <f t="shared" si="91"/>
        <v>0.90968749999999965</v>
      </c>
    </row>
    <row r="271" spans="1:12" x14ac:dyDescent="0.25">
      <c r="A271" t="s">
        <v>9</v>
      </c>
      <c r="B271" s="2" t="str">
        <f t="shared" si="92"/>
        <v>00:01:03:00</v>
      </c>
      <c r="C271" t="s">
        <v>25</v>
      </c>
      <c r="D271" t="s">
        <v>28</v>
      </c>
      <c r="E271" t="s">
        <v>12</v>
      </c>
      <c r="F271" s="2" t="str">
        <f t="shared" si="93"/>
        <v>00:01:03:00</v>
      </c>
      <c r="G271" t="s">
        <v>13</v>
      </c>
      <c r="H271" t="str">
        <f t="shared" si="94"/>
        <v>2023-06-28 21:51:57:00</v>
      </c>
      <c r="I271" t="s">
        <v>14</v>
      </c>
      <c r="J271" s="2">
        <v>7.291666666666667E-4</v>
      </c>
      <c r="K271" s="1">
        <v>45105</v>
      </c>
      <c r="L271" s="2">
        <f t="shared" si="91"/>
        <v>0.91107638888888853</v>
      </c>
    </row>
    <row r="272" spans="1:12" x14ac:dyDescent="0.25">
      <c r="A272" t="s">
        <v>29</v>
      </c>
      <c r="B272" s="2" t="str">
        <f>TEXT(J272,"hh:mm:ss") &amp; ":00"</f>
        <v>00:04:38:00</v>
      </c>
      <c r="C272" t="s">
        <v>10</v>
      </c>
      <c r="D272" t="s">
        <v>11</v>
      </c>
      <c r="E272" t="s">
        <v>12</v>
      </c>
      <c r="F272" s="2" t="str">
        <f>TEXT(J272,"hh:mm:ss") &amp; ":00"</f>
        <v>00:04:38:00</v>
      </c>
      <c r="G272" t="s">
        <v>13</v>
      </c>
      <c r="H272" t="str">
        <f>TEXT(K272,"yyyy-mm-dd") &amp; " " &amp; TEXT(L272,"hh:mm:ss") &amp; ":00"</f>
        <v>2023-06-28 21:53:00:00</v>
      </c>
      <c r="I272" t="s">
        <v>14</v>
      </c>
      <c r="J272" s="2">
        <v>3.2175925925925926E-3</v>
      </c>
      <c r="K272" s="1">
        <v>45105</v>
      </c>
      <c r="L272" s="2">
        <f t="shared" si="91"/>
        <v>0.9118055555555552</v>
      </c>
    </row>
    <row r="273" spans="1:12" x14ac:dyDescent="0.25">
      <c r="A273" t="s">
        <v>9</v>
      </c>
      <c r="B273" s="2" t="str">
        <f t="shared" ref="B273:B280" si="95">TEXT(J273,"hh:mm:ss") &amp; ":00"</f>
        <v>00:10:02:00</v>
      </c>
      <c r="C273" t="s">
        <v>20</v>
      </c>
      <c r="D273" t="s">
        <v>15</v>
      </c>
      <c r="E273" t="s">
        <v>12</v>
      </c>
      <c r="F273" s="2" t="str">
        <f t="shared" ref="F273:F280" si="96">TEXT(J273,"hh:mm:ss") &amp; ":00"</f>
        <v>00:10:02:00</v>
      </c>
      <c r="G273" t="s">
        <v>13</v>
      </c>
      <c r="H273" t="str">
        <f t="shared" ref="H273:H280" si="97">TEXT(K273,"yyyy-mm-dd") &amp; " " &amp; TEXT(L273,"hh:mm:ss") &amp; ":00"</f>
        <v>2023-06-28 21:57:38:00</v>
      </c>
      <c r="I273" t="s">
        <v>14</v>
      </c>
      <c r="J273" s="2">
        <v>6.9675925925925921E-3</v>
      </c>
      <c r="K273" s="1">
        <v>45105</v>
      </c>
      <c r="L273" s="2">
        <f t="shared" si="91"/>
        <v>0.91502314814814778</v>
      </c>
    </row>
    <row r="274" spans="1:12" x14ac:dyDescent="0.25">
      <c r="A274" t="s">
        <v>9</v>
      </c>
      <c r="B274" s="2" t="str">
        <f t="shared" si="95"/>
        <v>00:07:50:00</v>
      </c>
      <c r="C274" t="s">
        <v>21</v>
      </c>
      <c r="D274" t="s">
        <v>16</v>
      </c>
      <c r="E274" t="s">
        <v>12</v>
      </c>
      <c r="F274" s="2" t="str">
        <f t="shared" si="96"/>
        <v>00:07:50:00</v>
      </c>
      <c r="G274" t="s">
        <v>13</v>
      </c>
      <c r="H274" t="str">
        <f t="shared" si="97"/>
        <v>2023-06-28 22:07:40:00</v>
      </c>
      <c r="I274" t="s">
        <v>14</v>
      </c>
      <c r="J274" s="2">
        <v>5.4398148148148149E-3</v>
      </c>
      <c r="K274" s="1">
        <v>45105</v>
      </c>
      <c r="L274" s="2">
        <f t="shared" si="91"/>
        <v>0.92199074074074039</v>
      </c>
    </row>
    <row r="275" spans="1:12" x14ac:dyDescent="0.25">
      <c r="A275" t="s">
        <v>9</v>
      </c>
      <c r="B275" s="2" t="str">
        <f t="shared" si="95"/>
        <v>00:04:42:00</v>
      </c>
      <c r="C275" t="s">
        <v>22</v>
      </c>
      <c r="D275" t="s">
        <v>17</v>
      </c>
      <c r="E275" t="s">
        <v>12</v>
      </c>
      <c r="F275" s="2" t="str">
        <f t="shared" si="96"/>
        <v>00:04:42:00</v>
      </c>
      <c r="G275" t="s">
        <v>13</v>
      </c>
      <c r="H275" t="str">
        <f t="shared" si="97"/>
        <v>2023-06-28 22:15:30:00</v>
      </c>
      <c r="I275" t="s">
        <v>14</v>
      </c>
      <c r="J275" s="2">
        <v>3.2638888888888891E-3</v>
      </c>
      <c r="K275" s="1">
        <v>45105</v>
      </c>
      <c r="L275" s="2">
        <f t="shared" si="91"/>
        <v>0.9274305555555552</v>
      </c>
    </row>
    <row r="276" spans="1:12" x14ac:dyDescent="0.25">
      <c r="A276" t="s">
        <v>9</v>
      </c>
      <c r="B276" s="2" t="str">
        <f t="shared" si="95"/>
        <v>00:07:40:00</v>
      </c>
      <c r="C276" t="s">
        <v>23</v>
      </c>
      <c r="D276" t="s">
        <v>18</v>
      </c>
      <c r="E276" t="s">
        <v>12</v>
      </c>
      <c r="F276" s="2" t="str">
        <f t="shared" si="96"/>
        <v>00:07:40:00</v>
      </c>
      <c r="G276" t="s">
        <v>13</v>
      </c>
      <c r="H276" t="str">
        <f t="shared" si="97"/>
        <v>2023-06-28 22:20:12:00</v>
      </c>
      <c r="I276" t="s">
        <v>14</v>
      </c>
      <c r="J276" s="2">
        <v>5.3240740740740748E-3</v>
      </c>
      <c r="K276" s="1">
        <v>45105</v>
      </c>
      <c r="L276" s="2">
        <f t="shared" si="91"/>
        <v>0.93069444444444405</v>
      </c>
    </row>
    <row r="277" spans="1:12" x14ac:dyDescent="0.25">
      <c r="A277" t="s">
        <v>9</v>
      </c>
      <c r="B277" s="2" t="str">
        <f t="shared" si="95"/>
        <v>00:05:01:00</v>
      </c>
      <c r="C277" t="s">
        <v>24</v>
      </c>
      <c r="D277" t="s">
        <v>19</v>
      </c>
      <c r="E277" t="s">
        <v>12</v>
      </c>
      <c r="F277" s="2" t="str">
        <f t="shared" si="96"/>
        <v>00:05:01:00</v>
      </c>
      <c r="G277" t="s">
        <v>13</v>
      </c>
      <c r="H277" t="str">
        <f t="shared" si="97"/>
        <v>2023-06-28 22:27:52:00</v>
      </c>
      <c r="I277" t="s">
        <v>14</v>
      </c>
      <c r="J277" s="2">
        <v>3.483796296296296E-3</v>
      </c>
      <c r="K277" s="1">
        <v>45105</v>
      </c>
      <c r="L277" s="2">
        <f t="shared" si="91"/>
        <v>0.93601851851851814</v>
      </c>
    </row>
    <row r="278" spans="1:12" x14ac:dyDescent="0.25">
      <c r="A278" t="s">
        <v>9</v>
      </c>
      <c r="B278" s="2" t="str">
        <f t="shared" si="95"/>
        <v>00:00:50:00</v>
      </c>
      <c r="C278" t="s">
        <v>25</v>
      </c>
      <c r="D278" t="s">
        <v>26</v>
      </c>
      <c r="E278" t="s">
        <v>12</v>
      </c>
      <c r="F278" s="2" t="str">
        <f t="shared" si="96"/>
        <v>00:00:50:00</v>
      </c>
      <c r="G278" t="s">
        <v>13</v>
      </c>
      <c r="H278" t="str">
        <f t="shared" si="97"/>
        <v>2023-06-28 22:32:53:00</v>
      </c>
      <c r="I278" t="s">
        <v>14</v>
      </c>
      <c r="J278" s="2">
        <v>5.7870370370370378E-4</v>
      </c>
      <c r="K278" s="1">
        <v>45105</v>
      </c>
      <c r="L278" s="2">
        <f t="shared" si="91"/>
        <v>0.93950231481481439</v>
      </c>
    </row>
    <row r="279" spans="1:12" x14ac:dyDescent="0.25">
      <c r="A279" t="s">
        <v>9</v>
      </c>
      <c r="B279" s="2" t="str">
        <f t="shared" si="95"/>
        <v>00:02:00:00</v>
      </c>
      <c r="C279" t="s">
        <v>25</v>
      </c>
      <c r="D279" t="s">
        <v>27</v>
      </c>
      <c r="E279" t="s">
        <v>12</v>
      </c>
      <c r="F279" s="2" t="str">
        <f t="shared" si="96"/>
        <v>00:02:00:00</v>
      </c>
      <c r="G279" t="s">
        <v>13</v>
      </c>
      <c r="H279" t="str">
        <f t="shared" si="97"/>
        <v>2023-06-28 22:33:43:00</v>
      </c>
      <c r="I279" t="s">
        <v>14</v>
      </c>
      <c r="J279" s="2">
        <v>1.3888888888888889E-3</v>
      </c>
      <c r="K279" s="1">
        <v>45105</v>
      </c>
      <c r="L279" s="2">
        <f t="shared" si="91"/>
        <v>0.94008101851851811</v>
      </c>
    </row>
    <row r="280" spans="1:12" x14ac:dyDescent="0.25">
      <c r="A280" t="s">
        <v>9</v>
      </c>
      <c r="B280" s="2" t="str">
        <f t="shared" si="95"/>
        <v>00:01:03:00</v>
      </c>
      <c r="C280" t="s">
        <v>25</v>
      </c>
      <c r="D280" t="s">
        <v>28</v>
      </c>
      <c r="E280" t="s">
        <v>12</v>
      </c>
      <c r="F280" s="2" t="str">
        <f t="shared" si="96"/>
        <v>00:01:03:00</v>
      </c>
      <c r="G280" t="s">
        <v>13</v>
      </c>
      <c r="H280" t="str">
        <f t="shared" si="97"/>
        <v>2023-06-28 22:35:43:00</v>
      </c>
      <c r="I280" t="s">
        <v>14</v>
      </c>
      <c r="J280" s="2">
        <v>7.291666666666667E-4</v>
      </c>
      <c r="K280" s="1">
        <v>45105</v>
      </c>
      <c r="L280" s="2">
        <f t="shared" si="91"/>
        <v>0.94146990740740699</v>
      </c>
    </row>
    <row r="281" spans="1:12" x14ac:dyDescent="0.25">
      <c r="A281" t="s">
        <v>29</v>
      </c>
      <c r="B281" s="2" t="str">
        <f>TEXT(J281,"hh:mm:ss") &amp; ":00"</f>
        <v>00:04:38:00</v>
      </c>
      <c r="C281" t="s">
        <v>10</v>
      </c>
      <c r="D281" t="s">
        <v>11</v>
      </c>
      <c r="E281" t="s">
        <v>12</v>
      </c>
      <c r="F281" s="2" t="str">
        <f>TEXT(J281,"hh:mm:ss") &amp; ":00"</f>
        <v>00:04:38:00</v>
      </c>
      <c r="G281" t="s">
        <v>13</v>
      </c>
      <c r="H281" t="str">
        <f>TEXT(K281,"yyyy-mm-dd") &amp; " " &amp; TEXT(L281,"hh:mm:ss") &amp; ":00"</f>
        <v>2023-06-28 22:36:46:00</v>
      </c>
      <c r="I281" t="s">
        <v>14</v>
      </c>
      <c r="J281" s="2">
        <v>3.2175925925925926E-3</v>
      </c>
      <c r="K281" s="1">
        <v>45105</v>
      </c>
      <c r="L281" s="2">
        <f t="shared" si="91"/>
        <v>0.94219907407407366</v>
      </c>
    </row>
    <row r="282" spans="1:12" x14ac:dyDescent="0.25">
      <c r="A282" t="s">
        <v>9</v>
      </c>
      <c r="B282" s="2" t="str">
        <f t="shared" ref="B282:B289" si="98">TEXT(J282,"hh:mm:ss") &amp; ":00"</f>
        <v>00:10:02:00</v>
      </c>
      <c r="C282" t="s">
        <v>20</v>
      </c>
      <c r="D282" t="s">
        <v>15</v>
      </c>
      <c r="E282" t="s">
        <v>12</v>
      </c>
      <c r="F282" s="2" t="str">
        <f t="shared" ref="F282:F289" si="99">TEXT(J282,"hh:mm:ss") &amp; ":00"</f>
        <v>00:10:02:00</v>
      </c>
      <c r="G282" t="s">
        <v>13</v>
      </c>
      <c r="H282" t="str">
        <f t="shared" ref="H282:H289" si="100">TEXT(K282,"yyyy-mm-dd") &amp; " " &amp; TEXT(L282,"hh:mm:ss") &amp; ":00"</f>
        <v>2023-06-28 22:41:24:00</v>
      </c>
      <c r="I282" t="s">
        <v>14</v>
      </c>
      <c r="J282" s="2">
        <v>6.9675925925925921E-3</v>
      </c>
      <c r="K282" s="1">
        <v>45105</v>
      </c>
      <c r="L282" s="2">
        <f t="shared" si="91"/>
        <v>0.94541666666666624</v>
      </c>
    </row>
    <row r="283" spans="1:12" x14ac:dyDescent="0.25">
      <c r="A283" t="s">
        <v>9</v>
      </c>
      <c r="B283" s="2" t="str">
        <f t="shared" si="98"/>
        <v>00:07:50:00</v>
      </c>
      <c r="C283" t="s">
        <v>21</v>
      </c>
      <c r="D283" t="s">
        <v>16</v>
      </c>
      <c r="E283" t="s">
        <v>12</v>
      </c>
      <c r="F283" s="2" t="str">
        <f t="shared" si="99"/>
        <v>00:07:50:00</v>
      </c>
      <c r="G283" t="s">
        <v>13</v>
      </c>
      <c r="H283" t="str">
        <f t="shared" si="100"/>
        <v>2023-06-28 22:51:26:00</v>
      </c>
      <c r="I283" t="s">
        <v>14</v>
      </c>
      <c r="J283" s="2">
        <v>5.4398148148148149E-3</v>
      </c>
      <c r="K283" s="1">
        <v>45105</v>
      </c>
      <c r="L283" s="2">
        <f t="shared" si="91"/>
        <v>0.95238425925925885</v>
      </c>
    </row>
    <row r="284" spans="1:12" x14ac:dyDescent="0.25">
      <c r="A284" t="s">
        <v>9</v>
      </c>
      <c r="B284" s="2" t="str">
        <f t="shared" si="98"/>
        <v>00:04:42:00</v>
      </c>
      <c r="C284" t="s">
        <v>22</v>
      </c>
      <c r="D284" t="s">
        <v>17</v>
      </c>
      <c r="E284" t="s">
        <v>12</v>
      </c>
      <c r="F284" s="2" t="str">
        <f t="shared" si="99"/>
        <v>00:04:42:00</v>
      </c>
      <c r="G284" t="s">
        <v>13</v>
      </c>
      <c r="H284" t="str">
        <f t="shared" si="100"/>
        <v>2023-06-28 22:59:16:00</v>
      </c>
      <c r="I284" t="s">
        <v>14</v>
      </c>
      <c r="J284" s="2">
        <v>3.2638888888888891E-3</v>
      </c>
      <c r="K284" s="1">
        <v>45105</v>
      </c>
      <c r="L284" s="2">
        <f t="shared" si="91"/>
        <v>0.95782407407407366</v>
      </c>
    </row>
    <row r="285" spans="1:12" x14ac:dyDescent="0.25">
      <c r="A285" t="s">
        <v>9</v>
      </c>
      <c r="B285" s="2" t="str">
        <f t="shared" si="98"/>
        <v>00:07:40:00</v>
      </c>
      <c r="C285" t="s">
        <v>23</v>
      </c>
      <c r="D285" t="s">
        <v>18</v>
      </c>
      <c r="E285" t="s">
        <v>12</v>
      </c>
      <c r="F285" s="2" t="str">
        <f t="shared" si="99"/>
        <v>00:07:40:00</v>
      </c>
      <c r="G285" t="s">
        <v>13</v>
      </c>
      <c r="H285" t="str">
        <f t="shared" si="100"/>
        <v>2023-06-28 23:03:58:00</v>
      </c>
      <c r="I285" t="s">
        <v>14</v>
      </c>
      <c r="J285" s="2">
        <v>5.3240740740740748E-3</v>
      </c>
      <c r="K285" s="1">
        <v>45105</v>
      </c>
      <c r="L285" s="2">
        <f t="shared" si="91"/>
        <v>0.96108796296296251</v>
      </c>
    </row>
    <row r="286" spans="1:12" x14ac:dyDescent="0.25">
      <c r="A286" t="s">
        <v>9</v>
      </c>
      <c r="B286" s="2" t="str">
        <f t="shared" si="98"/>
        <v>00:05:01:00</v>
      </c>
      <c r="C286" t="s">
        <v>24</v>
      </c>
      <c r="D286" t="s">
        <v>19</v>
      </c>
      <c r="E286" t="s">
        <v>12</v>
      </c>
      <c r="F286" s="2" t="str">
        <f t="shared" si="99"/>
        <v>00:05:01:00</v>
      </c>
      <c r="G286" t="s">
        <v>13</v>
      </c>
      <c r="H286" t="str">
        <f t="shared" si="100"/>
        <v>2023-06-28 23:11:38:00</v>
      </c>
      <c r="I286" t="s">
        <v>14</v>
      </c>
      <c r="J286" s="2">
        <v>3.483796296296296E-3</v>
      </c>
      <c r="K286" s="1">
        <v>45105</v>
      </c>
      <c r="L286" s="2">
        <f t="shared" si="91"/>
        <v>0.9664120370370366</v>
      </c>
    </row>
    <row r="287" spans="1:12" x14ac:dyDescent="0.25">
      <c r="A287" t="s">
        <v>9</v>
      </c>
      <c r="B287" s="2" t="str">
        <f t="shared" si="98"/>
        <v>00:00:50:00</v>
      </c>
      <c r="C287" t="s">
        <v>25</v>
      </c>
      <c r="D287" t="s">
        <v>26</v>
      </c>
      <c r="E287" t="s">
        <v>12</v>
      </c>
      <c r="F287" s="2" t="str">
        <f t="shared" si="99"/>
        <v>00:00:50:00</v>
      </c>
      <c r="G287" t="s">
        <v>13</v>
      </c>
      <c r="H287" t="str">
        <f t="shared" si="100"/>
        <v>2023-06-28 23:16:39:00</v>
      </c>
      <c r="I287" t="s">
        <v>14</v>
      </c>
      <c r="J287" s="2">
        <v>5.7870370370370378E-4</v>
      </c>
      <c r="K287" s="1">
        <v>45105</v>
      </c>
      <c r="L287" s="2">
        <f t="shared" si="91"/>
        <v>0.96989583333333285</v>
      </c>
    </row>
    <row r="288" spans="1:12" x14ac:dyDescent="0.25">
      <c r="A288" t="s">
        <v>9</v>
      </c>
      <c r="B288" s="2" t="str">
        <f t="shared" si="98"/>
        <v>00:02:00:00</v>
      </c>
      <c r="C288" t="s">
        <v>25</v>
      </c>
      <c r="D288" t="s">
        <v>27</v>
      </c>
      <c r="E288" t="s">
        <v>12</v>
      </c>
      <c r="F288" s="2" t="str">
        <f t="shared" si="99"/>
        <v>00:02:00:00</v>
      </c>
      <c r="G288" t="s">
        <v>13</v>
      </c>
      <c r="H288" t="str">
        <f t="shared" si="100"/>
        <v>2023-06-28 23:17:29:00</v>
      </c>
      <c r="I288" t="s">
        <v>14</v>
      </c>
      <c r="J288" s="2">
        <v>1.3888888888888889E-3</v>
      </c>
      <c r="K288" s="1">
        <v>45105</v>
      </c>
      <c r="L288" s="2">
        <f t="shared" si="91"/>
        <v>0.97047453703703657</v>
      </c>
    </row>
    <row r="289" spans="1:12" x14ac:dyDescent="0.25">
      <c r="A289" t="s">
        <v>9</v>
      </c>
      <c r="B289" s="2" t="str">
        <f t="shared" si="98"/>
        <v>00:01:03:00</v>
      </c>
      <c r="C289" t="s">
        <v>25</v>
      </c>
      <c r="D289" t="s">
        <v>28</v>
      </c>
      <c r="E289" t="s">
        <v>12</v>
      </c>
      <c r="F289" s="2" t="str">
        <f t="shared" si="99"/>
        <v>00:01:03:00</v>
      </c>
      <c r="G289" t="s">
        <v>13</v>
      </c>
      <c r="H289" t="str">
        <f t="shared" si="100"/>
        <v>2023-06-28 23:19:29:00</v>
      </c>
      <c r="I289" t="s">
        <v>14</v>
      </c>
      <c r="J289" s="2">
        <v>7.291666666666667E-4</v>
      </c>
      <c r="K289" s="1">
        <v>45105</v>
      </c>
      <c r="L289" s="2">
        <f t="shared" si="91"/>
        <v>0.97186342592592545</v>
      </c>
    </row>
    <row r="290" spans="1:12" x14ac:dyDescent="0.25">
      <c r="A290" t="s">
        <v>29</v>
      </c>
      <c r="B290" s="2" t="str">
        <f>TEXT(J290,"hh:mm:ss") &amp; ":00"</f>
        <v>00:04:38:00</v>
      </c>
      <c r="C290" t="s">
        <v>10</v>
      </c>
      <c r="D290" t="s">
        <v>11</v>
      </c>
      <c r="E290" t="s">
        <v>12</v>
      </c>
      <c r="F290" s="2" t="str">
        <f>TEXT(J290,"hh:mm:ss") &amp; ":00"</f>
        <v>00:04:38:00</v>
      </c>
      <c r="G290" t="s">
        <v>13</v>
      </c>
      <c r="H290" t="str">
        <f>TEXT(K290,"yyyy-mm-dd") &amp; " " &amp; TEXT(L290,"hh:mm:ss") &amp; ":00"</f>
        <v>2023-06-28 23:20:32:00</v>
      </c>
      <c r="I290" t="s">
        <v>14</v>
      </c>
      <c r="J290" s="2">
        <v>3.2175925925925926E-3</v>
      </c>
      <c r="K290" s="1">
        <v>45105</v>
      </c>
      <c r="L290" s="2">
        <f t="shared" si="91"/>
        <v>0.97259259259259212</v>
      </c>
    </row>
    <row r="291" spans="1:12" x14ac:dyDescent="0.25">
      <c r="A291" t="s">
        <v>9</v>
      </c>
      <c r="B291" s="2" t="str">
        <f t="shared" ref="B291:B298" si="101">TEXT(J291,"hh:mm:ss") &amp; ":00"</f>
        <v>00:10:02:00</v>
      </c>
      <c r="C291" t="s">
        <v>20</v>
      </c>
      <c r="D291" t="s">
        <v>15</v>
      </c>
      <c r="E291" t="s">
        <v>12</v>
      </c>
      <c r="F291" s="2" t="str">
        <f t="shared" ref="F291:F298" si="102">TEXT(J291,"hh:mm:ss") &amp; ":00"</f>
        <v>00:10:02:00</v>
      </c>
      <c r="G291" t="s">
        <v>13</v>
      </c>
      <c r="H291" t="str">
        <f t="shared" ref="H291:H298" si="103">TEXT(K291,"yyyy-mm-dd") &amp; " " &amp; TEXT(L291,"hh:mm:ss") &amp; ":00"</f>
        <v>2023-06-28 23:25:10:00</v>
      </c>
      <c r="I291" t="s">
        <v>14</v>
      </c>
      <c r="J291" s="2">
        <v>6.9675925925925921E-3</v>
      </c>
      <c r="K291" s="1">
        <v>45105</v>
      </c>
      <c r="L291" s="2">
        <f t="shared" si="91"/>
        <v>0.9758101851851847</v>
      </c>
    </row>
    <row r="292" spans="1:12" x14ac:dyDescent="0.25">
      <c r="A292" t="s">
        <v>9</v>
      </c>
      <c r="B292" s="2" t="str">
        <f t="shared" si="101"/>
        <v>00:07:50:00</v>
      </c>
      <c r="C292" t="s">
        <v>21</v>
      </c>
      <c r="D292" t="s">
        <v>16</v>
      </c>
      <c r="E292" t="s">
        <v>12</v>
      </c>
      <c r="F292" s="2" t="str">
        <f t="shared" si="102"/>
        <v>00:07:50:00</v>
      </c>
      <c r="G292" t="s">
        <v>13</v>
      </c>
      <c r="H292" t="str">
        <f t="shared" si="103"/>
        <v>2023-06-28 23:35:12:00</v>
      </c>
      <c r="I292" t="s">
        <v>14</v>
      </c>
      <c r="J292" s="2">
        <v>5.4398148148148149E-3</v>
      </c>
      <c r="K292" s="1">
        <v>45105</v>
      </c>
      <c r="L292" s="2">
        <f t="shared" si="91"/>
        <v>0.98277777777777731</v>
      </c>
    </row>
    <row r="293" spans="1:12" x14ac:dyDescent="0.25">
      <c r="A293" t="s">
        <v>9</v>
      </c>
      <c r="B293" s="2" t="str">
        <f t="shared" si="101"/>
        <v>00:04:42:00</v>
      </c>
      <c r="C293" t="s">
        <v>22</v>
      </c>
      <c r="D293" t="s">
        <v>17</v>
      </c>
      <c r="E293" t="s">
        <v>12</v>
      </c>
      <c r="F293" s="2" t="str">
        <f t="shared" si="102"/>
        <v>00:04:42:00</v>
      </c>
      <c r="G293" t="s">
        <v>13</v>
      </c>
      <c r="H293" t="str">
        <f t="shared" si="103"/>
        <v>2023-06-28 23:43:02:00</v>
      </c>
      <c r="I293" t="s">
        <v>14</v>
      </c>
      <c r="J293" s="2">
        <v>3.2638888888888891E-3</v>
      </c>
      <c r="K293" s="1">
        <v>45105</v>
      </c>
      <c r="L293" s="2">
        <f t="shared" si="91"/>
        <v>0.98821759259259212</v>
      </c>
    </row>
    <row r="294" spans="1:12" x14ac:dyDescent="0.25">
      <c r="A294" t="s">
        <v>9</v>
      </c>
      <c r="B294" s="2" t="str">
        <f t="shared" si="101"/>
        <v>00:07:40:00</v>
      </c>
      <c r="C294" t="s">
        <v>23</v>
      </c>
      <c r="D294" t="s">
        <v>18</v>
      </c>
      <c r="E294" t="s">
        <v>12</v>
      </c>
      <c r="F294" s="2" t="str">
        <f t="shared" si="102"/>
        <v>00:07:40:00</v>
      </c>
      <c r="G294" t="s">
        <v>13</v>
      </c>
      <c r="H294" t="str">
        <f t="shared" si="103"/>
        <v>2023-06-28 23:47:44:00</v>
      </c>
      <c r="I294" t="s">
        <v>14</v>
      </c>
      <c r="J294" s="2">
        <v>5.3240740740740748E-3</v>
      </c>
      <c r="K294" s="1">
        <v>45105</v>
      </c>
      <c r="L294" s="2">
        <f t="shared" si="91"/>
        <v>0.99148148148148096</v>
      </c>
    </row>
    <row r="295" spans="1:12" x14ac:dyDescent="0.25">
      <c r="A295" t="s">
        <v>9</v>
      </c>
      <c r="B295" s="2" t="str">
        <f t="shared" si="101"/>
        <v>00:05:01:00</v>
      </c>
      <c r="C295" t="s">
        <v>24</v>
      </c>
      <c r="D295" t="s">
        <v>19</v>
      </c>
      <c r="E295" t="s">
        <v>12</v>
      </c>
      <c r="F295" s="2" t="str">
        <f t="shared" si="102"/>
        <v>00:05:01:00</v>
      </c>
      <c r="G295" t="s">
        <v>13</v>
      </c>
      <c r="H295" t="str">
        <f t="shared" si="103"/>
        <v>2023-06-28 23:55:24:00</v>
      </c>
      <c r="I295" t="s">
        <v>14</v>
      </c>
      <c r="J295" s="2">
        <v>3.483796296296296E-3</v>
      </c>
      <c r="K295" s="1">
        <v>45105</v>
      </c>
      <c r="L295" s="2">
        <f t="shared" si="91"/>
        <v>0.99680555555555506</v>
      </c>
    </row>
    <row r="296" spans="1:12" x14ac:dyDescent="0.25">
      <c r="A296" t="s">
        <v>9</v>
      </c>
      <c r="B296" s="2" t="str">
        <f t="shared" si="101"/>
        <v>00:00:50:00</v>
      </c>
      <c r="C296" t="s">
        <v>25</v>
      </c>
      <c r="D296" t="s">
        <v>26</v>
      </c>
      <c r="E296" t="s">
        <v>12</v>
      </c>
      <c r="F296" s="2" t="str">
        <f t="shared" si="102"/>
        <v>00:00:50:00</v>
      </c>
      <c r="G296" t="s">
        <v>13</v>
      </c>
      <c r="H296" t="str">
        <f t="shared" si="103"/>
        <v>2023-06-28 00:00:25:00</v>
      </c>
      <c r="I296" t="s">
        <v>14</v>
      </c>
      <c r="J296" s="2">
        <v>5.7870370370370378E-4</v>
      </c>
      <c r="K296" s="1">
        <v>45105</v>
      </c>
      <c r="L296" s="2">
        <f t="shared" si="91"/>
        <v>1.0002893518518514</v>
      </c>
    </row>
    <row r="297" spans="1:12" x14ac:dyDescent="0.25">
      <c r="A297" t="s">
        <v>9</v>
      </c>
      <c r="B297" s="2" t="str">
        <f t="shared" si="101"/>
        <v>00:02:00:00</v>
      </c>
      <c r="C297" t="s">
        <v>25</v>
      </c>
      <c r="D297" t="s">
        <v>27</v>
      </c>
      <c r="E297" t="s">
        <v>12</v>
      </c>
      <c r="F297" s="2" t="str">
        <f t="shared" si="102"/>
        <v>00:02:00:00</v>
      </c>
      <c r="G297" t="s">
        <v>13</v>
      </c>
      <c r="H297" t="str">
        <f t="shared" si="103"/>
        <v>2023-06-28 00:01:15:00</v>
      </c>
      <c r="I297" t="s">
        <v>14</v>
      </c>
      <c r="J297" s="2">
        <v>1.3888888888888889E-3</v>
      </c>
      <c r="K297" s="1">
        <v>45105</v>
      </c>
      <c r="L297" s="2">
        <f t="shared" si="91"/>
        <v>1.0008680555555551</v>
      </c>
    </row>
    <row r="298" spans="1:12" x14ac:dyDescent="0.25">
      <c r="A298" t="s">
        <v>9</v>
      </c>
      <c r="B298" s="2" t="str">
        <f t="shared" si="101"/>
        <v>00:01:03:00</v>
      </c>
      <c r="C298" t="s">
        <v>25</v>
      </c>
      <c r="D298" t="s">
        <v>28</v>
      </c>
      <c r="E298" t="s">
        <v>12</v>
      </c>
      <c r="F298" s="2" t="str">
        <f t="shared" si="102"/>
        <v>00:01:03:00</v>
      </c>
      <c r="G298" t="s">
        <v>13</v>
      </c>
      <c r="H298" t="str">
        <f t="shared" si="103"/>
        <v>2023-06-28 00:03:15:00</v>
      </c>
      <c r="I298" t="s">
        <v>14</v>
      </c>
      <c r="J298" s="2">
        <v>7.291666666666667E-4</v>
      </c>
      <c r="K298" s="1">
        <v>45105</v>
      </c>
      <c r="L298" s="2">
        <f t="shared" si="91"/>
        <v>1.002256944444444</v>
      </c>
    </row>
    <row r="299" spans="1:12" x14ac:dyDescent="0.25">
      <c r="A299" t="s">
        <v>29</v>
      </c>
      <c r="B299" s="2" t="str">
        <f>TEXT(J299,"hh:mm:ss") &amp; ":00"</f>
        <v>00:04:38:00</v>
      </c>
      <c r="C299" t="s">
        <v>10</v>
      </c>
      <c r="D299" t="s">
        <v>11</v>
      </c>
      <c r="E299" t="s">
        <v>12</v>
      </c>
      <c r="F299" s="2" t="str">
        <f>TEXT(J299,"hh:mm:ss") &amp; ":00"</f>
        <v>00:04:38:00</v>
      </c>
      <c r="G299" t="s">
        <v>13</v>
      </c>
      <c r="H299" t="str">
        <f>TEXT(K299,"yyyy-mm-dd") &amp; " " &amp; TEXT(L299,"hh:mm:ss") &amp; ":00"</f>
        <v>2023-06-28 00:04:18:00</v>
      </c>
      <c r="I299" t="s">
        <v>14</v>
      </c>
      <c r="J299" s="2">
        <v>3.2175925925925926E-3</v>
      </c>
      <c r="K299" s="1">
        <v>45105</v>
      </c>
      <c r="L299" s="2">
        <f t="shared" si="91"/>
        <v>1.0029861111111107</v>
      </c>
    </row>
    <row r="300" spans="1:12" x14ac:dyDescent="0.25">
      <c r="A300" t="s">
        <v>9</v>
      </c>
      <c r="B300" s="2" t="str">
        <f t="shared" ref="B300:B307" si="104">TEXT(J300,"hh:mm:ss") &amp; ":00"</f>
        <v>00:10:02:00</v>
      </c>
      <c r="C300" t="s">
        <v>20</v>
      </c>
      <c r="D300" t="s">
        <v>15</v>
      </c>
      <c r="E300" t="s">
        <v>12</v>
      </c>
      <c r="F300" s="2" t="str">
        <f t="shared" ref="F300:F307" si="105">TEXT(J300,"hh:mm:ss") &amp; ":00"</f>
        <v>00:10:02:00</v>
      </c>
      <c r="G300" t="s">
        <v>13</v>
      </c>
      <c r="H300" t="str">
        <f t="shared" ref="H300:H307" si="106">TEXT(K300,"yyyy-mm-dd") &amp; " " &amp; TEXT(L300,"hh:mm:ss") &amp; ":00"</f>
        <v>2023-06-28 00:08:56:00</v>
      </c>
      <c r="I300" t="s">
        <v>14</v>
      </c>
      <c r="J300" s="2">
        <v>6.9675925925925921E-3</v>
      </c>
      <c r="K300" s="1">
        <v>45105</v>
      </c>
      <c r="L300" s="2">
        <f t="shared" si="91"/>
        <v>1.0062037037037033</v>
      </c>
    </row>
    <row r="301" spans="1:12" x14ac:dyDescent="0.25">
      <c r="A301" t="s">
        <v>9</v>
      </c>
      <c r="B301" s="2" t="str">
        <f t="shared" si="104"/>
        <v>00:07:50:00</v>
      </c>
      <c r="C301" t="s">
        <v>21</v>
      </c>
      <c r="D301" t="s">
        <v>16</v>
      </c>
      <c r="E301" t="s">
        <v>12</v>
      </c>
      <c r="F301" s="2" t="str">
        <f t="shared" si="105"/>
        <v>00:07:50:00</v>
      </c>
      <c r="G301" t="s">
        <v>13</v>
      </c>
      <c r="H301" t="str">
        <f t="shared" si="106"/>
        <v>2023-06-28 00:18:58:00</v>
      </c>
      <c r="I301" t="s">
        <v>14</v>
      </c>
      <c r="J301" s="2">
        <v>5.4398148148148149E-3</v>
      </c>
      <c r="K301" s="1">
        <v>45105</v>
      </c>
      <c r="L301" s="2">
        <f t="shared" si="91"/>
        <v>1.0131712962962958</v>
      </c>
    </row>
    <row r="302" spans="1:12" x14ac:dyDescent="0.25">
      <c r="A302" t="s">
        <v>9</v>
      </c>
      <c r="B302" s="2" t="str">
        <f t="shared" si="104"/>
        <v>00:04:42:00</v>
      </c>
      <c r="C302" t="s">
        <v>22</v>
      </c>
      <c r="D302" t="s">
        <v>17</v>
      </c>
      <c r="E302" t="s">
        <v>12</v>
      </c>
      <c r="F302" s="2" t="str">
        <f t="shared" si="105"/>
        <v>00:04:42:00</v>
      </c>
      <c r="G302" t="s">
        <v>13</v>
      </c>
      <c r="H302" t="str">
        <f t="shared" si="106"/>
        <v>2023-06-28 00:26:48:00</v>
      </c>
      <c r="I302" t="s">
        <v>14</v>
      </c>
      <c r="J302" s="2">
        <v>3.2638888888888891E-3</v>
      </c>
      <c r="K302" s="1">
        <v>45105</v>
      </c>
      <c r="L302" s="2">
        <f t="shared" si="91"/>
        <v>1.0186111111111107</v>
      </c>
    </row>
    <row r="303" spans="1:12" x14ac:dyDescent="0.25">
      <c r="A303" t="s">
        <v>9</v>
      </c>
      <c r="B303" s="2" t="str">
        <f t="shared" si="104"/>
        <v>00:07:40:00</v>
      </c>
      <c r="C303" t="s">
        <v>23</v>
      </c>
      <c r="D303" t="s">
        <v>18</v>
      </c>
      <c r="E303" t="s">
        <v>12</v>
      </c>
      <c r="F303" s="2" t="str">
        <f t="shared" si="105"/>
        <v>00:07:40:00</v>
      </c>
      <c r="G303" t="s">
        <v>13</v>
      </c>
      <c r="H303" t="str">
        <f t="shared" si="106"/>
        <v>2023-06-28 00:31:30:00</v>
      </c>
      <c r="I303" t="s">
        <v>14</v>
      </c>
      <c r="J303" s="2">
        <v>5.3240740740740748E-3</v>
      </c>
      <c r="K303" s="1">
        <v>45105</v>
      </c>
      <c r="L303" s="2">
        <f t="shared" si="91"/>
        <v>1.0218749999999996</v>
      </c>
    </row>
    <row r="304" spans="1:12" x14ac:dyDescent="0.25">
      <c r="A304" t="s">
        <v>9</v>
      </c>
      <c r="B304" s="2" t="str">
        <f t="shared" si="104"/>
        <v>00:05:01:00</v>
      </c>
      <c r="C304" t="s">
        <v>24</v>
      </c>
      <c r="D304" t="s">
        <v>19</v>
      </c>
      <c r="E304" t="s">
        <v>12</v>
      </c>
      <c r="F304" s="2" t="str">
        <f t="shared" si="105"/>
        <v>00:05:01:00</v>
      </c>
      <c r="G304" t="s">
        <v>13</v>
      </c>
      <c r="H304" t="str">
        <f t="shared" si="106"/>
        <v>2023-06-28 00:39:10:00</v>
      </c>
      <c r="I304" t="s">
        <v>14</v>
      </c>
      <c r="J304" s="2">
        <v>3.483796296296296E-3</v>
      </c>
      <c r="K304" s="1">
        <v>45105</v>
      </c>
      <c r="L304" s="2">
        <f t="shared" si="91"/>
        <v>1.0271990740740737</v>
      </c>
    </row>
    <row r="305" spans="1:12" x14ac:dyDescent="0.25">
      <c r="A305" t="s">
        <v>9</v>
      </c>
      <c r="B305" s="2" t="str">
        <f t="shared" si="104"/>
        <v>00:00:50:00</v>
      </c>
      <c r="C305" t="s">
        <v>25</v>
      </c>
      <c r="D305" t="s">
        <v>26</v>
      </c>
      <c r="E305" t="s">
        <v>12</v>
      </c>
      <c r="F305" s="2" t="str">
        <f t="shared" si="105"/>
        <v>00:00:50:00</v>
      </c>
      <c r="G305" t="s">
        <v>13</v>
      </c>
      <c r="H305" t="str">
        <f t="shared" si="106"/>
        <v>2023-06-28 00:44:11:00</v>
      </c>
      <c r="I305" t="s">
        <v>14</v>
      </c>
      <c r="J305" s="2">
        <v>5.7870370370370378E-4</v>
      </c>
      <c r="K305" s="1">
        <v>45105</v>
      </c>
      <c r="L305" s="2">
        <f t="shared" si="91"/>
        <v>1.0306828703703701</v>
      </c>
    </row>
    <row r="306" spans="1:12" x14ac:dyDescent="0.25">
      <c r="A306" t="s">
        <v>9</v>
      </c>
      <c r="B306" s="2" t="str">
        <f t="shared" si="104"/>
        <v>00:02:00:00</v>
      </c>
      <c r="C306" t="s">
        <v>25</v>
      </c>
      <c r="D306" t="s">
        <v>27</v>
      </c>
      <c r="E306" t="s">
        <v>12</v>
      </c>
      <c r="F306" s="2" t="str">
        <f t="shared" si="105"/>
        <v>00:02:00:00</v>
      </c>
      <c r="G306" t="s">
        <v>13</v>
      </c>
      <c r="H306" t="str">
        <f t="shared" si="106"/>
        <v>2023-06-28 00:45:01:00</v>
      </c>
      <c r="I306" t="s">
        <v>14</v>
      </c>
      <c r="J306" s="2">
        <v>1.3888888888888889E-3</v>
      </c>
      <c r="K306" s="1">
        <v>45105</v>
      </c>
      <c r="L306" s="2">
        <f t="shared" si="91"/>
        <v>1.0312615740740738</v>
      </c>
    </row>
    <row r="307" spans="1:12" x14ac:dyDescent="0.25">
      <c r="A307" t="s">
        <v>9</v>
      </c>
      <c r="B307" s="2" t="str">
        <f t="shared" si="104"/>
        <v>00:01:03:00</v>
      </c>
      <c r="C307" t="s">
        <v>25</v>
      </c>
      <c r="D307" t="s">
        <v>28</v>
      </c>
      <c r="E307" t="s">
        <v>12</v>
      </c>
      <c r="F307" s="2" t="str">
        <f t="shared" si="105"/>
        <v>00:01:03:00</v>
      </c>
      <c r="G307" t="s">
        <v>13</v>
      </c>
      <c r="H307" t="str">
        <f t="shared" si="106"/>
        <v>2023-06-28 00:47:01:00</v>
      </c>
      <c r="I307" t="s">
        <v>14</v>
      </c>
      <c r="J307" s="2">
        <v>7.291666666666667E-4</v>
      </c>
      <c r="K307" s="1">
        <v>45105</v>
      </c>
      <c r="L307" s="2">
        <f t="shared" si="91"/>
        <v>1.0326504629629627</v>
      </c>
    </row>
    <row r="308" spans="1:12" x14ac:dyDescent="0.25">
      <c r="A308" t="s">
        <v>29</v>
      </c>
      <c r="B308" s="2" t="str">
        <f>TEXT(J308,"hh:mm:ss") &amp; ":00"</f>
        <v>00:04:38:00</v>
      </c>
      <c r="C308" t="s">
        <v>10</v>
      </c>
      <c r="D308" t="s">
        <v>11</v>
      </c>
      <c r="E308" t="s">
        <v>12</v>
      </c>
      <c r="F308" s="2" t="str">
        <f>TEXT(J308,"hh:mm:ss") &amp; ":00"</f>
        <v>00:04:38:00</v>
      </c>
      <c r="G308" t="s">
        <v>13</v>
      </c>
      <c r="H308" t="str">
        <f>TEXT(K308,"yyyy-mm-dd") &amp; " " &amp; TEXT(L308,"hh:mm:ss") &amp; ":00"</f>
        <v>2023-06-28 00:48:04:00</v>
      </c>
      <c r="I308" t="s">
        <v>14</v>
      </c>
      <c r="J308" s="2">
        <v>3.2175925925925926E-3</v>
      </c>
      <c r="K308" s="1">
        <v>45105</v>
      </c>
      <c r="L308" s="2">
        <f t="shared" si="91"/>
        <v>1.0333796296296294</v>
      </c>
    </row>
    <row r="309" spans="1:12" x14ac:dyDescent="0.25">
      <c r="A309" t="s">
        <v>9</v>
      </c>
      <c r="B309" s="2" t="str">
        <f t="shared" ref="B309:B316" si="107">TEXT(J309,"hh:mm:ss") &amp; ":00"</f>
        <v>00:10:02:00</v>
      </c>
      <c r="C309" t="s">
        <v>20</v>
      </c>
      <c r="D309" t="s">
        <v>15</v>
      </c>
      <c r="E309" t="s">
        <v>12</v>
      </c>
      <c r="F309" s="2" t="str">
        <f t="shared" ref="F309:F316" si="108">TEXT(J309,"hh:mm:ss") &amp; ":00"</f>
        <v>00:10:02:00</v>
      </c>
      <c r="G309" t="s">
        <v>13</v>
      </c>
      <c r="H309" t="str">
        <f t="shared" ref="H309:H316" si="109">TEXT(K309,"yyyy-mm-dd") &amp; " " &amp; TEXT(L309,"hh:mm:ss") &amp; ":00"</f>
        <v>2023-06-28 00:52:42:00</v>
      </c>
      <c r="I309" t="s">
        <v>14</v>
      </c>
      <c r="J309" s="2">
        <v>6.9675925925925921E-3</v>
      </c>
      <c r="K309" s="1">
        <v>45105</v>
      </c>
      <c r="L309" s="2">
        <f t="shared" si="91"/>
        <v>1.0365972222222219</v>
      </c>
    </row>
    <row r="310" spans="1:12" x14ac:dyDescent="0.25">
      <c r="A310" t="s">
        <v>9</v>
      </c>
      <c r="B310" s="2" t="str">
        <f t="shared" si="107"/>
        <v>00:07:50:00</v>
      </c>
      <c r="C310" t="s">
        <v>21</v>
      </c>
      <c r="D310" t="s">
        <v>16</v>
      </c>
      <c r="E310" t="s">
        <v>12</v>
      </c>
      <c r="F310" s="2" t="str">
        <f t="shared" si="108"/>
        <v>00:07:50:00</v>
      </c>
      <c r="G310" t="s">
        <v>13</v>
      </c>
      <c r="H310" t="str">
        <f t="shared" si="109"/>
        <v>2023-06-28 01:02:44:00</v>
      </c>
      <c r="I310" t="s">
        <v>14</v>
      </c>
      <c r="J310" s="2">
        <v>5.4398148148148149E-3</v>
      </c>
      <c r="K310" s="1">
        <v>45105</v>
      </c>
      <c r="L310" s="2">
        <f t="shared" si="91"/>
        <v>1.0435648148148144</v>
      </c>
    </row>
    <row r="311" spans="1:12" x14ac:dyDescent="0.25">
      <c r="A311" t="s">
        <v>9</v>
      </c>
      <c r="B311" s="2" t="str">
        <f t="shared" si="107"/>
        <v>00:04:42:00</v>
      </c>
      <c r="C311" t="s">
        <v>22</v>
      </c>
      <c r="D311" t="s">
        <v>17</v>
      </c>
      <c r="E311" t="s">
        <v>12</v>
      </c>
      <c r="F311" s="2" t="str">
        <f t="shared" si="108"/>
        <v>00:04:42:00</v>
      </c>
      <c r="G311" t="s">
        <v>13</v>
      </c>
      <c r="H311" t="str">
        <f t="shared" si="109"/>
        <v>2023-06-28 01:10:34:00</v>
      </c>
      <c r="I311" t="s">
        <v>14</v>
      </c>
      <c r="J311" s="2">
        <v>3.2638888888888891E-3</v>
      </c>
      <c r="K311" s="1">
        <v>45105</v>
      </c>
      <c r="L311" s="2">
        <f t="shared" si="91"/>
        <v>1.0490046296296294</v>
      </c>
    </row>
    <row r="312" spans="1:12" x14ac:dyDescent="0.25">
      <c r="A312" t="s">
        <v>9</v>
      </c>
      <c r="B312" s="2" t="str">
        <f t="shared" si="107"/>
        <v>00:07:40:00</v>
      </c>
      <c r="C312" t="s">
        <v>23</v>
      </c>
      <c r="D312" t="s">
        <v>18</v>
      </c>
      <c r="E312" t="s">
        <v>12</v>
      </c>
      <c r="F312" s="2" t="str">
        <f t="shared" si="108"/>
        <v>00:07:40:00</v>
      </c>
      <c r="G312" t="s">
        <v>13</v>
      </c>
      <c r="H312" t="str">
        <f t="shared" si="109"/>
        <v>2023-06-28 01:15:16:00</v>
      </c>
      <c r="I312" t="s">
        <v>14</v>
      </c>
      <c r="J312" s="2">
        <v>5.3240740740740748E-3</v>
      </c>
      <c r="K312" s="1">
        <v>45105</v>
      </c>
      <c r="L312" s="2">
        <f t="shared" si="91"/>
        <v>1.0522685185185183</v>
      </c>
    </row>
    <row r="313" spans="1:12" x14ac:dyDescent="0.25">
      <c r="A313" t="s">
        <v>9</v>
      </c>
      <c r="B313" s="2" t="str">
        <f t="shared" si="107"/>
        <v>00:05:01:00</v>
      </c>
      <c r="C313" t="s">
        <v>24</v>
      </c>
      <c r="D313" t="s">
        <v>19</v>
      </c>
      <c r="E313" t="s">
        <v>12</v>
      </c>
      <c r="F313" s="2" t="str">
        <f t="shared" si="108"/>
        <v>00:05:01:00</v>
      </c>
      <c r="G313" t="s">
        <v>13</v>
      </c>
      <c r="H313" t="str">
        <f t="shared" si="109"/>
        <v>2023-06-28 01:22:56:00</v>
      </c>
      <c r="I313" t="s">
        <v>14</v>
      </c>
      <c r="J313" s="2">
        <v>3.483796296296296E-3</v>
      </c>
      <c r="K313" s="1">
        <v>45105</v>
      </c>
      <c r="L313" s="2">
        <f t="shared" si="91"/>
        <v>1.0575925925925924</v>
      </c>
    </row>
    <row r="314" spans="1:12" x14ac:dyDescent="0.25">
      <c r="A314" t="s">
        <v>9</v>
      </c>
      <c r="B314" s="2" t="str">
        <f t="shared" si="107"/>
        <v>00:00:50:00</v>
      </c>
      <c r="C314" t="s">
        <v>25</v>
      </c>
      <c r="D314" t="s">
        <v>26</v>
      </c>
      <c r="E314" t="s">
        <v>12</v>
      </c>
      <c r="F314" s="2" t="str">
        <f t="shared" si="108"/>
        <v>00:00:50:00</v>
      </c>
      <c r="G314" t="s">
        <v>13</v>
      </c>
      <c r="H314" t="str">
        <f t="shared" si="109"/>
        <v>2023-06-28 01:27:57:00</v>
      </c>
      <c r="I314" t="s">
        <v>14</v>
      </c>
      <c r="J314" s="2">
        <v>5.7870370370370378E-4</v>
      </c>
      <c r="K314" s="1">
        <v>45105</v>
      </c>
      <c r="L314" s="2">
        <f t="shared" si="91"/>
        <v>1.0610763888888888</v>
      </c>
    </row>
    <row r="315" spans="1:12" x14ac:dyDescent="0.25">
      <c r="A315" t="s">
        <v>9</v>
      </c>
      <c r="B315" s="2" t="str">
        <f t="shared" si="107"/>
        <v>00:02:00:00</v>
      </c>
      <c r="C315" t="s">
        <v>25</v>
      </c>
      <c r="D315" t="s">
        <v>27</v>
      </c>
      <c r="E315" t="s">
        <v>12</v>
      </c>
      <c r="F315" s="2" t="str">
        <f t="shared" si="108"/>
        <v>00:02:00:00</v>
      </c>
      <c r="G315" t="s">
        <v>13</v>
      </c>
      <c r="H315" t="str">
        <f t="shared" si="109"/>
        <v>2023-06-28 01:28:47:00</v>
      </c>
      <c r="I315" t="s">
        <v>14</v>
      </c>
      <c r="J315" s="2">
        <v>1.3888888888888889E-3</v>
      </c>
      <c r="K315" s="1">
        <v>45105</v>
      </c>
      <c r="L315" s="2">
        <f t="shared" si="91"/>
        <v>1.0616550925925925</v>
      </c>
    </row>
    <row r="316" spans="1:12" x14ac:dyDescent="0.25">
      <c r="A316" t="s">
        <v>9</v>
      </c>
      <c r="B316" s="2" t="str">
        <f t="shared" si="107"/>
        <v>00:01:03:00</v>
      </c>
      <c r="C316" t="s">
        <v>25</v>
      </c>
      <c r="D316" t="s">
        <v>28</v>
      </c>
      <c r="E316" t="s">
        <v>12</v>
      </c>
      <c r="F316" s="2" t="str">
        <f t="shared" si="108"/>
        <v>00:01:03:00</v>
      </c>
      <c r="G316" t="s">
        <v>13</v>
      </c>
      <c r="H316" t="str">
        <f t="shared" si="109"/>
        <v>2023-06-28 01:30:47:00</v>
      </c>
      <c r="I316" t="s">
        <v>14</v>
      </c>
      <c r="J316" s="2">
        <v>7.291666666666667E-4</v>
      </c>
      <c r="K316" s="1">
        <v>45105</v>
      </c>
      <c r="L316" s="2">
        <f t="shared" si="91"/>
        <v>1.0630439814814814</v>
      </c>
    </row>
    <row r="317" spans="1:12" x14ac:dyDescent="0.25">
      <c r="A317" t="s">
        <v>29</v>
      </c>
      <c r="B317" s="2" t="str">
        <f>TEXT(J317,"hh:mm:ss") &amp; ":00"</f>
        <v>00:04:38:00</v>
      </c>
      <c r="C317" t="s">
        <v>10</v>
      </c>
      <c r="D317" t="s">
        <v>11</v>
      </c>
      <c r="E317" t="s">
        <v>12</v>
      </c>
      <c r="F317" s="2" t="str">
        <f>TEXT(J317,"hh:mm:ss") &amp; ":00"</f>
        <v>00:04:38:00</v>
      </c>
      <c r="G317" t="s">
        <v>13</v>
      </c>
      <c r="H317" t="str">
        <f>TEXT(K317,"yyyy-mm-dd") &amp; " " &amp; TEXT(L317,"hh:mm:ss") &amp; ":00"</f>
        <v>2023-06-28 01:31:50:00</v>
      </c>
      <c r="I317" t="s">
        <v>14</v>
      </c>
      <c r="J317" s="2">
        <v>3.2175925925925926E-3</v>
      </c>
      <c r="K317" s="1">
        <v>45105</v>
      </c>
      <c r="L317" s="2">
        <f t="shared" si="91"/>
        <v>1.0637731481481481</v>
      </c>
    </row>
    <row r="318" spans="1:12" x14ac:dyDescent="0.25">
      <c r="A318" t="s">
        <v>9</v>
      </c>
      <c r="B318" s="2" t="str">
        <f t="shared" ref="B318:B325" si="110">TEXT(J318,"hh:mm:ss") &amp; ":00"</f>
        <v>00:10:02:00</v>
      </c>
      <c r="C318" t="s">
        <v>20</v>
      </c>
      <c r="D318" t="s">
        <v>15</v>
      </c>
      <c r="E318" t="s">
        <v>12</v>
      </c>
      <c r="F318" s="2" t="str">
        <f t="shared" ref="F318:F325" si="111">TEXT(J318,"hh:mm:ss") &amp; ":00"</f>
        <v>00:10:02:00</v>
      </c>
      <c r="G318" t="s">
        <v>13</v>
      </c>
      <c r="H318" t="str">
        <f t="shared" ref="H318:H325" si="112">TEXT(K318,"yyyy-mm-dd") &amp; " " &amp; TEXT(L318,"hh:mm:ss") &amp; ":00"</f>
        <v>2023-06-28 01:36:28:00</v>
      </c>
      <c r="I318" t="s">
        <v>14</v>
      </c>
      <c r="J318" s="2">
        <v>6.9675925925925921E-3</v>
      </c>
      <c r="K318" s="1">
        <v>45105</v>
      </c>
      <c r="L318" s="2">
        <f t="shared" si="91"/>
        <v>1.0669907407407406</v>
      </c>
    </row>
    <row r="319" spans="1:12" x14ac:dyDescent="0.25">
      <c r="A319" t="s">
        <v>9</v>
      </c>
      <c r="B319" s="2" t="str">
        <f t="shared" si="110"/>
        <v>00:07:50:00</v>
      </c>
      <c r="C319" t="s">
        <v>21</v>
      </c>
      <c r="D319" t="s">
        <v>16</v>
      </c>
      <c r="E319" t="s">
        <v>12</v>
      </c>
      <c r="F319" s="2" t="str">
        <f t="shared" si="111"/>
        <v>00:07:50:00</v>
      </c>
      <c r="G319" t="s">
        <v>13</v>
      </c>
      <c r="H319" t="str">
        <f t="shared" si="112"/>
        <v>2023-06-28 01:46:30:00</v>
      </c>
      <c r="I319" t="s">
        <v>14</v>
      </c>
      <c r="J319" s="2">
        <v>5.4398148148148149E-3</v>
      </c>
      <c r="K319" s="1">
        <v>45105</v>
      </c>
      <c r="L319" s="2">
        <f t="shared" si="91"/>
        <v>1.0739583333333331</v>
      </c>
    </row>
    <row r="320" spans="1:12" x14ac:dyDescent="0.25">
      <c r="A320" t="s">
        <v>9</v>
      </c>
      <c r="B320" s="2" t="str">
        <f t="shared" si="110"/>
        <v>00:04:42:00</v>
      </c>
      <c r="C320" t="s">
        <v>22</v>
      </c>
      <c r="D320" t="s">
        <v>17</v>
      </c>
      <c r="E320" t="s">
        <v>12</v>
      </c>
      <c r="F320" s="2" t="str">
        <f t="shared" si="111"/>
        <v>00:04:42:00</v>
      </c>
      <c r="G320" t="s">
        <v>13</v>
      </c>
      <c r="H320" t="str">
        <f t="shared" si="112"/>
        <v>2023-06-28 01:54:20:00</v>
      </c>
      <c r="I320" t="s">
        <v>14</v>
      </c>
      <c r="J320" s="2">
        <v>3.2638888888888891E-3</v>
      </c>
      <c r="K320" s="1">
        <v>45105</v>
      </c>
      <c r="L320" s="2">
        <f t="shared" si="91"/>
        <v>1.0793981481481481</v>
      </c>
    </row>
    <row r="321" spans="1:12" x14ac:dyDescent="0.25">
      <c r="A321" t="s">
        <v>9</v>
      </c>
      <c r="B321" s="2" t="str">
        <f t="shared" si="110"/>
        <v>00:07:40:00</v>
      </c>
      <c r="C321" t="s">
        <v>23</v>
      </c>
      <c r="D321" t="s">
        <v>18</v>
      </c>
      <c r="E321" t="s">
        <v>12</v>
      </c>
      <c r="F321" s="2" t="str">
        <f t="shared" si="111"/>
        <v>00:07:40:00</v>
      </c>
      <c r="G321" t="s">
        <v>13</v>
      </c>
      <c r="H321" t="str">
        <f t="shared" si="112"/>
        <v>2023-06-28 01:59:02:00</v>
      </c>
      <c r="I321" t="s">
        <v>14</v>
      </c>
      <c r="J321" s="2">
        <v>5.3240740740740748E-3</v>
      </c>
      <c r="K321" s="1">
        <v>45105</v>
      </c>
      <c r="L321" s="2">
        <f t="shared" si="91"/>
        <v>1.082662037037037</v>
      </c>
    </row>
    <row r="322" spans="1:12" x14ac:dyDescent="0.25">
      <c r="A322" t="s">
        <v>9</v>
      </c>
      <c r="B322" s="2" t="str">
        <f t="shared" si="110"/>
        <v>00:05:01:00</v>
      </c>
      <c r="C322" t="s">
        <v>24</v>
      </c>
      <c r="D322" t="s">
        <v>19</v>
      </c>
      <c r="E322" t="s">
        <v>12</v>
      </c>
      <c r="F322" s="2" t="str">
        <f t="shared" si="111"/>
        <v>00:05:01:00</v>
      </c>
      <c r="G322" t="s">
        <v>13</v>
      </c>
      <c r="H322" t="str">
        <f t="shared" si="112"/>
        <v>2023-06-28 02:06:42:00</v>
      </c>
      <c r="I322" t="s">
        <v>14</v>
      </c>
      <c r="J322" s="2">
        <v>3.483796296296296E-3</v>
      </c>
      <c r="K322" s="1">
        <v>45105</v>
      </c>
      <c r="L322" s="2">
        <f t="shared" si="91"/>
        <v>1.0879861111111111</v>
      </c>
    </row>
    <row r="323" spans="1:12" x14ac:dyDescent="0.25">
      <c r="A323" t="s">
        <v>9</v>
      </c>
      <c r="B323" s="2" t="str">
        <f t="shared" si="110"/>
        <v>00:00:50:00</v>
      </c>
      <c r="C323" t="s">
        <v>25</v>
      </c>
      <c r="D323" t="s">
        <v>26</v>
      </c>
      <c r="E323" t="s">
        <v>12</v>
      </c>
      <c r="F323" s="2" t="str">
        <f t="shared" si="111"/>
        <v>00:00:50:00</v>
      </c>
      <c r="G323" t="s">
        <v>13</v>
      </c>
      <c r="H323" t="str">
        <f t="shared" si="112"/>
        <v>2023-06-28 02:11:43:00</v>
      </c>
      <c r="I323" t="s">
        <v>14</v>
      </c>
      <c r="J323" s="2">
        <v>5.7870370370370378E-4</v>
      </c>
      <c r="K323" s="1">
        <v>45105</v>
      </c>
      <c r="L323" s="2">
        <f t="shared" si="91"/>
        <v>1.0914699074074075</v>
      </c>
    </row>
    <row r="324" spans="1:12" x14ac:dyDescent="0.25">
      <c r="A324" t="s">
        <v>9</v>
      </c>
      <c r="B324" s="2" t="str">
        <f t="shared" si="110"/>
        <v>00:02:00:00</v>
      </c>
      <c r="C324" t="s">
        <v>25</v>
      </c>
      <c r="D324" t="s">
        <v>27</v>
      </c>
      <c r="E324" t="s">
        <v>12</v>
      </c>
      <c r="F324" s="2" t="str">
        <f t="shared" si="111"/>
        <v>00:02:00:00</v>
      </c>
      <c r="G324" t="s">
        <v>13</v>
      </c>
      <c r="H324" t="str">
        <f t="shared" si="112"/>
        <v>2023-06-28 02:12:33:00</v>
      </c>
      <c r="I324" t="s">
        <v>14</v>
      </c>
      <c r="J324" s="2">
        <v>1.3888888888888889E-3</v>
      </c>
      <c r="K324" s="1">
        <v>45105</v>
      </c>
      <c r="L324" s="2">
        <f t="shared" ref="L324:L325" si="113">L323+J323</f>
        <v>1.0920486111111112</v>
      </c>
    </row>
    <row r="325" spans="1:12" x14ac:dyDescent="0.25">
      <c r="A325" t="s">
        <v>9</v>
      </c>
      <c r="B325" s="2" t="str">
        <f t="shared" si="110"/>
        <v>00:01:03:00</v>
      </c>
      <c r="C325" t="s">
        <v>25</v>
      </c>
      <c r="D325" t="s">
        <v>28</v>
      </c>
      <c r="E325" t="s">
        <v>12</v>
      </c>
      <c r="F325" s="2" t="str">
        <f t="shared" si="111"/>
        <v>00:01:03:00</v>
      </c>
      <c r="G325" t="s">
        <v>13</v>
      </c>
      <c r="H325" t="str">
        <f t="shared" si="112"/>
        <v>2023-06-28 02:14:33:00</v>
      </c>
      <c r="I325" t="s">
        <v>14</v>
      </c>
      <c r="J325" s="2">
        <v>7.291666666666667E-4</v>
      </c>
      <c r="K325" s="1">
        <v>45105</v>
      </c>
      <c r="L325" s="2">
        <f t="shared" si="113"/>
        <v>1.0934375000000001</v>
      </c>
    </row>
  </sheetData>
  <phoneticPr fontId="1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9"/>
  <sheetViews>
    <sheetView workbookViewId="0">
      <selection sqref="A1:I199"/>
    </sheetView>
  </sheetViews>
  <sheetFormatPr defaultColWidth="11" defaultRowHeight="15.75" x14ac:dyDescent="0.25"/>
  <cols>
    <col min="1" max="1" width="20.625" customWidth="1"/>
    <col min="2" max="2" width="25" customWidth="1"/>
    <col min="3" max="3" width="23.375" customWidth="1"/>
    <col min="4" max="4" width="21.625" customWidth="1"/>
    <col min="5" max="5" width="21.5" customWidth="1"/>
    <col min="6" max="6" width="22.625" customWidth="1"/>
    <col min="7" max="7" width="19.125" customWidth="1"/>
    <col min="8" max="8" width="25.5" customWidth="1"/>
    <col min="9" max="9" width="13.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5">
      <c r="A2" t="s">
        <v>9</v>
      </c>
      <c r="B2" s="2" t="str">
        <f>TEXT(J2,"hh:mm:ss") &amp; ":00"</f>
        <v>00:04:38:00</v>
      </c>
      <c r="C2" t="s">
        <v>10</v>
      </c>
      <c r="D2" t="s">
        <v>11</v>
      </c>
      <c r="E2" t="s">
        <v>12</v>
      </c>
      <c r="F2" s="2" t="str">
        <f>TEXT(J2,"hh:mm:ss") &amp; ":00"</f>
        <v>00:04:38:00</v>
      </c>
      <c r="G2" t="s">
        <v>13</v>
      </c>
      <c r="H2" t="str">
        <f>TEXT(K2,"yyyy-mm-dd") &amp; " " &amp; TEXT(L2,"hh:mm:ss") &amp; ":00"</f>
        <v>2023-06-28 00:00:00:00</v>
      </c>
      <c r="I2" t="s">
        <v>14</v>
      </c>
      <c r="J2" s="2">
        <v>3.2175925925925926E-3</v>
      </c>
      <c r="K2" s="1">
        <v>45105</v>
      </c>
      <c r="L2" s="2">
        <v>0</v>
      </c>
    </row>
    <row r="3" spans="1:12" x14ac:dyDescent="0.25">
      <c r="A3" t="s">
        <v>9</v>
      </c>
      <c r="B3" s="2" t="str">
        <f t="shared" ref="B3:B6" si="0">TEXT(J3,"hh:mm:ss") &amp; ":00"</f>
        <v>00:10:02:00</v>
      </c>
      <c r="C3" t="s">
        <v>20</v>
      </c>
      <c r="D3" t="s">
        <v>15</v>
      </c>
      <c r="E3" t="s">
        <v>12</v>
      </c>
      <c r="F3" s="2" t="str">
        <f t="shared" ref="F3:F6" si="1">TEXT(J3,"hh:mm:ss") &amp; ":00"</f>
        <v>00:10:02:00</v>
      </c>
      <c r="G3" t="s">
        <v>13</v>
      </c>
      <c r="H3" t="str">
        <f t="shared" ref="H3:H6" si="2">TEXT(K3,"yyyy-mm-dd") &amp; " " &amp; TEXT(L3,"hh:mm:ss") &amp; ":00"</f>
        <v>2023-06-28 00:04:38:00</v>
      </c>
      <c r="I3" t="s">
        <v>14</v>
      </c>
      <c r="J3" s="2">
        <v>6.9675925925925921E-3</v>
      </c>
      <c r="K3" s="1">
        <v>45105</v>
      </c>
      <c r="L3" s="2">
        <f>L2+J2</f>
        <v>3.2175925925925926E-3</v>
      </c>
    </row>
    <row r="4" spans="1:12" x14ac:dyDescent="0.25">
      <c r="A4" t="s">
        <v>9</v>
      </c>
      <c r="B4" s="2" t="str">
        <f t="shared" si="0"/>
        <v>00:07:50:00</v>
      </c>
      <c r="C4" t="s">
        <v>21</v>
      </c>
      <c r="D4" t="s">
        <v>16</v>
      </c>
      <c r="E4" t="s">
        <v>12</v>
      </c>
      <c r="F4" s="2" t="str">
        <f t="shared" si="1"/>
        <v>00:07:50:00</v>
      </c>
      <c r="G4" t="s">
        <v>13</v>
      </c>
      <c r="H4" t="str">
        <f t="shared" si="2"/>
        <v>2023-06-28 00:14:40:00</v>
      </c>
      <c r="I4" t="s">
        <v>14</v>
      </c>
      <c r="J4" s="2">
        <v>5.4398148148148149E-3</v>
      </c>
      <c r="K4" s="1">
        <v>45105</v>
      </c>
      <c r="L4" s="2">
        <f t="shared" ref="L4:L67" si="3">L3+J3</f>
        <v>1.0185185185185184E-2</v>
      </c>
    </row>
    <row r="5" spans="1:12" x14ac:dyDescent="0.25">
      <c r="A5" t="s">
        <v>9</v>
      </c>
      <c r="B5" s="2" t="str">
        <f t="shared" si="0"/>
        <v>00:04:42:00</v>
      </c>
      <c r="C5" t="s">
        <v>22</v>
      </c>
      <c r="D5" t="s">
        <v>17</v>
      </c>
      <c r="E5" t="s">
        <v>12</v>
      </c>
      <c r="F5" s="2" t="str">
        <f t="shared" si="1"/>
        <v>00:04:42:00</v>
      </c>
      <c r="G5" t="s">
        <v>13</v>
      </c>
      <c r="H5" t="str">
        <f t="shared" si="2"/>
        <v>2023-06-28 00:22:30:00</v>
      </c>
      <c r="I5" t="s">
        <v>14</v>
      </c>
      <c r="J5" s="2">
        <v>3.2638888888888891E-3</v>
      </c>
      <c r="K5" s="1">
        <v>45105</v>
      </c>
      <c r="L5" s="2">
        <f t="shared" si="3"/>
        <v>1.5625E-2</v>
      </c>
    </row>
    <row r="6" spans="1:12" x14ac:dyDescent="0.25">
      <c r="A6" t="s">
        <v>9</v>
      </c>
      <c r="B6" s="2" t="str">
        <f t="shared" si="0"/>
        <v>00:07:40:00</v>
      </c>
      <c r="C6" t="s">
        <v>23</v>
      </c>
      <c r="D6" t="s">
        <v>18</v>
      </c>
      <c r="E6" t="s">
        <v>12</v>
      </c>
      <c r="F6" s="2" t="str">
        <f t="shared" si="1"/>
        <v>00:07:40:00</v>
      </c>
      <c r="G6" t="s">
        <v>13</v>
      </c>
      <c r="H6" t="str">
        <f t="shared" si="2"/>
        <v>2023-06-28 00:27:12:00</v>
      </c>
      <c r="I6" t="s">
        <v>14</v>
      </c>
      <c r="J6" s="2">
        <v>5.3240740740740748E-3</v>
      </c>
      <c r="K6" s="1">
        <v>45105</v>
      </c>
      <c r="L6" s="2">
        <f t="shared" si="3"/>
        <v>1.8888888888888889E-2</v>
      </c>
    </row>
    <row r="7" spans="1:12" x14ac:dyDescent="0.25">
      <c r="A7" t="s">
        <v>9</v>
      </c>
      <c r="B7" s="2" t="str">
        <f t="shared" ref="B7" si="4">TEXT(J7,"hh:mm:ss") &amp; ":00"</f>
        <v>00:05:01:00</v>
      </c>
      <c r="C7" t="s">
        <v>24</v>
      </c>
      <c r="D7" t="s">
        <v>19</v>
      </c>
      <c r="E7" t="s">
        <v>12</v>
      </c>
      <c r="F7" s="2" t="str">
        <f t="shared" ref="F7" si="5">TEXT(J7,"hh:mm:ss") &amp; ":00"</f>
        <v>00:05:01:00</v>
      </c>
      <c r="G7" t="s">
        <v>13</v>
      </c>
      <c r="H7" t="str">
        <f t="shared" ref="H7" si="6">TEXT(K7,"yyyy-mm-dd") &amp; " " &amp; TEXT(L7,"hh:mm:ss") &amp; ":00"</f>
        <v>2023-06-28 00:34:52:00</v>
      </c>
      <c r="I7" t="s">
        <v>14</v>
      </c>
      <c r="J7" s="2">
        <v>3.483796296296296E-3</v>
      </c>
      <c r="K7" s="1">
        <v>45105</v>
      </c>
      <c r="L7" s="2">
        <f t="shared" si="3"/>
        <v>2.4212962962962964E-2</v>
      </c>
    </row>
    <row r="8" spans="1:12" x14ac:dyDescent="0.25">
      <c r="A8" t="s">
        <v>9</v>
      </c>
      <c r="B8" s="2" t="str">
        <f>TEXT(J8,"hh:mm:ss") &amp; ":00"</f>
        <v>00:04:38:00</v>
      </c>
      <c r="C8" t="s">
        <v>10</v>
      </c>
      <c r="D8" t="s">
        <v>11</v>
      </c>
      <c r="E8" t="s">
        <v>12</v>
      </c>
      <c r="F8" s="2" t="str">
        <f>TEXT(J8,"hh:mm:ss") &amp; ":00"</f>
        <v>00:04:38:00</v>
      </c>
      <c r="G8" t="s">
        <v>13</v>
      </c>
      <c r="H8" t="str">
        <f>TEXT(K8,"yyyy-mm-dd") &amp; " " &amp; TEXT(L8,"hh:mm:ss") &amp; ":00"</f>
        <v>2023-06-28 00:39:53:00</v>
      </c>
      <c r="I8" t="s">
        <v>14</v>
      </c>
      <c r="J8" s="2">
        <v>3.2175925925925926E-3</v>
      </c>
      <c r="K8" s="1">
        <v>45105</v>
      </c>
      <c r="L8" s="2">
        <f t="shared" si="3"/>
        <v>2.7696759259259261E-2</v>
      </c>
    </row>
    <row r="9" spans="1:12" x14ac:dyDescent="0.25">
      <c r="A9" t="s">
        <v>9</v>
      </c>
      <c r="B9" s="2" t="str">
        <f t="shared" ref="B9:B13" si="7">TEXT(J9,"hh:mm:ss") &amp; ":00"</f>
        <v>00:10:02:00</v>
      </c>
      <c r="C9" t="s">
        <v>20</v>
      </c>
      <c r="D9" t="s">
        <v>15</v>
      </c>
      <c r="E9" t="s">
        <v>12</v>
      </c>
      <c r="F9" s="2" t="str">
        <f t="shared" ref="F9:F13" si="8">TEXT(J9,"hh:mm:ss") &amp; ":00"</f>
        <v>00:10:02:00</v>
      </c>
      <c r="G9" t="s">
        <v>13</v>
      </c>
      <c r="H9" t="str">
        <f t="shared" ref="H9:H13" si="9">TEXT(K9,"yyyy-mm-dd") &amp; " " &amp; TEXT(L9,"hh:mm:ss") &amp; ":00"</f>
        <v>2023-06-28 00:44:31:00</v>
      </c>
      <c r="I9" t="s">
        <v>14</v>
      </c>
      <c r="J9" s="2">
        <v>6.9675925925925921E-3</v>
      </c>
      <c r="K9" s="1">
        <v>45105</v>
      </c>
      <c r="L9" s="2">
        <f t="shared" si="3"/>
        <v>3.0914351851851853E-2</v>
      </c>
    </row>
    <row r="10" spans="1:12" x14ac:dyDescent="0.25">
      <c r="A10" t="s">
        <v>9</v>
      </c>
      <c r="B10" s="2" t="str">
        <f t="shared" si="7"/>
        <v>00:07:50:00</v>
      </c>
      <c r="C10" t="s">
        <v>21</v>
      </c>
      <c r="D10" t="s">
        <v>16</v>
      </c>
      <c r="E10" t="s">
        <v>12</v>
      </c>
      <c r="F10" s="2" t="str">
        <f t="shared" si="8"/>
        <v>00:07:50:00</v>
      </c>
      <c r="G10" t="s">
        <v>13</v>
      </c>
      <c r="H10" t="str">
        <f t="shared" si="9"/>
        <v>2023-06-28 00:54:33:00</v>
      </c>
      <c r="I10" t="s">
        <v>14</v>
      </c>
      <c r="J10" s="2">
        <v>5.4398148148148149E-3</v>
      </c>
      <c r="K10" s="1">
        <v>45105</v>
      </c>
      <c r="L10" s="2">
        <f t="shared" si="3"/>
        <v>3.7881944444444447E-2</v>
      </c>
    </row>
    <row r="11" spans="1:12" x14ac:dyDescent="0.25">
      <c r="A11" t="s">
        <v>9</v>
      </c>
      <c r="B11" s="2" t="str">
        <f t="shared" si="7"/>
        <v>00:04:42:00</v>
      </c>
      <c r="C11" t="s">
        <v>22</v>
      </c>
      <c r="D11" t="s">
        <v>17</v>
      </c>
      <c r="E11" t="s">
        <v>12</v>
      </c>
      <c r="F11" s="2" t="str">
        <f t="shared" si="8"/>
        <v>00:04:42:00</v>
      </c>
      <c r="G11" t="s">
        <v>13</v>
      </c>
      <c r="H11" t="str">
        <f t="shared" si="9"/>
        <v>2023-06-28 01:02:23:00</v>
      </c>
      <c r="I11" t="s">
        <v>14</v>
      </c>
      <c r="J11" s="2">
        <v>3.2638888888888891E-3</v>
      </c>
      <c r="K11" s="1">
        <v>45105</v>
      </c>
      <c r="L11" s="2">
        <f t="shared" si="3"/>
        <v>4.3321759259259261E-2</v>
      </c>
    </row>
    <row r="12" spans="1:12" x14ac:dyDescent="0.25">
      <c r="A12" t="s">
        <v>9</v>
      </c>
      <c r="B12" s="2" t="str">
        <f t="shared" si="7"/>
        <v>00:07:40:00</v>
      </c>
      <c r="C12" t="s">
        <v>23</v>
      </c>
      <c r="D12" t="s">
        <v>18</v>
      </c>
      <c r="E12" t="s">
        <v>12</v>
      </c>
      <c r="F12" s="2" t="str">
        <f t="shared" si="8"/>
        <v>00:07:40:00</v>
      </c>
      <c r="G12" t="s">
        <v>13</v>
      </c>
      <c r="H12" t="str">
        <f t="shared" si="9"/>
        <v>2023-06-28 01:07:05:00</v>
      </c>
      <c r="I12" t="s">
        <v>14</v>
      </c>
      <c r="J12" s="2">
        <v>5.3240740740740748E-3</v>
      </c>
      <c r="K12" s="1">
        <v>45105</v>
      </c>
      <c r="L12" s="2">
        <f t="shared" si="3"/>
        <v>4.6585648148148154E-2</v>
      </c>
    </row>
    <row r="13" spans="1:12" x14ac:dyDescent="0.25">
      <c r="A13" t="s">
        <v>9</v>
      </c>
      <c r="B13" s="2" t="str">
        <f t="shared" si="7"/>
        <v>00:05:01:00</v>
      </c>
      <c r="C13" t="s">
        <v>24</v>
      </c>
      <c r="D13" t="s">
        <v>19</v>
      </c>
      <c r="E13" t="s">
        <v>12</v>
      </c>
      <c r="F13" s="2" t="str">
        <f t="shared" si="8"/>
        <v>00:05:01:00</v>
      </c>
      <c r="G13" t="s">
        <v>13</v>
      </c>
      <c r="H13" t="str">
        <f t="shared" si="9"/>
        <v>2023-06-28 01:14:45:00</v>
      </c>
      <c r="I13" t="s">
        <v>14</v>
      </c>
      <c r="J13" s="2">
        <v>3.483796296296296E-3</v>
      </c>
      <c r="K13" s="1">
        <v>45105</v>
      </c>
      <c r="L13" s="2">
        <f t="shared" si="3"/>
        <v>5.1909722222222232E-2</v>
      </c>
    </row>
    <row r="14" spans="1:12" x14ac:dyDescent="0.25">
      <c r="A14" t="s">
        <v>9</v>
      </c>
      <c r="B14" s="2" t="str">
        <f>TEXT(J14,"hh:mm:ss") &amp; ":00"</f>
        <v>00:04:38:00</v>
      </c>
      <c r="C14" t="s">
        <v>10</v>
      </c>
      <c r="D14" t="s">
        <v>11</v>
      </c>
      <c r="E14" t="s">
        <v>12</v>
      </c>
      <c r="F14" s="2" t="str">
        <f>TEXT(J14,"hh:mm:ss") &amp; ":00"</f>
        <v>00:04:38:00</v>
      </c>
      <c r="G14" t="s">
        <v>13</v>
      </c>
      <c r="H14" t="str">
        <f>TEXT(K14,"yyyy-mm-dd") &amp; " " &amp; TEXT(L14,"hh:mm:ss") &amp; ":00"</f>
        <v>2023-06-28 01:19:46:00</v>
      </c>
      <c r="I14" t="s">
        <v>14</v>
      </c>
      <c r="J14" s="2">
        <v>3.2175925925925926E-3</v>
      </c>
      <c r="K14" s="1">
        <v>45105</v>
      </c>
      <c r="L14" s="2">
        <f t="shared" si="3"/>
        <v>5.5393518518518529E-2</v>
      </c>
    </row>
    <row r="15" spans="1:12" x14ac:dyDescent="0.25">
      <c r="A15" t="s">
        <v>9</v>
      </c>
      <c r="B15" s="2" t="str">
        <f t="shared" ref="B15:B19" si="10">TEXT(J15,"hh:mm:ss") &amp; ":00"</f>
        <v>00:10:02:00</v>
      </c>
      <c r="C15" t="s">
        <v>20</v>
      </c>
      <c r="D15" t="s">
        <v>15</v>
      </c>
      <c r="E15" t="s">
        <v>12</v>
      </c>
      <c r="F15" s="2" t="str">
        <f t="shared" ref="F15:F19" si="11">TEXT(J15,"hh:mm:ss") &amp; ":00"</f>
        <v>00:10:02:00</v>
      </c>
      <c r="G15" t="s">
        <v>13</v>
      </c>
      <c r="H15" t="str">
        <f t="shared" ref="H15:H19" si="12">TEXT(K15,"yyyy-mm-dd") &amp; " " &amp; TEXT(L15,"hh:mm:ss") &amp; ":00"</f>
        <v>2023-06-28 01:24:24:00</v>
      </c>
      <c r="I15" t="s">
        <v>14</v>
      </c>
      <c r="J15" s="2">
        <v>6.9675925925925921E-3</v>
      </c>
      <c r="K15" s="1">
        <v>45105</v>
      </c>
      <c r="L15" s="2">
        <f t="shared" si="3"/>
        <v>5.8611111111111121E-2</v>
      </c>
    </row>
    <row r="16" spans="1:12" x14ac:dyDescent="0.25">
      <c r="A16" t="s">
        <v>9</v>
      </c>
      <c r="B16" s="2" t="str">
        <f t="shared" si="10"/>
        <v>00:07:50:00</v>
      </c>
      <c r="C16" t="s">
        <v>21</v>
      </c>
      <c r="D16" t="s">
        <v>16</v>
      </c>
      <c r="E16" t="s">
        <v>12</v>
      </c>
      <c r="F16" s="2" t="str">
        <f t="shared" si="11"/>
        <v>00:07:50:00</v>
      </c>
      <c r="G16" t="s">
        <v>13</v>
      </c>
      <c r="H16" t="str">
        <f t="shared" si="12"/>
        <v>2023-06-28 01:34:26:00</v>
      </c>
      <c r="I16" t="s">
        <v>14</v>
      </c>
      <c r="J16" s="2">
        <v>5.4398148148148149E-3</v>
      </c>
      <c r="K16" s="1">
        <v>45105</v>
      </c>
      <c r="L16" s="2">
        <f t="shared" si="3"/>
        <v>6.5578703703703708E-2</v>
      </c>
    </row>
    <row r="17" spans="1:12" x14ac:dyDescent="0.25">
      <c r="A17" t="s">
        <v>9</v>
      </c>
      <c r="B17" s="2" t="str">
        <f t="shared" si="10"/>
        <v>00:04:42:00</v>
      </c>
      <c r="C17" t="s">
        <v>22</v>
      </c>
      <c r="D17" t="s">
        <v>17</v>
      </c>
      <c r="E17" t="s">
        <v>12</v>
      </c>
      <c r="F17" s="2" t="str">
        <f t="shared" si="11"/>
        <v>00:04:42:00</v>
      </c>
      <c r="G17" t="s">
        <v>13</v>
      </c>
      <c r="H17" t="str">
        <f t="shared" si="12"/>
        <v>2023-06-28 01:42:16:00</v>
      </c>
      <c r="I17" t="s">
        <v>14</v>
      </c>
      <c r="J17" s="2">
        <v>3.2638888888888891E-3</v>
      </c>
      <c r="K17" s="1">
        <v>45105</v>
      </c>
      <c r="L17" s="2">
        <f t="shared" si="3"/>
        <v>7.1018518518518522E-2</v>
      </c>
    </row>
    <row r="18" spans="1:12" x14ac:dyDescent="0.25">
      <c r="A18" t="s">
        <v>9</v>
      </c>
      <c r="B18" s="2" t="str">
        <f t="shared" si="10"/>
        <v>00:07:40:00</v>
      </c>
      <c r="C18" t="s">
        <v>23</v>
      </c>
      <c r="D18" t="s">
        <v>18</v>
      </c>
      <c r="E18" t="s">
        <v>12</v>
      </c>
      <c r="F18" s="2" t="str">
        <f t="shared" si="11"/>
        <v>00:07:40:00</v>
      </c>
      <c r="G18" t="s">
        <v>13</v>
      </c>
      <c r="H18" t="str">
        <f t="shared" si="12"/>
        <v>2023-06-28 01:46:58:00</v>
      </c>
      <c r="I18" t="s">
        <v>14</v>
      </c>
      <c r="J18" s="2">
        <v>5.3240740740740748E-3</v>
      </c>
      <c r="K18" s="1">
        <v>45105</v>
      </c>
      <c r="L18" s="2">
        <f t="shared" si="3"/>
        <v>7.4282407407407408E-2</v>
      </c>
    </row>
    <row r="19" spans="1:12" x14ac:dyDescent="0.25">
      <c r="A19" t="s">
        <v>9</v>
      </c>
      <c r="B19" s="2" t="str">
        <f t="shared" si="10"/>
        <v>00:05:01:00</v>
      </c>
      <c r="C19" t="s">
        <v>24</v>
      </c>
      <c r="D19" t="s">
        <v>19</v>
      </c>
      <c r="E19" t="s">
        <v>12</v>
      </c>
      <c r="F19" s="2" t="str">
        <f t="shared" si="11"/>
        <v>00:05:01:00</v>
      </c>
      <c r="G19" t="s">
        <v>13</v>
      </c>
      <c r="H19" t="str">
        <f t="shared" si="12"/>
        <v>2023-06-28 01:54:38:00</v>
      </c>
      <c r="I19" t="s">
        <v>14</v>
      </c>
      <c r="J19" s="2">
        <v>3.483796296296296E-3</v>
      </c>
      <c r="K19" s="1">
        <v>45105</v>
      </c>
      <c r="L19" s="2">
        <f t="shared" si="3"/>
        <v>7.9606481481481486E-2</v>
      </c>
    </row>
    <row r="20" spans="1:12" x14ac:dyDescent="0.25">
      <c r="A20" t="s">
        <v>9</v>
      </c>
      <c r="B20" s="2" t="str">
        <f>TEXT(J20,"hh:mm:ss") &amp; ":00"</f>
        <v>00:04:38:00</v>
      </c>
      <c r="C20" t="s">
        <v>10</v>
      </c>
      <c r="D20" t="s">
        <v>11</v>
      </c>
      <c r="E20" t="s">
        <v>12</v>
      </c>
      <c r="F20" s="2" t="str">
        <f>TEXT(J20,"hh:mm:ss") &amp; ":00"</f>
        <v>00:04:38:00</v>
      </c>
      <c r="G20" t="s">
        <v>13</v>
      </c>
      <c r="H20" t="str">
        <f>TEXT(K20,"yyyy-mm-dd") &amp; " " &amp; TEXT(L20,"hh:mm:ss") &amp; ":00"</f>
        <v>2023-06-28 01:59:39:00</v>
      </c>
      <c r="I20" t="s">
        <v>14</v>
      </c>
      <c r="J20" s="2">
        <v>3.2175925925925926E-3</v>
      </c>
      <c r="K20" s="1">
        <v>45105</v>
      </c>
      <c r="L20" s="2">
        <f t="shared" si="3"/>
        <v>8.3090277777777777E-2</v>
      </c>
    </row>
    <row r="21" spans="1:12" x14ac:dyDescent="0.25">
      <c r="A21" t="s">
        <v>9</v>
      </c>
      <c r="B21" s="2" t="str">
        <f t="shared" ref="B21:B25" si="13">TEXT(J21,"hh:mm:ss") &amp; ":00"</f>
        <v>00:10:02:00</v>
      </c>
      <c r="C21" t="s">
        <v>20</v>
      </c>
      <c r="D21" t="s">
        <v>15</v>
      </c>
      <c r="E21" t="s">
        <v>12</v>
      </c>
      <c r="F21" s="2" t="str">
        <f t="shared" ref="F21:F25" si="14">TEXT(J21,"hh:mm:ss") &amp; ":00"</f>
        <v>00:10:02:00</v>
      </c>
      <c r="G21" t="s">
        <v>13</v>
      </c>
      <c r="H21" t="str">
        <f t="shared" ref="H21:H25" si="15">TEXT(K21,"yyyy-mm-dd") &amp; " " &amp; TEXT(L21,"hh:mm:ss") &amp; ":00"</f>
        <v>2023-06-28 02:04:17:00</v>
      </c>
      <c r="I21" t="s">
        <v>14</v>
      </c>
      <c r="J21" s="2">
        <v>6.9675925925925921E-3</v>
      </c>
      <c r="K21" s="1">
        <v>45105</v>
      </c>
      <c r="L21" s="2">
        <f t="shared" si="3"/>
        <v>8.6307870370370368E-2</v>
      </c>
    </row>
    <row r="22" spans="1:12" x14ac:dyDescent="0.25">
      <c r="A22" t="s">
        <v>9</v>
      </c>
      <c r="B22" s="2" t="str">
        <f t="shared" si="13"/>
        <v>00:07:50:00</v>
      </c>
      <c r="C22" t="s">
        <v>21</v>
      </c>
      <c r="D22" t="s">
        <v>16</v>
      </c>
      <c r="E22" t="s">
        <v>12</v>
      </c>
      <c r="F22" s="2" t="str">
        <f t="shared" si="14"/>
        <v>00:07:50:00</v>
      </c>
      <c r="G22" t="s">
        <v>13</v>
      </c>
      <c r="H22" t="str">
        <f t="shared" si="15"/>
        <v>2023-06-28 02:14:19:00</v>
      </c>
      <c r="I22" t="s">
        <v>14</v>
      </c>
      <c r="J22" s="2">
        <v>5.4398148148148149E-3</v>
      </c>
      <c r="K22" s="1">
        <v>45105</v>
      </c>
      <c r="L22" s="2">
        <f t="shared" si="3"/>
        <v>9.3275462962962963E-2</v>
      </c>
    </row>
    <row r="23" spans="1:12" x14ac:dyDescent="0.25">
      <c r="A23" t="s">
        <v>9</v>
      </c>
      <c r="B23" s="2" t="str">
        <f t="shared" si="13"/>
        <v>00:04:42:00</v>
      </c>
      <c r="C23" t="s">
        <v>22</v>
      </c>
      <c r="D23" t="s">
        <v>17</v>
      </c>
      <c r="E23" t="s">
        <v>12</v>
      </c>
      <c r="F23" s="2" t="str">
        <f t="shared" si="14"/>
        <v>00:04:42:00</v>
      </c>
      <c r="G23" t="s">
        <v>13</v>
      </c>
      <c r="H23" t="str">
        <f t="shared" si="15"/>
        <v>2023-06-28 02:22:09:00</v>
      </c>
      <c r="I23" t="s">
        <v>14</v>
      </c>
      <c r="J23" s="2">
        <v>3.2638888888888891E-3</v>
      </c>
      <c r="K23" s="1">
        <v>45105</v>
      </c>
      <c r="L23" s="2">
        <f t="shared" si="3"/>
        <v>9.8715277777777777E-2</v>
      </c>
    </row>
    <row r="24" spans="1:12" x14ac:dyDescent="0.25">
      <c r="A24" t="s">
        <v>9</v>
      </c>
      <c r="B24" s="2" t="str">
        <f t="shared" si="13"/>
        <v>00:07:40:00</v>
      </c>
      <c r="C24" t="s">
        <v>23</v>
      </c>
      <c r="D24" t="s">
        <v>18</v>
      </c>
      <c r="E24" t="s">
        <v>12</v>
      </c>
      <c r="F24" s="2" t="str">
        <f t="shared" si="14"/>
        <v>00:07:40:00</v>
      </c>
      <c r="G24" t="s">
        <v>13</v>
      </c>
      <c r="H24" t="str">
        <f t="shared" si="15"/>
        <v>2023-06-28 02:26:51:00</v>
      </c>
      <c r="I24" t="s">
        <v>14</v>
      </c>
      <c r="J24" s="2">
        <v>5.3240740740740748E-3</v>
      </c>
      <c r="K24" s="1">
        <v>45105</v>
      </c>
      <c r="L24" s="2">
        <f t="shared" si="3"/>
        <v>0.10197916666666666</v>
      </c>
    </row>
    <row r="25" spans="1:12" x14ac:dyDescent="0.25">
      <c r="A25" t="s">
        <v>9</v>
      </c>
      <c r="B25" s="2" t="str">
        <f t="shared" si="13"/>
        <v>00:05:01:00</v>
      </c>
      <c r="C25" t="s">
        <v>24</v>
      </c>
      <c r="D25" t="s">
        <v>19</v>
      </c>
      <c r="E25" t="s">
        <v>12</v>
      </c>
      <c r="F25" s="2" t="str">
        <f t="shared" si="14"/>
        <v>00:05:01:00</v>
      </c>
      <c r="G25" t="s">
        <v>13</v>
      </c>
      <c r="H25" t="str">
        <f t="shared" si="15"/>
        <v>2023-06-28 02:34:31:00</v>
      </c>
      <c r="I25" t="s">
        <v>14</v>
      </c>
      <c r="J25" s="2">
        <v>3.483796296296296E-3</v>
      </c>
      <c r="K25" s="1">
        <v>45105</v>
      </c>
      <c r="L25" s="2">
        <f t="shared" si="3"/>
        <v>0.10730324074074074</v>
      </c>
    </row>
    <row r="26" spans="1:12" x14ac:dyDescent="0.25">
      <c r="A26" t="s">
        <v>9</v>
      </c>
      <c r="B26" s="2" t="str">
        <f>TEXT(J26,"hh:mm:ss") &amp; ":00"</f>
        <v>00:04:38:00</v>
      </c>
      <c r="C26" t="s">
        <v>10</v>
      </c>
      <c r="D26" t="s">
        <v>11</v>
      </c>
      <c r="E26" t="s">
        <v>12</v>
      </c>
      <c r="F26" s="2" t="str">
        <f>TEXT(J26,"hh:mm:ss") &amp; ":00"</f>
        <v>00:04:38:00</v>
      </c>
      <c r="G26" t="s">
        <v>13</v>
      </c>
      <c r="H26" t="str">
        <f>TEXT(K26,"yyyy-mm-dd") &amp; " " &amp; TEXT(L26,"hh:mm:ss") &amp; ":00"</f>
        <v>2023-06-28 02:39:32:00</v>
      </c>
      <c r="I26" t="s">
        <v>14</v>
      </c>
      <c r="J26" s="2">
        <v>3.2175925925925926E-3</v>
      </c>
      <c r="K26" s="1">
        <v>45105</v>
      </c>
      <c r="L26" s="2">
        <f t="shared" si="3"/>
        <v>0.11078703703703703</v>
      </c>
    </row>
    <row r="27" spans="1:12" x14ac:dyDescent="0.25">
      <c r="A27" t="s">
        <v>9</v>
      </c>
      <c r="B27" s="2" t="str">
        <f t="shared" ref="B27:B31" si="16">TEXT(J27,"hh:mm:ss") &amp; ":00"</f>
        <v>00:10:02:00</v>
      </c>
      <c r="C27" t="s">
        <v>20</v>
      </c>
      <c r="D27" t="s">
        <v>15</v>
      </c>
      <c r="E27" t="s">
        <v>12</v>
      </c>
      <c r="F27" s="2" t="str">
        <f t="shared" ref="F27:F31" si="17">TEXT(J27,"hh:mm:ss") &amp; ":00"</f>
        <v>00:10:02:00</v>
      </c>
      <c r="G27" t="s">
        <v>13</v>
      </c>
      <c r="H27" t="str">
        <f t="shared" ref="H27:H31" si="18">TEXT(K27,"yyyy-mm-dd") &amp; " " &amp; TEXT(L27,"hh:mm:ss") &amp; ":00"</f>
        <v>2023-06-28 02:44:10:00</v>
      </c>
      <c r="I27" t="s">
        <v>14</v>
      </c>
      <c r="J27" s="2">
        <v>6.9675925925925921E-3</v>
      </c>
      <c r="K27" s="1">
        <v>45105</v>
      </c>
      <c r="L27" s="2">
        <f t="shared" si="3"/>
        <v>0.11400462962962962</v>
      </c>
    </row>
    <row r="28" spans="1:12" x14ac:dyDescent="0.25">
      <c r="A28" t="s">
        <v>9</v>
      </c>
      <c r="B28" s="2" t="str">
        <f t="shared" si="16"/>
        <v>00:07:50:00</v>
      </c>
      <c r="C28" t="s">
        <v>21</v>
      </c>
      <c r="D28" t="s">
        <v>16</v>
      </c>
      <c r="E28" t="s">
        <v>12</v>
      </c>
      <c r="F28" s="2" t="str">
        <f t="shared" si="17"/>
        <v>00:07:50:00</v>
      </c>
      <c r="G28" t="s">
        <v>13</v>
      </c>
      <c r="H28" t="str">
        <f t="shared" si="18"/>
        <v>2023-06-28 02:54:12:00</v>
      </c>
      <c r="I28" t="s">
        <v>14</v>
      </c>
      <c r="J28" s="2">
        <v>5.4398148148148149E-3</v>
      </c>
      <c r="K28" s="1">
        <v>45105</v>
      </c>
      <c r="L28" s="2">
        <f t="shared" si="3"/>
        <v>0.12097222222222222</v>
      </c>
    </row>
    <row r="29" spans="1:12" x14ac:dyDescent="0.25">
      <c r="A29" t="s">
        <v>9</v>
      </c>
      <c r="B29" s="2" t="str">
        <f t="shared" si="16"/>
        <v>00:04:42:00</v>
      </c>
      <c r="C29" t="s">
        <v>22</v>
      </c>
      <c r="D29" t="s">
        <v>17</v>
      </c>
      <c r="E29" t="s">
        <v>12</v>
      </c>
      <c r="F29" s="2" t="str">
        <f t="shared" si="17"/>
        <v>00:04:42:00</v>
      </c>
      <c r="G29" t="s">
        <v>13</v>
      </c>
      <c r="H29" t="str">
        <f t="shared" si="18"/>
        <v>2023-06-28 03:02:02:00</v>
      </c>
      <c r="I29" t="s">
        <v>14</v>
      </c>
      <c r="J29" s="2">
        <v>3.2638888888888891E-3</v>
      </c>
      <c r="K29" s="1">
        <v>45105</v>
      </c>
      <c r="L29" s="2">
        <f t="shared" si="3"/>
        <v>0.12641203703703704</v>
      </c>
    </row>
    <row r="30" spans="1:12" x14ac:dyDescent="0.25">
      <c r="A30" t="s">
        <v>9</v>
      </c>
      <c r="B30" s="2" t="str">
        <f t="shared" si="16"/>
        <v>00:07:40:00</v>
      </c>
      <c r="C30" t="s">
        <v>23</v>
      </c>
      <c r="D30" t="s">
        <v>18</v>
      </c>
      <c r="E30" t="s">
        <v>12</v>
      </c>
      <c r="F30" s="2" t="str">
        <f t="shared" si="17"/>
        <v>00:07:40:00</v>
      </c>
      <c r="G30" t="s">
        <v>13</v>
      </c>
      <c r="H30" t="str">
        <f t="shared" si="18"/>
        <v>2023-06-28 03:06:44:00</v>
      </c>
      <c r="I30" t="s">
        <v>14</v>
      </c>
      <c r="J30" s="2">
        <v>5.3240740740740748E-3</v>
      </c>
      <c r="K30" s="1">
        <v>45105</v>
      </c>
      <c r="L30" s="2">
        <f t="shared" si="3"/>
        <v>0.12967592592592594</v>
      </c>
    </row>
    <row r="31" spans="1:12" x14ac:dyDescent="0.25">
      <c r="A31" t="s">
        <v>9</v>
      </c>
      <c r="B31" s="2" t="str">
        <f t="shared" si="16"/>
        <v>00:05:01:00</v>
      </c>
      <c r="C31" t="s">
        <v>24</v>
      </c>
      <c r="D31" t="s">
        <v>19</v>
      </c>
      <c r="E31" t="s">
        <v>12</v>
      </c>
      <c r="F31" s="2" t="str">
        <f t="shared" si="17"/>
        <v>00:05:01:00</v>
      </c>
      <c r="G31" t="s">
        <v>13</v>
      </c>
      <c r="H31" t="str">
        <f t="shared" si="18"/>
        <v>2023-06-28 03:14:24:00</v>
      </c>
      <c r="I31" t="s">
        <v>14</v>
      </c>
      <c r="J31" s="2">
        <v>3.483796296296296E-3</v>
      </c>
      <c r="K31" s="1">
        <v>45105</v>
      </c>
      <c r="L31" s="2">
        <f>L30+J30</f>
        <v>0.13500000000000001</v>
      </c>
    </row>
    <row r="32" spans="1:12" x14ac:dyDescent="0.25">
      <c r="A32" t="s">
        <v>9</v>
      </c>
      <c r="B32" s="2" t="str">
        <f>TEXT(J32,"hh:mm:ss") &amp; ":00"</f>
        <v>00:04:38:00</v>
      </c>
      <c r="C32" t="s">
        <v>10</v>
      </c>
      <c r="D32" t="s">
        <v>11</v>
      </c>
      <c r="E32" t="s">
        <v>12</v>
      </c>
      <c r="F32" s="2" t="str">
        <f>TEXT(J32,"hh:mm:ss") &amp; ":00"</f>
        <v>00:04:38:00</v>
      </c>
      <c r="G32" t="s">
        <v>13</v>
      </c>
      <c r="H32" t="str">
        <f>TEXT(K32,"yyyy-mm-dd") &amp; " " &amp; TEXT(L32,"hh:mm:ss") &amp; ":00"</f>
        <v>2023-06-28 03:19:25:00</v>
      </c>
      <c r="I32" t="s">
        <v>14</v>
      </c>
      <c r="J32" s="2">
        <v>3.2175925925925926E-3</v>
      </c>
      <c r="K32" s="1">
        <v>45105</v>
      </c>
      <c r="L32" s="2">
        <f t="shared" si="3"/>
        <v>0.13848379629629631</v>
      </c>
    </row>
    <row r="33" spans="1:12" x14ac:dyDescent="0.25">
      <c r="A33" t="s">
        <v>9</v>
      </c>
      <c r="B33" s="2" t="str">
        <f t="shared" ref="B33:B37" si="19">TEXT(J33,"hh:mm:ss") &amp; ":00"</f>
        <v>00:10:02:00</v>
      </c>
      <c r="C33" t="s">
        <v>20</v>
      </c>
      <c r="D33" t="s">
        <v>15</v>
      </c>
      <c r="E33" t="s">
        <v>12</v>
      </c>
      <c r="F33" s="2" t="str">
        <f t="shared" ref="F33:F37" si="20">TEXT(J33,"hh:mm:ss") &amp; ":00"</f>
        <v>00:10:02:00</v>
      </c>
      <c r="G33" t="s">
        <v>13</v>
      </c>
      <c r="H33" t="str">
        <f t="shared" ref="H33:H37" si="21">TEXT(K33,"yyyy-mm-dd") &amp; " " &amp; TEXT(L33,"hh:mm:ss") &amp; ":00"</f>
        <v>2023-06-28 03:24:03:00</v>
      </c>
      <c r="I33" t="s">
        <v>14</v>
      </c>
      <c r="J33" s="2">
        <v>6.9675925925925921E-3</v>
      </c>
      <c r="K33" s="1">
        <v>45105</v>
      </c>
      <c r="L33" s="2">
        <f t="shared" si="3"/>
        <v>0.14170138888888892</v>
      </c>
    </row>
    <row r="34" spans="1:12" x14ac:dyDescent="0.25">
      <c r="A34" t="s">
        <v>9</v>
      </c>
      <c r="B34" s="2" t="str">
        <f t="shared" si="19"/>
        <v>00:07:50:00</v>
      </c>
      <c r="C34" t="s">
        <v>21</v>
      </c>
      <c r="D34" t="s">
        <v>16</v>
      </c>
      <c r="E34" t="s">
        <v>12</v>
      </c>
      <c r="F34" s="2" t="str">
        <f t="shared" si="20"/>
        <v>00:07:50:00</v>
      </c>
      <c r="G34" t="s">
        <v>13</v>
      </c>
      <c r="H34" t="str">
        <f t="shared" si="21"/>
        <v>2023-06-28 03:34:05:00</v>
      </c>
      <c r="I34" t="s">
        <v>14</v>
      </c>
      <c r="J34" s="2">
        <v>5.4398148148148149E-3</v>
      </c>
      <c r="K34" s="1">
        <v>45105</v>
      </c>
      <c r="L34" s="2">
        <f t="shared" si="3"/>
        <v>0.1486689814814815</v>
      </c>
    </row>
    <row r="35" spans="1:12" x14ac:dyDescent="0.25">
      <c r="A35" t="s">
        <v>9</v>
      </c>
      <c r="B35" s="2" t="str">
        <f t="shared" si="19"/>
        <v>00:04:42:00</v>
      </c>
      <c r="C35" t="s">
        <v>22</v>
      </c>
      <c r="D35" t="s">
        <v>17</v>
      </c>
      <c r="E35" t="s">
        <v>12</v>
      </c>
      <c r="F35" s="2" t="str">
        <f t="shared" si="20"/>
        <v>00:04:42:00</v>
      </c>
      <c r="G35" t="s">
        <v>13</v>
      </c>
      <c r="H35" t="str">
        <f t="shared" si="21"/>
        <v>2023-06-28 03:41:55:00</v>
      </c>
      <c r="I35" t="s">
        <v>14</v>
      </c>
      <c r="J35" s="2">
        <v>3.2638888888888891E-3</v>
      </c>
      <c r="K35" s="1">
        <v>45105</v>
      </c>
      <c r="L35" s="2">
        <f t="shared" si="3"/>
        <v>0.15410879629629631</v>
      </c>
    </row>
    <row r="36" spans="1:12" x14ac:dyDescent="0.25">
      <c r="A36" t="s">
        <v>9</v>
      </c>
      <c r="B36" s="2" t="str">
        <f t="shared" si="19"/>
        <v>00:07:40:00</v>
      </c>
      <c r="C36" t="s">
        <v>23</v>
      </c>
      <c r="D36" t="s">
        <v>18</v>
      </c>
      <c r="E36" t="s">
        <v>12</v>
      </c>
      <c r="F36" s="2" t="str">
        <f t="shared" si="20"/>
        <v>00:07:40:00</v>
      </c>
      <c r="G36" t="s">
        <v>13</v>
      </c>
      <c r="H36" t="str">
        <f t="shared" si="21"/>
        <v>2023-06-28 03:46:37:00</v>
      </c>
      <c r="I36" t="s">
        <v>14</v>
      </c>
      <c r="J36" s="2">
        <v>5.3240740740740748E-3</v>
      </c>
      <c r="K36" s="1">
        <v>45105</v>
      </c>
      <c r="L36" s="2">
        <f t="shared" si="3"/>
        <v>0.15737268518518521</v>
      </c>
    </row>
    <row r="37" spans="1:12" x14ac:dyDescent="0.25">
      <c r="A37" t="s">
        <v>9</v>
      </c>
      <c r="B37" s="2" t="str">
        <f t="shared" si="19"/>
        <v>00:05:01:00</v>
      </c>
      <c r="C37" t="s">
        <v>24</v>
      </c>
      <c r="D37" t="s">
        <v>19</v>
      </c>
      <c r="E37" t="s">
        <v>12</v>
      </c>
      <c r="F37" s="2" t="str">
        <f t="shared" si="20"/>
        <v>00:05:01:00</v>
      </c>
      <c r="G37" t="s">
        <v>13</v>
      </c>
      <c r="H37" t="str">
        <f t="shared" si="21"/>
        <v>2023-06-28 03:54:17:00</v>
      </c>
      <c r="I37" t="s">
        <v>14</v>
      </c>
      <c r="J37" s="2">
        <v>3.483796296296296E-3</v>
      </c>
      <c r="K37" s="1">
        <v>45105</v>
      </c>
      <c r="L37" s="2">
        <f t="shared" si="3"/>
        <v>0.16269675925925928</v>
      </c>
    </row>
    <row r="38" spans="1:12" x14ac:dyDescent="0.25">
      <c r="A38" t="s">
        <v>9</v>
      </c>
      <c r="B38" s="2" t="str">
        <f>TEXT(J38,"hh:mm:ss") &amp; ":00"</f>
        <v>00:04:38:00</v>
      </c>
      <c r="C38" t="s">
        <v>10</v>
      </c>
      <c r="D38" t="s">
        <v>11</v>
      </c>
      <c r="E38" t="s">
        <v>12</v>
      </c>
      <c r="F38" s="2" t="str">
        <f>TEXT(J38,"hh:mm:ss") &amp; ":00"</f>
        <v>00:04:38:00</v>
      </c>
      <c r="G38" t="s">
        <v>13</v>
      </c>
      <c r="H38" t="str">
        <f>TEXT(K38,"yyyy-mm-dd") &amp; " " &amp; TEXT(L38,"hh:mm:ss") &amp; ":00"</f>
        <v>2023-06-28 03:59:18:00</v>
      </c>
      <c r="I38" t="s">
        <v>14</v>
      </c>
      <c r="J38" s="2">
        <v>3.2175925925925926E-3</v>
      </c>
      <c r="K38" s="1">
        <v>45105</v>
      </c>
      <c r="L38" s="2">
        <f t="shared" si="3"/>
        <v>0.16618055555555558</v>
      </c>
    </row>
    <row r="39" spans="1:12" x14ac:dyDescent="0.25">
      <c r="A39" t="s">
        <v>9</v>
      </c>
      <c r="B39" s="2" t="str">
        <f t="shared" ref="B39:B43" si="22">TEXT(J39,"hh:mm:ss") &amp; ":00"</f>
        <v>00:10:02:00</v>
      </c>
      <c r="C39" t="s">
        <v>20</v>
      </c>
      <c r="D39" t="s">
        <v>15</v>
      </c>
      <c r="E39" t="s">
        <v>12</v>
      </c>
      <c r="F39" s="2" t="str">
        <f t="shared" ref="F39:F43" si="23">TEXT(J39,"hh:mm:ss") &amp; ":00"</f>
        <v>00:10:02:00</v>
      </c>
      <c r="G39" t="s">
        <v>13</v>
      </c>
      <c r="H39" t="str">
        <f t="shared" ref="H39:H43" si="24">TEXT(K39,"yyyy-mm-dd") &amp; " " &amp; TEXT(L39,"hh:mm:ss") &amp; ":00"</f>
        <v>2023-06-28 04:03:56:00</v>
      </c>
      <c r="I39" t="s">
        <v>14</v>
      </c>
      <c r="J39" s="2">
        <v>6.9675925925925921E-3</v>
      </c>
      <c r="K39" s="1">
        <v>45105</v>
      </c>
      <c r="L39" s="2">
        <f t="shared" si="3"/>
        <v>0.16939814814814819</v>
      </c>
    </row>
    <row r="40" spans="1:12" x14ac:dyDescent="0.25">
      <c r="A40" t="s">
        <v>9</v>
      </c>
      <c r="B40" s="2" t="str">
        <f t="shared" si="22"/>
        <v>00:07:50:00</v>
      </c>
      <c r="C40" t="s">
        <v>21</v>
      </c>
      <c r="D40" t="s">
        <v>16</v>
      </c>
      <c r="E40" t="s">
        <v>12</v>
      </c>
      <c r="F40" s="2" t="str">
        <f t="shared" si="23"/>
        <v>00:07:50:00</v>
      </c>
      <c r="G40" t="s">
        <v>13</v>
      </c>
      <c r="H40" t="str">
        <f t="shared" si="24"/>
        <v>2023-06-28 04:13:58:00</v>
      </c>
      <c r="I40" t="s">
        <v>14</v>
      </c>
      <c r="J40" s="2">
        <v>5.4398148148148149E-3</v>
      </c>
      <c r="K40" s="1">
        <v>45105</v>
      </c>
      <c r="L40" s="2">
        <f t="shared" si="3"/>
        <v>0.17636574074074077</v>
      </c>
    </row>
    <row r="41" spans="1:12" x14ac:dyDescent="0.25">
      <c r="A41" t="s">
        <v>9</v>
      </c>
      <c r="B41" s="2" t="str">
        <f t="shared" si="22"/>
        <v>00:04:42:00</v>
      </c>
      <c r="C41" t="s">
        <v>22</v>
      </c>
      <c r="D41" t="s">
        <v>17</v>
      </c>
      <c r="E41" t="s">
        <v>12</v>
      </c>
      <c r="F41" s="2" t="str">
        <f t="shared" si="23"/>
        <v>00:04:42:00</v>
      </c>
      <c r="G41" t="s">
        <v>13</v>
      </c>
      <c r="H41" t="str">
        <f t="shared" si="24"/>
        <v>2023-06-28 04:21:48:00</v>
      </c>
      <c r="I41" t="s">
        <v>14</v>
      </c>
      <c r="J41" s="2">
        <v>3.2638888888888891E-3</v>
      </c>
      <c r="K41" s="1">
        <v>45105</v>
      </c>
      <c r="L41" s="2">
        <f t="shared" si="3"/>
        <v>0.18180555555555558</v>
      </c>
    </row>
    <row r="42" spans="1:12" x14ac:dyDescent="0.25">
      <c r="A42" t="s">
        <v>9</v>
      </c>
      <c r="B42" s="2" t="str">
        <f t="shared" si="22"/>
        <v>00:07:40:00</v>
      </c>
      <c r="C42" t="s">
        <v>23</v>
      </c>
      <c r="D42" t="s">
        <v>18</v>
      </c>
      <c r="E42" t="s">
        <v>12</v>
      </c>
      <c r="F42" s="2" t="str">
        <f t="shared" si="23"/>
        <v>00:07:40:00</v>
      </c>
      <c r="G42" t="s">
        <v>13</v>
      </c>
      <c r="H42" t="str">
        <f t="shared" si="24"/>
        <v>2023-06-28 04:26:30:00</v>
      </c>
      <c r="I42" t="s">
        <v>14</v>
      </c>
      <c r="J42" s="2">
        <v>5.3240740740740748E-3</v>
      </c>
      <c r="K42" s="1">
        <v>45105</v>
      </c>
      <c r="L42" s="2">
        <f t="shared" si="3"/>
        <v>0.18506944444444448</v>
      </c>
    </row>
    <row r="43" spans="1:12" x14ac:dyDescent="0.25">
      <c r="A43" t="s">
        <v>9</v>
      </c>
      <c r="B43" s="2" t="str">
        <f t="shared" si="22"/>
        <v>00:05:01:00</v>
      </c>
      <c r="C43" t="s">
        <v>24</v>
      </c>
      <c r="D43" t="s">
        <v>19</v>
      </c>
      <c r="E43" t="s">
        <v>12</v>
      </c>
      <c r="F43" s="2" t="str">
        <f t="shared" si="23"/>
        <v>00:05:01:00</v>
      </c>
      <c r="G43" t="s">
        <v>13</v>
      </c>
      <c r="H43" t="str">
        <f t="shared" si="24"/>
        <v>2023-06-28 04:34:10:00</v>
      </c>
      <c r="I43" t="s">
        <v>14</v>
      </c>
      <c r="J43" s="2">
        <v>3.483796296296296E-3</v>
      </c>
      <c r="K43" s="1">
        <v>45105</v>
      </c>
      <c r="L43" s="2">
        <f t="shared" si="3"/>
        <v>0.19039351851851855</v>
      </c>
    </row>
    <row r="44" spans="1:12" x14ac:dyDescent="0.25">
      <c r="A44" t="s">
        <v>9</v>
      </c>
      <c r="B44" s="2" t="str">
        <f>TEXT(J44,"hh:mm:ss") &amp; ":00"</f>
        <v>00:04:38:00</v>
      </c>
      <c r="C44" t="s">
        <v>10</v>
      </c>
      <c r="D44" t="s">
        <v>11</v>
      </c>
      <c r="E44" t="s">
        <v>12</v>
      </c>
      <c r="F44" s="2" t="str">
        <f>TEXT(J44,"hh:mm:ss") &amp; ":00"</f>
        <v>00:04:38:00</v>
      </c>
      <c r="G44" t="s">
        <v>13</v>
      </c>
      <c r="H44" t="str">
        <f>TEXT(K44,"yyyy-mm-dd") &amp; " " &amp; TEXT(L44,"hh:mm:ss") &amp; ":00"</f>
        <v>2023-06-28 04:39:11:00</v>
      </c>
      <c r="I44" t="s">
        <v>14</v>
      </c>
      <c r="J44" s="2">
        <v>3.2175925925925926E-3</v>
      </c>
      <c r="K44" s="1">
        <v>45105</v>
      </c>
      <c r="L44" s="2">
        <f t="shared" si="3"/>
        <v>0.19387731481481485</v>
      </c>
    </row>
    <row r="45" spans="1:12" x14ac:dyDescent="0.25">
      <c r="A45" t="s">
        <v>9</v>
      </c>
      <c r="B45" s="2" t="str">
        <f t="shared" ref="B45:B49" si="25">TEXT(J45,"hh:mm:ss") &amp; ":00"</f>
        <v>00:10:02:00</v>
      </c>
      <c r="C45" t="s">
        <v>20</v>
      </c>
      <c r="D45" t="s">
        <v>15</v>
      </c>
      <c r="E45" t="s">
        <v>12</v>
      </c>
      <c r="F45" s="2" t="str">
        <f t="shared" ref="F45:F49" si="26">TEXT(J45,"hh:mm:ss") &amp; ":00"</f>
        <v>00:10:02:00</v>
      </c>
      <c r="G45" t="s">
        <v>13</v>
      </c>
      <c r="H45" t="str">
        <f t="shared" ref="H45:H49" si="27">TEXT(K45,"yyyy-mm-dd") &amp; " " &amp; TEXT(L45,"hh:mm:ss") &amp; ":00"</f>
        <v>2023-06-28 04:43:49:00</v>
      </c>
      <c r="I45" t="s">
        <v>14</v>
      </c>
      <c r="J45" s="2">
        <v>6.9675925925925921E-3</v>
      </c>
      <c r="K45" s="1">
        <v>45105</v>
      </c>
      <c r="L45" s="2">
        <f t="shared" si="3"/>
        <v>0.19709490740740745</v>
      </c>
    </row>
    <row r="46" spans="1:12" x14ac:dyDescent="0.25">
      <c r="A46" t="s">
        <v>9</v>
      </c>
      <c r="B46" s="2" t="str">
        <f t="shared" si="25"/>
        <v>00:07:50:00</v>
      </c>
      <c r="C46" t="s">
        <v>21</v>
      </c>
      <c r="D46" t="s">
        <v>16</v>
      </c>
      <c r="E46" t="s">
        <v>12</v>
      </c>
      <c r="F46" s="2" t="str">
        <f t="shared" si="26"/>
        <v>00:07:50:00</v>
      </c>
      <c r="G46" t="s">
        <v>13</v>
      </c>
      <c r="H46" t="str">
        <f t="shared" si="27"/>
        <v>2023-06-28 04:53:51:00</v>
      </c>
      <c r="I46" t="s">
        <v>14</v>
      </c>
      <c r="J46" s="2">
        <v>5.4398148148148149E-3</v>
      </c>
      <c r="K46" s="1">
        <v>45105</v>
      </c>
      <c r="L46" s="2">
        <f t="shared" si="3"/>
        <v>0.20406250000000004</v>
      </c>
    </row>
    <row r="47" spans="1:12" x14ac:dyDescent="0.25">
      <c r="A47" t="s">
        <v>9</v>
      </c>
      <c r="B47" s="2" t="str">
        <f t="shared" si="25"/>
        <v>00:04:42:00</v>
      </c>
      <c r="C47" t="s">
        <v>22</v>
      </c>
      <c r="D47" t="s">
        <v>17</v>
      </c>
      <c r="E47" t="s">
        <v>12</v>
      </c>
      <c r="F47" s="2" t="str">
        <f t="shared" si="26"/>
        <v>00:04:42:00</v>
      </c>
      <c r="G47" t="s">
        <v>13</v>
      </c>
      <c r="H47" t="str">
        <f t="shared" si="27"/>
        <v>2023-06-28 05:01:41:00</v>
      </c>
      <c r="I47" t="s">
        <v>14</v>
      </c>
      <c r="J47" s="2">
        <v>3.2638888888888891E-3</v>
      </c>
      <c r="K47" s="1">
        <v>45105</v>
      </c>
      <c r="L47" s="2">
        <f t="shared" si="3"/>
        <v>0.20950231481481485</v>
      </c>
    </row>
    <row r="48" spans="1:12" x14ac:dyDescent="0.25">
      <c r="A48" t="s">
        <v>9</v>
      </c>
      <c r="B48" s="2" t="str">
        <f t="shared" si="25"/>
        <v>00:07:40:00</v>
      </c>
      <c r="C48" t="s">
        <v>23</v>
      </c>
      <c r="D48" t="s">
        <v>18</v>
      </c>
      <c r="E48" t="s">
        <v>12</v>
      </c>
      <c r="F48" s="2" t="str">
        <f t="shared" si="26"/>
        <v>00:07:40:00</v>
      </c>
      <c r="G48" t="s">
        <v>13</v>
      </c>
      <c r="H48" t="str">
        <f t="shared" si="27"/>
        <v>2023-06-28 05:06:23:00</v>
      </c>
      <c r="I48" t="s">
        <v>14</v>
      </c>
      <c r="J48" s="2">
        <v>5.3240740740740748E-3</v>
      </c>
      <c r="K48" s="1">
        <v>45105</v>
      </c>
      <c r="L48" s="2">
        <f t="shared" si="3"/>
        <v>0.21276620370370375</v>
      </c>
    </row>
    <row r="49" spans="1:12" x14ac:dyDescent="0.25">
      <c r="A49" t="s">
        <v>9</v>
      </c>
      <c r="B49" s="2" t="str">
        <f t="shared" si="25"/>
        <v>00:05:01:00</v>
      </c>
      <c r="C49" t="s">
        <v>24</v>
      </c>
      <c r="D49" t="s">
        <v>19</v>
      </c>
      <c r="E49" t="s">
        <v>12</v>
      </c>
      <c r="F49" s="2" t="str">
        <f t="shared" si="26"/>
        <v>00:05:01:00</v>
      </c>
      <c r="G49" t="s">
        <v>13</v>
      </c>
      <c r="H49" t="str">
        <f t="shared" si="27"/>
        <v>2023-06-28 05:14:03:00</v>
      </c>
      <c r="I49" t="s">
        <v>14</v>
      </c>
      <c r="J49" s="2">
        <v>3.483796296296296E-3</v>
      </c>
      <c r="K49" s="1">
        <v>45105</v>
      </c>
      <c r="L49" s="2">
        <f t="shared" si="3"/>
        <v>0.21809027777777781</v>
      </c>
    </row>
    <row r="50" spans="1:12" x14ac:dyDescent="0.25">
      <c r="A50" t="s">
        <v>9</v>
      </c>
      <c r="B50" s="2" t="str">
        <f>TEXT(J50,"hh:mm:ss") &amp; ":00"</f>
        <v>00:04:38:00</v>
      </c>
      <c r="C50" t="s">
        <v>10</v>
      </c>
      <c r="D50" t="s">
        <v>11</v>
      </c>
      <c r="E50" t="s">
        <v>12</v>
      </c>
      <c r="F50" s="2" t="str">
        <f>TEXT(J50,"hh:mm:ss") &amp; ":00"</f>
        <v>00:04:38:00</v>
      </c>
      <c r="G50" t="s">
        <v>13</v>
      </c>
      <c r="H50" t="str">
        <f>TEXT(K50,"yyyy-mm-dd") &amp; " " &amp; TEXT(L50,"hh:mm:ss") &amp; ":00"</f>
        <v>2023-06-28 05:19:04:00</v>
      </c>
      <c r="I50" t="s">
        <v>14</v>
      </c>
      <c r="J50" s="2">
        <v>3.2175925925925926E-3</v>
      </c>
      <c r="K50" s="1">
        <v>45105</v>
      </c>
      <c r="L50" s="2">
        <f t="shared" si="3"/>
        <v>0.22157407407407412</v>
      </c>
    </row>
    <row r="51" spans="1:12" x14ac:dyDescent="0.25">
      <c r="A51" t="s">
        <v>9</v>
      </c>
      <c r="B51" s="2" t="str">
        <f t="shared" ref="B51:B55" si="28">TEXT(J51,"hh:mm:ss") &amp; ":00"</f>
        <v>00:10:02:00</v>
      </c>
      <c r="C51" t="s">
        <v>20</v>
      </c>
      <c r="D51" t="s">
        <v>15</v>
      </c>
      <c r="E51" t="s">
        <v>12</v>
      </c>
      <c r="F51" s="2" t="str">
        <f t="shared" ref="F51:F55" si="29">TEXT(J51,"hh:mm:ss") &amp; ":00"</f>
        <v>00:10:02:00</v>
      </c>
      <c r="G51" t="s">
        <v>13</v>
      </c>
      <c r="H51" t="str">
        <f t="shared" ref="H51:H55" si="30">TEXT(K51,"yyyy-mm-dd") &amp; " " &amp; TEXT(L51,"hh:mm:ss") &amp; ":00"</f>
        <v>2023-06-28 05:23:42:00</v>
      </c>
      <c r="I51" t="s">
        <v>14</v>
      </c>
      <c r="J51" s="2">
        <v>6.9675925925925921E-3</v>
      </c>
      <c r="K51" s="1">
        <v>45105</v>
      </c>
      <c r="L51" s="2">
        <f t="shared" si="3"/>
        <v>0.22479166666666672</v>
      </c>
    </row>
    <row r="52" spans="1:12" x14ac:dyDescent="0.25">
      <c r="A52" t="s">
        <v>9</v>
      </c>
      <c r="B52" s="2" t="str">
        <f t="shared" si="28"/>
        <v>00:07:50:00</v>
      </c>
      <c r="C52" t="s">
        <v>21</v>
      </c>
      <c r="D52" t="s">
        <v>16</v>
      </c>
      <c r="E52" t="s">
        <v>12</v>
      </c>
      <c r="F52" s="2" t="str">
        <f t="shared" si="29"/>
        <v>00:07:50:00</v>
      </c>
      <c r="G52" t="s">
        <v>13</v>
      </c>
      <c r="H52" t="str">
        <f t="shared" si="30"/>
        <v>2023-06-28 05:33:44:00</v>
      </c>
      <c r="I52" t="s">
        <v>14</v>
      </c>
      <c r="J52" s="2">
        <v>5.4398148148148149E-3</v>
      </c>
      <c r="K52" s="1">
        <v>45105</v>
      </c>
      <c r="L52" s="2">
        <f t="shared" si="3"/>
        <v>0.2317592592592593</v>
      </c>
    </row>
    <row r="53" spans="1:12" x14ac:dyDescent="0.25">
      <c r="A53" t="s">
        <v>9</v>
      </c>
      <c r="B53" s="2" t="str">
        <f t="shared" si="28"/>
        <v>00:04:42:00</v>
      </c>
      <c r="C53" t="s">
        <v>22</v>
      </c>
      <c r="D53" t="s">
        <v>17</v>
      </c>
      <c r="E53" t="s">
        <v>12</v>
      </c>
      <c r="F53" s="2" t="str">
        <f t="shared" si="29"/>
        <v>00:04:42:00</v>
      </c>
      <c r="G53" t="s">
        <v>13</v>
      </c>
      <c r="H53" t="str">
        <f t="shared" si="30"/>
        <v>2023-06-28 05:41:34:00</v>
      </c>
      <c r="I53" t="s">
        <v>14</v>
      </c>
      <c r="J53" s="2">
        <v>3.2638888888888891E-3</v>
      </c>
      <c r="K53" s="1">
        <v>45105</v>
      </c>
      <c r="L53" s="2">
        <f t="shared" si="3"/>
        <v>0.23719907407407412</v>
      </c>
    </row>
    <row r="54" spans="1:12" x14ac:dyDescent="0.25">
      <c r="A54" t="s">
        <v>9</v>
      </c>
      <c r="B54" s="2" t="str">
        <f t="shared" si="28"/>
        <v>00:07:40:00</v>
      </c>
      <c r="C54" t="s">
        <v>23</v>
      </c>
      <c r="D54" t="s">
        <v>18</v>
      </c>
      <c r="E54" t="s">
        <v>12</v>
      </c>
      <c r="F54" s="2" t="str">
        <f t="shared" si="29"/>
        <v>00:07:40:00</v>
      </c>
      <c r="G54" t="s">
        <v>13</v>
      </c>
      <c r="H54" t="str">
        <f t="shared" si="30"/>
        <v>2023-06-28 05:46:16:00</v>
      </c>
      <c r="I54" t="s">
        <v>14</v>
      </c>
      <c r="J54" s="2">
        <v>5.3240740740740748E-3</v>
      </c>
      <c r="K54" s="1">
        <v>45105</v>
      </c>
      <c r="L54" s="2">
        <f t="shared" si="3"/>
        <v>0.24046296296296302</v>
      </c>
    </row>
    <row r="55" spans="1:12" x14ac:dyDescent="0.25">
      <c r="A55" t="s">
        <v>9</v>
      </c>
      <c r="B55" s="2" t="str">
        <f t="shared" si="28"/>
        <v>00:05:01:00</v>
      </c>
      <c r="C55" t="s">
        <v>24</v>
      </c>
      <c r="D55" t="s">
        <v>19</v>
      </c>
      <c r="E55" t="s">
        <v>12</v>
      </c>
      <c r="F55" s="2" t="str">
        <f t="shared" si="29"/>
        <v>00:05:01:00</v>
      </c>
      <c r="G55" t="s">
        <v>13</v>
      </c>
      <c r="H55" t="str">
        <f t="shared" si="30"/>
        <v>2023-06-28 05:53:56:00</v>
      </c>
      <c r="I55" t="s">
        <v>14</v>
      </c>
      <c r="J55" s="2">
        <v>3.483796296296296E-3</v>
      </c>
      <c r="K55" s="1">
        <v>45105</v>
      </c>
      <c r="L55" s="2">
        <f t="shared" si="3"/>
        <v>0.24578703703703708</v>
      </c>
    </row>
    <row r="56" spans="1:12" x14ac:dyDescent="0.25">
      <c r="A56" t="s">
        <v>9</v>
      </c>
      <c r="B56" s="2" t="str">
        <f>TEXT(J56,"hh:mm:ss") &amp; ":00"</f>
        <v>00:04:38:00</v>
      </c>
      <c r="C56" t="s">
        <v>10</v>
      </c>
      <c r="D56" t="s">
        <v>11</v>
      </c>
      <c r="E56" t="s">
        <v>12</v>
      </c>
      <c r="F56" s="2" t="str">
        <f>TEXT(J56,"hh:mm:ss") &amp; ":00"</f>
        <v>00:04:38:00</v>
      </c>
      <c r="G56" t="s">
        <v>13</v>
      </c>
      <c r="H56" t="str">
        <f>TEXT(K56,"yyyy-mm-dd") &amp; " " &amp; TEXT(L56,"hh:mm:ss") &amp; ":00"</f>
        <v>2023-06-28 05:58:57:00</v>
      </c>
      <c r="I56" t="s">
        <v>14</v>
      </c>
      <c r="J56" s="2">
        <v>3.2175925925925926E-3</v>
      </c>
      <c r="K56" s="1">
        <v>45105</v>
      </c>
      <c r="L56" s="2">
        <f t="shared" si="3"/>
        <v>0.24927083333333339</v>
      </c>
    </row>
    <row r="57" spans="1:12" x14ac:dyDescent="0.25">
      <c r="A57" t="s">
        <v>9</v>
      </c>
      <c r="B57" s="2" t="str">
        <f t="shared" ref="B57:B61" si="31">TEXT(J57,"hh:mm:ss") &amp; ":00"</f>
        <v>00:10:02:00</v>
      </c>
      <c r="C57" t="s">
        <v>20</v>
      </c>
      <c r="D57" t="s">
        <v>15</v>
      </c>
      <c r="E57" t="s">
        <v>12</v>
      </c>
      <c r="F57" s="2" t="str">
        <f t="shared" ref="F57:F61" si="32">TEXT(J57,"hh:mm:ss") &amp; ":00"</f>
        <v>00:10:02:00</v>
      </c>
      <c r="G57" t="s">
        <v>13</v>
      </c>
      <c r="H57" t="str">
        <f t="shared" ref="H57:H61" si="33">TEXT(K57,"yyyy-mm-dd") &amp; " " &amp; TEXT(L57,"hh:mm:ss") &amp; ":00"</f>
        <v>2023-06-28 06:03:35:00</v>
      </c>
      <c r="I57" t="s">
        <v>14</v>
      </c>
      <c r="J57" s="2">
        <v>6.9675925925925921E-3</v>
      </c>
      <c r="K57" s="1">
        <v>45105</v>
      </c>
      <c r="L57" s="2">
        <f t="shared" si="3"/>
        <v>0.25248842592592596</v>
      </c>
    </row>
    <row r="58" spans="1:12" x14ac:dyDescent="0.25">
      <c r="A58" t="s">
        <v>9</v>
      </c>
      <c r="B58" s="2" t="str">
        <f t="shared" si="31"/>
        <v>00:07:50:00</v>
      </c>
      <c r="C58" t="s">
        <v>21</v>
      </c>
      <c r="D58" t="s">
        <v>16</v>
      </c>
      <c r="E58" t="s">
        <v>12</v>
      </c>
      <c r="F58" s="2" t="str">
        <f t="shared" si="32"/>
        <v>00:07:50:00</v>
      </c>
      <c r="G58" t="s">
        <v>13</v>
      </c>
      <c r="H58" t="str">
        <f t="shared" si="33"/>
        <v>2023-06-28 06:13:37:00</v>
      </c>
      <c r="I58" t="s">
        <v>14</v>
      </c>
      <c r="J58" s="2">
        <v>5.4398148148148149E-3</v>
      </c>
      <c r="K58" s="1">
        <v>45105</v>
      </c>
      <c r="L58" s="2">
        <f>L57+J57</f>
        <v>0.25945601851851857</v>
      </c>
    </row>
    <row r="59" spans="1:12" x14ac:dyDescent="0.25">
      <c r="A59" t="s">
        <v>9</v>
      </c>
      <c r="B59" s="2" t="str">
        <f t="shared" si="31"/>
        <v>00:04:42:00</v>
      </c>
      <c r="C59" t="s">
        <v>22</v>
      </c>
      <c r="D59" t="s">
        <v>17</v>
      </c>
      <c r="E59" t="s">
        <v>12</v>
      </c>
      <c r="F59" s="2" t="str">
        <f t="shared" si="32"/>
        <v>00:04:42:00</v>
      </c>
      <c r="G59" t="s">
        <v>13</v>
      </c>
      <c r="H59" t="str">
        <f t="shared" si="33"/>
        <v>2023-06-28 06:21:27:00</v>
      </c>
      <c r="I59" t="s">
        <v>14</v>
      </c>
      <c r="J59" s="2">
        <v>3.2638888888888891E-3</v>
      </c>
      <c r="K59" s="1">
        <v>45105</v>
      </c>
      <c r="L59" s="2">
        <f t="shared" si="3"/>
        <v>0.26489583333333339</v>
      </c>
    </row>
    <row r="60" spans="1:12" x14ac:dyDescent="0.25">
      <c r="A60" t="s">
        <v>9</v>
      </c>
      <c r="B60" s="2" t="str">
        <f t="shared" si="31"/>
        <v>00:07:40:00</v>
      </c>
      <c r="C60" t="s">
        <v>23</v>
      </c>
      <c r="D60" t="s">
        <v>18</v>
      </c>
      <c r="E60" t="s">
        <v>12</v>
      </c>
      <c r="F60" s="2" t="str">
        <f t="shared" si="32"/>
        <v>00:07:40:00</v>
      </c>
      <c r="G60" t="s">
        <v>13</v>
      </c>
      <c r="H60" t="str">
        <f t="shared" si="33"/>
        <v>2023-06-28 06:26:09:00</v>
      </c>
      <c r="I60" t="s">
        <v>14</v>
      </c>
      <c r="J60" s="2">
        <v>5.3240740740740748E-3</v>
      </c>
      <c r="K60" s="1">
        <v>45105</v>
      </c>
      <c r="L60" s="2">
        <f t="shared" si="3"/>
        <v>0.26815972222222229</v>
      </c>
    </row>
    <row r="61" spans="1:12" x14ac:dyDescent="0.25">
      <c r="A61" t="s">
        <v>9</v>
      </c>
      <c r="B61" s="2" t="str">
        <f t="shared" si="31"/>
        <v>00:05:01:00</v>
      </c>
      <c r="C61" t="s">
        <v>24</v>
      </c>
      <c r="D61" t="s">
        <v>19</v>
      </c>
      <c r="E61" t="s">
        <v>12</v>
      </c>
      <c r="F61" s="2" t="str">
        <f t="shared" si="32"/>
        <v>00:05:01:00</v>
      </c>
      <c r="G61" t="s">
        <v>13</v>
      </c>
      <c r="H61" t="str">
        <f t="shared" si="33"/>
        <v>2023-06-28 06:33:49:00</v>
      </c>
      <c r="I61" t="s">
        <v>14</v>
      </c>
      <c r="J61" s="2">
        <v>3.483796296296296E-3</v>
      </c>
      <c r="K61" s="1">
        <v>45105</v>
      </c>
      <c r="L61" s="2">
        <f t="shared" si="3"/>
        <v>0.27348379629629638</v>
      </c>
    </row>
    <row r="62" spans="1:12" x14ac:dyDescent="0.25">
      <c r="A62" t="s">
        <v>9</v>
      </c>
      <c r="B62" s="2" t="str">
        <f>TEXT(J62,"hh:mm:ss") &amp; ":00"</f>
        <v>00:04:38:00</v>
      </c>
      <c r="C62" t="s">
        <v>10</v>
      </c>
      <c r="D62" t="s">
        <v>11</v>
      </c>
      <c r="E62" t="s">
        <v>12</v>
      </c>
      <c r="F62" s="2" t="str">
        <f>TEXT(J62,"hh:mm:ss") &amp; ":00"</f>
        <v>00:04:38:00</v>
      </c>
      <c r="G62" t="s">
        <v>13</v>
      </c>
      <c r="H62" t="str">
        <f>TEXT(K62,"yyyy-mm-dd") &amp; " " &amp; TEXT(L62,"hh:mm:ss") &amp; ":00"</f>
        <v>2023-06-28 06:38:50:00</v>
      </c>
      <c r="I62" t="s">
        <v>14</v>
      </c>
      <c r="J62" s="2">
        <v>3.2175925925925926E-3</v>
      </c>
      <c r="K62" s="1">
        <v>45105</v>
      </c>
      <c r="L62" s="2">
        <f t="shared" si="3"/>
        <v>0.27696759259259268</v>
      </c>
    </row>
    <row r="63" spans="1:12" x14ac:dyDescent="0.25">
      <c r="A63" t="s">
        <v>9</v>
      </c>
      <c r="B63" s="2" t="str">
        <f t="shared" ref="B63:B67" si="34">TEXT(J63,"hh:mm:ss") &amp; ":00"</f>
        <v>00:10:02:00</v>
      </c>
      <c r="C63" t="s">
        <v>20</v>
      </c>
      <c r="D63" t="s">
        <v>15</v>
      </c>
      <c r="E63" t="s">
        <v>12</v>
      </c>
      <c r="F63" s="2" t="str">
        <f t="shared" ref="F63:F67" si="35">TEXT(J63,"hh:mm:ss") &amp; ":00"</f>
        <v>00:10:02:00</v>
      </c>
      <c r="G63" t="s">
        <v>13</v>
      </c>
      <c r="H63" t="str">
        <f t="shared" ref="H63:H67" si="36">TEXT(K63,"yyyy-mm-dd") &amp; " " &amp; TEXT(L63,"hh:mm:ss") &amp; ":00"</f>
        <v>2023-06-28 06:43:28:00</v>
      </c>
      <c r="I63" t="s">
        <v>14</v>
      </c>
      <c r="J63" s="2">
        <v>6.9675925925925921E-3</v>
      </c>
      <c r="K63" s="1">
        <v>45105</v>
      </c>
      <c r="L63" s="2">
        <f t="shared" si="3"/>
        <v>0.28018518518518526</v>
      </c>
    </row>
    <row r="64" spans="1:12" x14ac:dyDescent="0.25">
      <c r="A64" t="s">
        <v>9</v>
      </c>
      <c r="B64" s="2" t="str">
        <f t="shared" si="34"/>
        <v>00:07:50:00</v>
      </c>
      <c r="C64" t="s">
        <v>21</v>
      </c>
      <c r="D64" t="s">
        <v>16</v>
      </c>
      <c r="E64" t="s">
        <v>12</v>
      </c>
      <c r="F64" s="2" t="str">
        <f t="shared" si="35"/>
        <v>00:07:50:00</v>
      </c>
      <c r="G64" t="s">
        <v>13</v>
      </c>
      <c r="H64" t="str">
        <f t="shared" si="36"/>
        <v>2023-06-28 06:53:30:00</v>
      </c>
      <c r="I64" t="s">
        <v>14</v>
      </c>
      <c r="J64" s="2">
        <v>5.4398148148148149E-3</v>
      </c>
      <c r="K64" s="1">
        <v>45105</v>
      </c>
      <c r="L64" s="2">
        <f t="shared" si="3"/>
        <v>0.28715277777777787</v>
      </c>
    </row>
    <row r="65" spans="1:12" x14ac:dyDescent="0.25">
      <c r="A65" t="s">
        <v>9</v>
      </c>
      <c r="B65" s="2" t="str">
        <f t="shared" si="34"/>
        <v>00:04:42:00</v>
      </c>
      <c r="C65" t="s">
        <v>22</v>
      </c>
      <c r="D65" t="s">
        <v>17</v>
      </c>
      <c r="E65" t="s">
        <v>12</v>
      </c>
      <c r="F65" s="2" t="str">
        <f t="shared" si="35"/>
        <v>00:04:42:00</v>
      </c>
      <c r="G65" t="s">
        <v>13</v>
      </c>
      <c r="H65" t="str">
        <f t="shared" si="36"/>
        <v>2023-06-28 07:01:20:00</v>
      </c>
      <c r="I65" t="s">
        <v>14</v>
      </c>
      <c r="J65" s="2">
        <v>3.2638888888888891E-3</v>
      </c>
      <c r="K65" s="1">
        <v>45105</v>
      </c>
      <c r="L65" s="2">
        <f t="shared" si="3"/>
        <v>0.29259259259259268</v>
      </c>
    </row>
    <row r="66" spans="1:12" x14ac:dyDescent="0.25">
      <c r="A66" t="s">
        <v>9</v>
      </c>
      <c r="B66" s="2" t="str">
        <f t="shared" si="34"/>
        <v>00:07:40:00</v>
      </c>
      <c r="C66" t="s">
        <v>23</v>
      </c>
      <c r="D66" t="s">
        <v>18</v>
      </c>
      <c r="E66" t="s">
        <v>12</v>
      </c>
      <c r="F66" s="2" t="str">
        <f t="shared" si="35"/>
        <v>00:07:40:00</v>
      </c>
      <c r="G66" t="s">
        <v>13</v>
      </c>
      <c r="H66" t="str">
        <f t="shared" si="36"/>
        <v>2023-06-28 07:06:02:00</v>
      </c>
      <c r="I66" t="s">
        <v>14</v>
      </c>
      <c r="J66" s="2">
        <v>5.3240740740740748E-3</v>
      </c>
      <c r="K66" s="1">
        <v>45105</v>
      </c>
      <c r="L66" s="2">
        <f t="shared" si="3"/>
        <v>0.29585648148148158</v>
      </c>
    </row>
    <row r="67" spans="1:12" x14ac:dyDescent="0.25">
      <c r="A67" t="s">
        <v>9</v>
      </c>
      <c r="B67" s="2" t="str">
        <f t="shared" si="34"/>
        <v>00:05:01:00</v>
      </c>
      <c r="C67" t="s">
        <v>24</v>
      </c>
      <c r="D67" t="s">
        <v>19</v>
      </c>
      <c r="E67" t="s">
        <v>12</v>
      </c>
      <c r="F67" s="2" t="str">
        <f t="shared" si="35"/>
        <v>00:05:01:00</v>
      </c>
      <c r="G67" t="s">
        <v>13</v>
      </c>
      <c r="H67" t="str">
        <f t="shared" si="36"/>
        <v>2023-06-28 07:13:42:00</v>
      </c>
      <c r="I67" t="s">
        <v>14</v>
      </c>
      <c r="J67" s="2">
        <v>3.483796296296296E-3</v>
      </c>
      <c r="K67" s="1">
        <v>45105</v>
      </c>
      <c r="L67" s="2">
        <f t="shared" si="3"/>
        <v>0.30118055555555567</v>
      </c>
    </row>
    <row r="68" spans="1:12" x14ac:dyDescent="0.25">
      <c r="A68" t="s">
        <v>9</v>
      </c>
      <c r="B68" s="2" t="str">
        <f>TEXT(J68,"hh:mm:ss") &amp; ":00"</f>
        <v>00:04:38:00</v>
      </c>
      <c r="C68" t="s">
        <v>10</v>
      </c>
      <c r="D68" t="s">
        <v>11</v>
      </c>
      <c r="E68" t="s">
        <v>12</v>
      </c>
      <c r="F68" s="2" t="str">
        <f>TEXT(J68,"hh:mm:ss") &amp; ":00"</f>
        <v>00:04:38:00</v>
      </c>
      <c r="G68" t="s">
        <v>13</v>
      </c>
      <c r="H68" t="str">
        <f>TEXT(K68,"yyyy-mm-dd") &amp; " " &amp; TEXT(L68,"hh:mm:ss") &amp; ":00"</f>
        <v>2023-06-28 07:18:43:00</v>
      </c>
      <c r="I68" t="s">
        <v>14</v>
      </c>
      <c r="J68" s="2">
        <v>3.2175925925925926E-3</v>
      </c>
      <c r="K68" s="1">
        <v>45105</v>
      </c>
      <c r="L68" s="2">
        <f t="shared" ref="L68:L131" si="37">L67+J67</f>
        <v>0.30466435185185198</v>
      </c>
    </row>
    <row r="69" spans="1:12" x14ac:dyDescent="0.25">
      <c r="A69" t="s">
        <v>9</v>
      </c>
      <c r="B69" s="2" t="str">
        <f t="shared" ref="B69:B73" si="38">TEXT(J69,"hh:mm:ss") &amp; ":00"</f>
        <v>00:10:02:00</v>
      </c>
      <c r="C69" t="s">
        <v>20</v>
      </c>
      <c r="D69" t="s">
        <v>15</v>
      </c>
      <c r="E69" t="s">
        <v>12</v>
      </c>
      <c r="F69" s="2" t="str">
        <f t="shared" ref="F69:F73" si="39">TEXT(J69,"hh:mm:ss") &amp; ":00"</f>
        <v>00:10:02:00</v>
      </c>
      <c r="G69" t="s">
        <v>13</v>
      </c>
      <c r="H69" t="str">
        <f t="shared" ref="H69:H73" si="40">TEXT(K69,"yyyy-mm-dd") &amp; " " &amp; TEXT(L69,"hh:mm:ss") &amp; ":00"</f>
        <v>2023-06-28 07:23:21:00</v>
      </c>
      <c r="I69" t="s">
        <v>14</v>
      </c>
      <c r="J69" s="2">
        <v>6.9675925925925921E-3</v>
      </c>
      <c r="K69" s="1">
        <v>45105</v>
      </c>
      <c r="L69" s="2">
        <f t="shared" si="37"/>
        <v>0.30788194444444456</v>
      </c>
    </row>
    <row r="70" spans="1:12" x14ac:dyDescent="0.25">
      <c r="A70" t="s">
        <v>9</v>
      </c>
      <c r="B70" s="2" t="str">
        <f t="shared" si="38"/>
        <v>00:07:50:00</v>
      </c>
      <c r="C70" t="s">
        <v>21</v>
      </c>
      <c r="D70" t="s">
        <v>16</v>
      </c>
      <c r="E70" t="s">
        <v>12</v>
      </c>
      <c r="F70" s="2" t="str">
        <f t="shared" si="39"/>
        <v>00:07:50:00</v>
      </c>
      <c r="G70" t="s">
        <v>13</v>
      </c>
      <c r="H70" t="str">
        <f t="shared" si="40"/>
        <v>2023-06-28 07:33:23:00</v>
      </c>
      <c r="I70" t="s">
        <v>14</v>
      </c>
      <c r="J70" s="2">
        <v>5.4398148148148149E-3</v>
      </c>
      <c r="K70" s="1">
        <v>45105</v>
      </c>
      <c r="L70" s="2">
        <f t="shared" si="37"/>
        <v>0.31484953703703716</v>
      </c>
    </row>
    <row r="71" spans="1:12" x14ac:dyDescent="0.25">
      <c r="A71" t="s">
        <v>9</v>
      </c>
      <c r="B71" s="2" t="str">
        <f t="shared" si="38"/>
        <v>00:04:42:00</v>
      </c>
      <c r="C71" t="s">
        <v>22</v>
      </c>
      <c r="D71" t="s">
        <v>17</v>
      </c>
      <c r="E71" t="s">
        <v>12</v>
      </c>
      <c r="F71" s="2" t="str">
        <f t="shared" si="39"/>
        <v>00:04:42:00</v>
      </c>
      <c r="G71" t="s">
        <v>13</v>
      </c>
      <c r="H71" t="str">
        <f t="shared" si="40"/>
        <v>2023-06-28 07:41:13:00</v>
      </c>
      <c r="I71" t="s">
        <v>14</v>
      </c>
      <c r="J71" s="2">
        <v>3.2638888888888891E-3</v>
      </c>
      <c r="K71" s="1">
        <v>45105</v>
      </c>
      <c r="L71" s="2">
        <f t="shared" si="37"/>
        <v>0.32028935185185198</v>
      </c>
    </row>
    <row r="72" spans="1:12" x14ac:dyDescent="0.25">
      <c r="A72" t="s">
        <v>9</v>
      </c>
      <c r="B72" s="2" t="str">
        <f t="shared" si="38"/>
        <v>00:07:40:00</v>
      </c>
      <c r="C72" t="s">
        <v>23</v>
      </c>
      <c r="D72" t="s">
        <v>18</v>
      </c>
      <c r="E72" t="s">
        <v>12</v>
      </c>
      <c r="F72" s="2" t="str">
        <f t="shared" si="39"/>
        <v>00:07:40:00</v>
      </c>
      <c r="G72" t="s">
        <v>13</v>
      </c>
      <c r="H72" t="str">
        <f t="shared" si="40"/>
        <v>2023-06-28 07:45:55:00</v>
      </c>
      <c r="I72" t="s">
        <v>14</v>
      </c>
      <c r="J72" s="2">
        <v>5.3240740740740748E-3</v>
      </c>
      <c r="K72" s="1">
        <v>45105</v>
      </c>
      <c r="L72" s="2">
        <f t="shared" si="37"/>
        <v>0.32355324074074088</v>
      </c>
    </row>
    <row r="73" spans="1:12" x14ac:dyDescent="0.25">
      <c r="A73" t="s">
        <v>9</v>
      </c>
      <c r="B73" s="2" t="str">
        <f t="shared" si="38"/>
        <v>00:05:01:00</v>
      </c>
      <c r="C73" t="s">
        <v>24</v>
      </c>
      <c r="D73" t="s">
        <v>19</v>
      </c>
      <c r="E73" t="s">
        <v>12</v>
      </c>
      <c r="F73" s="2" t="str">
        <f t="shared" si="39"/>
        <v>00:05:01:00</v>
      </c>
      <c r="G73" t="s">
        <v>13</v>
      </c>
      <c r="H73" t="str">
        <f t="shared" si="40"/>
        <v>2023-06-28 07:53:35:00</v>
      </c>
      <c r="I73" t="s">
        <v>14</v>
      </c>
      <c r="J73" s="2">
        <v>3.483796296296296E-3</v>
      </c>
      <c r="K73" s="1">
        <v>45105</v>
      </c>
      <c r="L73" s="2">
        <f t="shared" si="37"/>
        <v>0.32887731481481497</v>
      </c>
    </row>
    <row r="74" spans="1:12" x14ac:dyDescent="0.25">
      <c r="A74" t="s">
        <v>9</v>
      </c>
      <c r="B74" s="2" t="str">
        <f>TEXT(J74,"hh:mm:ss") &amp; ":00"</f>
        <v>00:04:38:00</v>
      </c>
      <c r="C74" t="s">
        <v>10</v>
      </c>
      <c r="D74" t="s">
        <v>11</v>
      </c>
      <c r="E74" t="s">
        <v>12</v>
      </c>
      <c r="F74" s="2" t="str">
        <f>TEXT(J74,"hh:mm:ss") &amp; ":00"</f>
        <v>00:04:38:00</v>
      </c>
      <c r="G74" t="s">
        <v>13</v>
      </c>
      <c r="H74" t="str">
        <f>TEXT(K74,"yyyy-mm-dd") &amp; " " &amp; TEXT(L74,"hh:mm:ss") &amp; ":00"</f>
        <v>2023-06-28 07:58:36:00</v>
      </c>
      <c r="I74" t="s">
        <v>14</v>
      </c>
      <c r="J74" s="2">
        <v>3.2175925925925926E-3</v>
      </c>
      <c r="K74" s="1">
        <v>45105</v>
      </c>
      <c r="L74" s="2">
        <f t="shared" si="37"/>
        <v>0.33236111111111127</v>
      </c>
    </row>
    <row r="75" spans="1:12" x14ac:dyDescent="0.25">
      <c r="A75" t="s">
        <v>9</v>
      </c>
      <c r="B75" s="2" t="str">
        <f t="shared" ref="B75:B79" si="41">TEXT(J75,"hh:mm:ss") &amp; ":00"</f>
        <v>00:10:02:00</v>
      </c>
      <c r="C75" t="s">
        <v>20</v>
      </c>
      <c r="D75" t="s">
        <v>15</v>
      </c>
      <c r="E75" t="s">
        <v>12</v>
      </c>
      <c r="F75" s="2" t="str">
        <f t="shared" ref="F75:F79" si="42">TEXT(J75,"hh:mm:ss") &amp; ":00"</f>
        <v>00:10:02:00</v>
      </c>
      <c r="G75" t="s">
        <v>13</v>
      </c>
      <c r="H75" t="str">
        <f t="shared" ref="H75:H79" si="43">TEXT(K75,"yyyy-mm-dd") &amp; " " &amp; TEXT(L75,"hh:mm:ss") &amp; ":00"</f>
        <v>2023-06-28 08:03:14:00</v>
      </c>
      <c r="I75" t="s">
        <v>14</v>
      </c>
      <c r="J75" s="2">
        <v>6.9675925925925921E-3</v>
      </c>
      <c r="K75" s="1">
        <v>45105</v>
      </c>
      <c r="L75" s="2">
        <f t="shared" si="37"/>
        <v>0.33557870370370385</v>
      </c>
    </row>
    <row r="76" spans="1:12" x14ac:dyDescent="0.25">
      <c r="A76" t="s">
        <v>9</v>
      </c>
      <c r="B76" s="2" t="str">
        <f t="shared" si="41"/>
        <v>00:07:50:00</v>
      </c>
      <c r="C76" t="s">
        <v>21</v>
      </c>
      <c r="D76" t="s">
        <v>16</v>
      </c>
      <c r="E76" t="s">
        <v>12</v>
      </c>
      <c r="F76" s="2" t="str">
        <f t="shared" si="42"/>
        <v>00:07:50:00</v>
      </c>
      <c r="G76" t="s">
        <v>13</v>
      </c>
      <c r="H76" t="str">
        <f t="shared" si="43"/>
        <v>2023-06-28 08:13:16:00</v>
      </c>
      <c r="I76" t="s">
        <v>14</v>
      </c>
      <c r="J76" s="2">
        <v>5.4398148148148149E-3</v>
      </c>
      <c r="K76" s="1">
        <v>45105</v>
      </c>
      <c r="L76" s="2">
        <f t="shared" si="37"/>
        <v>0.34254629629629646</v>
      </c>
    </row>
    <row r="77" spans="1:12" x14ac:dyDescent="0.25">
      <c r="A77" t="s">
        <v>9</v>
      </c>
      <c r="B77" s="2" t="str">
        <f t="shared" si="41"/>
        <v>00:04:42:00</v>
      </c>
      <c r="C77" t="s">
        <v>22</v>
      </c>
      <c r="D77" t="s">
        <v>17</v>
      </c>
      <c r="E77" t="s">
        <v>12</v>
      </c>
      <c r="F77" s="2" t="str">
        <f t="shared" si="42"/>
        <v>00:04:42:00</v>
      </c>
      <c r="G77" t="s">
        <v>13</v>
      </c>
      <c r="H77" t="str">
        <f t="shared" si="43"/>
        <v>2023-06-28 08:21:06:00</v>
      </c>
      <c r="I77" t="s">
        <v>14</v>
      </c>
      <c r="J77" s="2">
        <v>3.2638888888888891E-3</v>
      </c>
      <c r="K77" s="1">
        <v>45105</v>
      </c>
      <c r="L77" s="2">
        <f t="shared" si="37"/>
        <v>0.34798611111111127</v>
      </c>
    </row>
    <row r="78" spans="1:12" x14ac:dyDescent="0.25">
      <c r="A78" t="s">
        <v>9</v>
      </c>
      <c r="B78" s="2" t="str">
        <f t="shared" si="41"/>
        <v>00:07:40:00</v>
      </c>
      <c r="C78" t="s">
        <v>23</v>
      </c>
      <c r="D78" t="s">
        <v>18</v>
      </c>
      <c r="E78" t="s">
        <v>12</v>
      </c>
      <c r="F78" s="2" t="str">
        <f t="shared" si="42"/>
        <v>00:07:40:00</v>
      </c>
      <c r="G78" t="s">
        <v>13</v>
      </c>
      <c r="H78" t="str">
        <f t="shared" si="43"/>
        <v>2023-06-28 08:25:48:00</v>
      </c>
      <c r="I78" t="s">
        <v>14</v>
      </c>
      <c r="J78" s="2">
        <v>5.3240740740740748E-3</v>
      </c>
      <c r="K78" s="1">
        <v>45105</v>
      </c>
      <c r="L78" s="2">
        <f t="shared" si="37"/>
        <v>0.35125000000000017</v>
      </c>
    </row>
    <row r="79" spans="1:12" x14ac:dyDescent="0.25">
      <c r="A79" t="s">
        <v>9</v>
      </c>
      <c r="B79" s="2" t="str">
        <f t="shared" si="41"/>
        <v>00:05:01:00</v>
      </c>
      <c r="C79" t="s">
        <v>24</v>
      </c>
      <c r="D79" t="s">
        <v>19</v>
      </c>
      <c r="E79" t="s">
        <v>12</v>
      </c>
      <c r="F79" s="2" t="str">
        <f t="shared" si="42"/>
        <v>00:05:01:00</v>
      </c>
      <c r="G79" t="s">
        <v>13</v>
      </c>
      <c r="H79" t="str">
        <f t="shared" si="43"/>
        <v>2023-06-28 08:33:28:00</v>
      </c>
      <c r="I79" t="s">
        <v>14</v>
      </c>
      <c r="J79" s="2">
        <v>3.483796296296296E-3</v>
      </c>
      <c r="K79" s="1">
        <v>45105</v>
      </c>
      <c r="L79" s="2">
        <f t="shared" si="37"/>
        <v>0.35657407407407427</v>
      </c>
    </row>
    <row r="80" spans="1:12" x14ac:dyDescent="0.25">
      <c r="A80" t="s">
        <v>9</v>
      </c>
      <c r="B80" s="2" t="str">
        <f>TEXT(J80,"hh:mm:ss") &amp; ":00"</f>
        <v>00:04:38:00</v>
      </c>
      <c r="C80" t="s">
        <v>10</v>
      </c>
      <c r="D80" t="s">
        <v>11</v>
      </c>
      <c r="E80" t="s">
        <v>12</v>
      </c>
      <c r="F80" s="2" t="str">
        <f>TEXT(J80,"hh:mm:ss") &amp; ":00"</f>
        <v>00:04:38:00</v>
      </c>
      <c r="G80" t="s">
        <v>13</v>
      </c>
      <c r="H80" t="str">
        <f>TEXT(K80,"yyyy-mm-dd") &amp; " " &amp; TEXT(L80,"hh:mm:ss") &amp; ":00"</f>
        <v>2023-06-28 08:38:29:00</v>
      </c>
      <c r="I80" t="s">
        <v>14</v>
      </c>
      <c r="J80" s="2">
        <v>3.2175925925925926E-3</v>
      </c>
      <c r="K80" s="1">
        <v>45105</v>
      </c>
      <c r="L80" s="2">
        <f t="shared" si="37"/>
        <v>0.36005787037037057</v>
      </c>
    </row>
    <row r="81" spans="1:12" x14ac:dyDescent="0.25">
      <c r="A81" t="s">
        <v>9</v>
      </c>
      <c r="B81" s="2" t="str">
        <f t="shared" ref="B81:B85" si="44">TEXT(J81,"hh:mm:ss") &amp; ":00"</f>
        <v>00:10:02:00</v>
      </c>
      <c r="C81" t="s">
        <v>20</v>
      </c>
      <c r="D81" t="s">
        <v>15</v>
      </c>
      <c r="E81" t="s">
        <v>12</v>
      </c>
      <c r="F81" s="2" t="str">
        <f t="shared" ref="F81:F85" si="45">TEXT(J81,"hh:mm:ss") &amp; ":00"</f>
        <v>00:10:02:00</v>
      </c>
      <c r="G81" t="s">
        <v>13</v>
      </c>
      <c r="H81" t="str">
        <f t="shared" ref="H81:H85" si="46">TEXT(K81,"yyyy-mm-dd") &amp; " " &amp; TEXT(L81,"hh:mm:ss") &amp; ":00"</f>
        <v>2023-06-28 08:43:07:00</v>
      </c>
      <c r="I81" t="s">
        <v>14</v>
      </c>
      <c r="J81" s="2">
        <v>6.9675925925925921E-3</v>
      </c>
      <c r="K81" s="1">
        <v>45105</v>
      </c>
      <c r="L81" s="2">
        <f t="shared" si="37"/>
        <v>0.36327546296296315</v>
      </c>
    </row>
    <row r="82" spans="1:12" x14ac:dyDescent="0.25">
      <c r="A82" t="s">
        <v>9</v>
      </c>
      <c r="B82" s="2" t="str">
        <f t="shared" si="44"/>
        <v>00:07:50:00</v>
      </c>
      <c r="C82" t="s">
        <v>21</v>
      </c>
      <c r="D82" t="s">
        <v>16</v>
      </c>
      <c r="E82" t="s">
        <v>12</v>
      </c>
      <c r="F82" s="2" t="str">
        <f t="shared" si="45"/>
        <v>00:07:50:00</v>
      </c>
      <c r="G82" t="s">
        <v>13</v>
      </c>
      <c r="H82" t="str">
        <f t="shared" si="46"/>
        <v>2023-06-28 08:53:09:00</v>
      </c>
      <c r="I82" t="s">
        <v>14</v>
      </c>
      <c r="J82" s="2">
        <v>5.4398148148148149E-3</v>
      </c>
      <c r="K82" s="1">
        <v>45105</v>
      </c>
      <c r="L82" s="2">
        <f t="shared" si="37"/>
        <v>0.37024305555555576</v>
      </c>
    </row>
    <row r="83" spans="1:12" x14ac:dyDescent="0.25">
      <c r="A83" t="s">
        <v>9</v>
      </c>
      <c r="B83" s="2" t="str">
        <f t="shared" si="44"/>
        <v>00:04:42:00</v>
      </c>
      <c r="C83" t="s">
        <v>22</v>
      </c>
      <c r="D83" t="s">
        <v>17</v>
      </c>
      <c r="E83" t="s">
        <v>12</v>
      </c>
      <c r="F83" s="2" t="str">
        <f t="shared" si="45"/>
        <v>00:04:42:00</v>
      </c>
      <c r="G83" t="s">
        <v>13</v>
      </c>
      <c r="H83" t="str">
        <f t="shared" si="46"/>
        <v>2023-06-28 09:00:59:00</v>
      </c>
      <c r="I83" t="s">
        <v>14</v>
      </c>
      <c r="J83" s="2">
        <v>3.2638888888888891E-3</v>
      </c>
      <c r="K83" s="1">
        <v>45105</v>
      </c>
      <c r="L83" s="2">
        <f t="shared" si="37"/>
        <v>0.37568287037037057</v>
      </c>
    </row>
    <row r="84" spans="1:12" x14ac:dyDescent="0.25">
      <c r="A84" t="s">
        <v>9</v>
      </c>
      <c r="B84" s="2" t="str">
        <f t="shared" si="44"/>
        <v>00:07:40:00</v>
      </c>
      <c r="C84" t="s">
        <v>23</v>
      </c>
      <c r="D84" t="s">
        <v>18</v>
      </c>
      <c r="E84" t="s">
        <v>12</v>
      </c>
      <c r="F84" s="2" t="str">
        <f t="shared" si="45"/>
        <v>00:07:40:00</v>
      </c>
      <c r="G84" t="s">
        <v>13</v>
      </c>
      <c r="H84" t="str">
        <f t="shared" si="46"/>
        <v>2023-06-28 09:05:41:00</v>
      </c>
      <c r="I84" t="s">
        <v>14</v>
      </c>
      <c r="J84" s="2">
        <v>5.3240740740740748E-3</v>
      </c>
      <c r="K84" s="1">
        <v>45105</v>
      </c>
      <c r="L84" s="2">
        <f t="shared" si="37"/>
        <v>0.37894675925925947</v>
      </c>
    </row>
    <row r="85" spans="1:12" x14ac:dyDescent="0.25">
      <c r="A85" t="s">
        <v>9</v>
      </c>
      <c r="B85" s="2" t="str">
        <f t="shared" si="44"/>
        <v>00:05:01:00</v>
      </c>
      <c r="C85" t="s">
        <v>24</v>
      </c>
      <c r="D85" t="s">
        <v>19</v>
      </c>
      <c r="E85" t="s">
        <v>12</v>
      </c>
      <c r="F85" s="2" t="str">
        <f t="shared" si="45"/>
        <v>00:05:01:00</v>
      </c>
      <c r="G85" t="s">
        <v>13</v>
      </c>
      <c r="H85" t="str">
        <f t="shared" si="46"/>
        <v>2023-06-28 09:13:21:00</v>
      </c>
      <c r="I85" t="s">
        <v>14</v>
      </c>
      <c r="J85" s="2">
        <v>3.483796296296296E-3</v>
      </c>
      <c r="K85" s="1">
        <v>45105</v>
      </c>
      <c r="L85" s="2">
        <f t="shared" si="37"/>
        <v>0.38427083333333356</v>
      </c>
    </row>
    <row r="86" spans="1:12" x14ac:dyDescent="0.25">
      <c r="A86" t="s">
        <v>9</v>
      </c>
      <c r="B86" s="2" t="str">
        <f>TEXT(J86,"hh:mm:ss") &amp; ":00"</f>
        <v>00:04:38:00</v>
      </c>
      <c r="C86" t="s">
        <v>10</v>
      </c>
      <c r="D86" t="s">
        <v>11</v>
      </c>
      <c r="E86" t="s">
        <v>12</v>
      </c>
      <c r="F86" s="2" t="str">
        <f>TEXT(J86,"hh:mm:ss") &amp; ":00"</f>
        <v>00:04:38:00</v>
      </c>
      <c r="G86" t="s">
        <v>13</v>
      </c>
      <c r="H86" t="str">
        <f>TEXT(K86,"yyyy-mm-dd") &amp; " " &amp; TEXT(L86,"hh:mm:ss") &amp; ":00"</f>
        <v>2023-06-28 09:18:22:00</v>
      </c>
      <c r="I86" t="s">
        <v>14</v>
      </c>
      <c r="J86" s="2">
        <v>3.2175925925925926E-3</v>
      </c>
      <c r="K86" s="1">
        <v>45105</v>
      </c>
      <c r="L86" s="2">
        <f t="shared" si="37"/>
        <v>0.38775462962962987</v>
      </c>
    </row>
    <row r="87" spans="1:12" x14ac:dyDescent="0.25">
      <c r="A87" t="s">
        <v>9</v>
      </c>
      <c r="B87" s="2" t="str">
        <f t="shared" ref="B87:B91" si="47">TEXT(J87,"hh:mm:ss") &amp; ":00"</f>
        <v>00:10:02:00</v>
      </c>
      <c r="C87" t="s">
        <v>20</v>
      </c>
      <c r="D87" t="s">
        <v>15</v>
      </c>
      <c r="E87" t="s">
        <v>12</v>
      </c>
      <c r="F87" s="2" t="str">
        <f t="shared" ref="F87:F91" si="48">TEXT(J87,"hh:mm:ss") &amp; ":00"</f>
        <v>00:10:02:00</v>
      </c>
      <c r="G87" t="s">
        <v>13</v>
      </c>
      <c r="H87" t="str">
        <f t="shared" ref="H87:H91" si="49">TEXT(K87,"yyyy-mm-dd") &amp; " " &amp; TEXT(L87,"hh:mm:ss") &amp; ":00"</f>
        <v>2023-06-28 09:23:00:00</v>
      </c>
      <c r="I87" t="s">
        <v>14</v>
      </c>
      <c r="J87" s="2">
        <v>6.9675925925925921E-3</v>
      </c>
      <c r="K87" s="1">
        <v>45105</v>
      </c>
      <c r="L87" s="2">
        <f t="shared" si="37"/>
        <v>0.39097222222222244</v>
      </c>
    </row>
    <row r="88" spans="1:12" x14ac:dyDescent="0.25">
      <c r="A88" t="s">
        <v>9</v>
      </c>
      <c r="B88" s="2" t="str">
        <f t="shared" si="47"/>
        <v>00:07:50:00</v>
      </c>
      <c r="C88" t="s">
        <v>21</v>
      </c>
      <c r="D88" t="s">
        <v>16</v>
      </c>
      <c r="E88" t="s">
        <v>12</v>
      </c>
      <c r="F88" s="2" t="str">
        <f t="shared" si="48"/>
        <v>00:07:50:00</v>
      </c>
      <c r="G88" t="s">
        <v>13</v>
      </c>
      <c r="H88" t="str">
        <f t="shared" si="49"/>
        <v>2023-06-28 09:33:02:00</v>
      </c>
      <c r="I88" t="s">
        <v>14</v>
      </c>
      <c r="J88" s="2">
        <v>5.4398148148148149E-3</v>
      </c>
      <c r="K88" s="1">
        <v>45105</v>
      </c>
      <c r="L88" s="2">
        <f t="shared" si="37"/>
        <v>0.39793981481481505</v>
      </c>
    </row>
    <row r="89" spans="1:12" x14ac:dyDescent="0.25">
      <c r="A89" t="s">
        <v>9</v>
      </c>
      <c r="B89" s="2" t="str">
        <f t="shared" si="47"/>
        <v>00:04:42:00</v>
      </c>
      <c r="C89" t="s">
        <v>22</v>
      </c>
      <c r="D89" t="s">
        <v>17</v>
      </c>
      <c r="E89" t="s">
        <v>12</v>
      </c>
      <c r="F89" s="2" t="str">
        <f t="shared" si="48"/>
        <v>00:04:42:00</v>
      </c>
      <c r="G89" t="s">
        <v>13</v>
      </c>
      <c r="H89" t="str">
        <f t="shared" si="49"/>
        <v>2023-06-28 09:40:52:00</v>
      </c>
      <c r="I89" t="s">
        <v>14</v>
      </c>
      <c r="J89" s="2">
        <v>3.2638888888888891E-3</v>
      </c>
      <c r="K89" s="1">
        <v>45105</v>
      </c>
      <c r="L89" s="2">
        <f t="shared" si="37"/>
        <v>0.40337962962962987</v>
      </c>
    </row>
    <row r="90" spans="1:12" x14ac:dyDescent="0.25">
      <c r="A90" t="s">
        <v>9</v>
      </c>
      <c r="B90" s="2" t="str">
        <f t="shared" si="47"/>
        <v>00:07:40:00</v>
      </c>
      <c r="C90" t="s">
        <v>23</v>
      </c>
      <c r="D90" t="s">
        <v>18</v>
      </c>
      <c r="E90" t="s">
        <v>12</v>
      </c>
      <c r="F90" s="2" t="str">
        <f t="shared" si="48"/>
        <v>00:07:40:00</v>
      </c>
      <c r="G90" t="s">
        <v>13</v>
      </c>
      <c r="H90" t="str">
        <f t="shared" si="49"/>
        <v>2023-06-28 09:45:34:00</v>
      </c>
      <c r="I90" t="s">
        <v>14</v>
      </c>
      <c r="J90" s="2">
        <v>5.3240740740740748E-3</v>
      </c>
      <c r="K90" s="1">
        <v>45105</v>
      </c>
      <c r="L90" s="2">
        <f t="shared" si="37"/>
        <v>0.40664351851851877</v>
      </c>
    </row>
    <row r="91" spans="1:12" x14ac:dyDescent="0.25">
      <c r="A91" t="s">
        <v>9</v>
      </c>
      <c r="B91" s="2" t="str">
        <f t="shared" si="47"/>
        <v>00:05:01:00</v>
      </c>
      <c r="C91" t="s">
        <v>24</v>
      </c>
      <c r="D91" t="s">
        <v>19</v>
      </c>
      <c r="E91" t="s">
        <v>12</v>
      </c>
      <c r="F91" s="2" t="str">
        <f t="shared" si="48"/>
        <v>00:05:01:00</v>
      </c>
      <c r="G91" t="s">
        <v>13</v>
      </c>
      <c r="H91" t="str">
        <f t="shared" si="49"/>
        <v>2023-06-28 09:53:14:00</v>
      </c>
      <c r="I91" t="s">
        <v>14</v>
      </c>
      <c r="J91" s="2">
        <v>3.483796296296296E-3</v>
      </c>
      <c r="K91" s="1">
        <v>45105</v>
      </c>
      <c r="L91" s="2">
        <f t="shared" si="37"/>
        <v>0.41196759259259286</v>
      </c>
    </row>
    <row r="92" spans="1:12" x14ac:dyDescent="0.25">
      <c r="A92" t="s">
        <v>9</v>
      </c>
      <c r="B92" s="2" t="str">
        <f>TEXT(J92,"hh:mm:ss") &amp; ":00"</f>
        <v>00:04:38:00</v>
      </c>
      <c r="C92" t="s">
        <v>10</v>
      </c>
      <c r="D92" t="s">
        <v>11</v>
      </c>
      <c r="E92" t="s">
        <v>12</v>
      </c>
      <c r="F92" s="2" t="str">
        <f>TEXT(J92,"hh:mm:ss") &amp; ":00"</f>
        <v>00:04:38:00</v>
      </c>
      <c r="G92" t="s">
        <v>13</v>
      </c>
      <c r="H92" t="str">
        <f>TEXT(K92,"yyyy-mm-dd") &amp; " " &amp; TEXT(L92,"hh:mm:ss") &amp; ":00"</f>
        <v>2023-06-28 09:58:15:00</v>
      </c>
      <c r="I92" t="s">
        <v>14</v>
      </c>
      <c r="J92" s="2">
        <v>3.2175925925925926E-3</v>
      </c>
      <c r="K92" s="1">
        <v>45105</v>
      </c>
      <c r="L92" s="2">
        <f t="shared" si="37"/>
        <v>0.41545138888888916</v>
      </c>
    </row>
    <row r="93" spans="1:12" x14ac:dyDescent="0.25">
      <c r="A93" t="s">
        <v>9</v>
      </c>
      <c r="B93" s="2" t="str">
        <f t="shared" ref="B93:B97" si="50">TEXT(J93,"hh:mm:ss") &amp; ":00"</f>
        <v>00:10:02:00</v>
      </c>
      <c r="C93" t="s">
        <v>20</v>
      </c>
      <c r="D93" t="s">
        <v>15</v>
      </c>
      <c r="E93" t="s">
        <v>12</v>
      </c>
      <c r="F93" s="2" t="str">
        <f t="shared" ref="F93:F97" si="51">TEXT(J93,"hh:mm:ss") &amp; ":00"</f>
        <v>00:10:02:00</v>
      </c>
      <c r="G93" t="s">
        <v>13</v>
      </c>
      <c r="H93" t="str">
        <f t="shared" ref="H93:H97" si="52">TEXT(K93,"yyyy-mm-dd") &amp; " " &amp; TEXT(L93,"hh:mm:ss") &amp; ":00"</f>
        <v>2023-06-28 10:02:53:00</v>
      </c>
      <c r="I93" t="s">
        <v>14</v>
      </c>
      <c r="J93" s="2">
        <v>6.9675925925925921E-3</v>
      </c>
      <c r="K93" s="1">
        <v>45105</v>
      </c>
      <c r="L93" s="2">
        <f t="shared" si="37"/>
        <v>0.41866898148148174</v>
      </c>
    </row>
    <row r="94" spans="1:12" x14ac:dyDescent="0.25">
      <c r="A94" t="s">
        <v>9</v>
      </c>
      <c r="B94" s="2" t="str">
        <f t="shared" si="50"/>
        <v>00:07:50:00</v>
      </c>
      <c r="C94" t="s">
        <v>21</v>
      </c>
      <c r="D94" t="s">
        <v>16</v>
      </c>
      <c r="E94" t="s">
        <v>12</v>
      </c>
      <c r="F94" s="2" t="str">
        <f t="shared" si="51"/>
        <v>00:07:50:00</v>
      </c>
      <c r="G94" t="s">
        <v>13</v>
      </c>
      <c r="H94" t="str">
        <f t="shared" si="52"/>
        <v>2023-06-28 10:12:55:00</v>
      </c>
      <c r="I94" t="s">
        <v>14</v>
      </c>
      <c r="J94" s="2">
        <v>5.4398148148148149E-3</v>
      </c>
      <c r="K94" s="1">
        <v>45105</v>
      </c>
      <c r="L94" s="2">
        <f t="shared" si="37"/>
        <v>0.42563657407407435</v>
      </c>
    </row>
    <row r="95" spans="1:12" x14ac:dyDescent="0.25">
      <c r="A95" t="s">
        <v>9</v>
      </c>
      <c r="B95" s="2" t="str">
        <f t="shared" si="50"/>
        <v>00:04:42:00</v>
      </c>
      <c r="C95" t="s">
        <v>22</v>
      </c>
      <c r="D95" t="s">
        <v>17</v>
      </c>
      <c r="E95" t="s">
        <v>12</v>
      </c>
      <c r="F95" s="2" t="str">
        <f t="shared" si="51"/>
        <v>00:04:42:00</v>
      </c>
      <c r="G95" t="s">
        <v>13</v>
      </c>
      <c r="H95" t="str">
        <f t="shared" si="52"/>
        <v>2023-06-28 10:20:45:00</v>
      </c>
      <c r="I95" t="s">
        <v>14</v>
      </c>
      <c r="J95" s="2">
        <v>3.2638888888888891E-3</v>
      </c>
      <c r="K95" s="1">
        <v>45105</v>
      </c>
      <c r="L95" s="2">
        <f t="shared" si="37"/>
        <v>0.43107638888888916</v>
      </c>
    </row>
    <row r="96" spans="1:12" x14ac:dyDescent="0.25">
      <c r="A96" t="s">
        <v>9</v>
      </c>
      <c r="B96" s="2" t="str">
        <f t="shared" si="50"/>
        <v>00:07:40:00</v>
      </c>
      <c r="C96" t="s">
        <v>23</v>
      </c>
      <c r="D96" t="s">
        <v>18</v>
      </c>
      <c r="E96" t="s">
        <v>12</v>
      </c>
      <c r="F96" s="2" t="str">
        <f t="shared" si="51"/>
        <v>00:07:40:00</v>
      </c>
      <c r="G96" t="s">
        <v>13</v>
      </c>
      <c r="H96" t="str">
        <f t="shared" si="52"/>
        <v>2023-06-28 10:25:27:00</v>
      </c>
      <c r="I96" t="s">
        <v>14</v>
      </c>
      <c r="J96" s="2">
        <v>5.3240740740740748E-3</v>
      </c>
      <c r="K96" s="1">
        <v>45105</v>
      </c>
      <c r="L96" s="2">
        <f t="shared" si="37"/>
        <v>0.43434027777777806</v>
      </c>
    </row>
    <row r="97" spans="1:12" x14ac:dyDescent="0.25">
      <c r="A97" t="s">
        <v>9</v>
      </c>
      <c r="B97" s="2" t="str">
        <f t="shared" si="50"/>
        <v>00:05:01:00</v>
      </c>
      <c r="C97" t="s">
        <v>24</v>
      </c>
      <c r="D97" t="s">
        <v>19</v>
      </c>
      <c r="E97" t="s">
        <v>12</v>
      </c>
      <c r="F97" s="2" t="str">
        <f t="shared" si="51"/>
        <v>00:05:01:00</v>
      </c>
      <c r="G97" t="s">
        <v>13</v>
      </c>
      <c r="H97" t="str">
        <f t="shared" si="52"/>
        <v>2023-06-28 10:33:07:00</v>
      </c>
      <c r="I97" t="s">
        <v>14</v>
      </c>
      <c r="J97" s="2">
        <v>3.483796296296296E-3</v>
      </c>
      <c r="K97" s="1">
        <v>45105</v>
      </c>
      <c r="L97" s="2">
        <f t="shared" si="37"/>
        <v>0.43966435185185215</v>
      </c>
    </row>
    <row r="98" spans="1:12" x14ac:dyDescent="0.25">
      <c r="A98" t="s">
        <v>9</v>
      </c>
      <c r="B98" s="2" t="str">
        <f>TEXT(J98,"hh:mm:ss") &amp; ":00"</f>
        <v>00:04:38:00</v>
      </c>
      <c r="C98" t="s">
        <v>10</v>
      </c>
      <c r="D98" t="s">
        <v>11</v>
      </c>
      <c r="E98" t="s">
        <v>12</v>
      </c>
      <c r="F98" s="2" t="str">
        <f>TEXT(J98,"hh:mm:ss") &amp; ":00"</f>
        <v>00:04:38:00</v>
      </c>
      <c r="G98" t="s">
        <v>13</v>
      </c>
      <c r="H98" t="str">
        <f>TEXT(K98,"yyyy-mm-dd") &amp; " " &amp; TEXT(L98,"hh:mm:ss") &amp; ":00"</f>
        <v>2023-06-28 10:38:08:00</v>
      </c>
      <c r="I98" t="s">
        <v>14</v>
      </c>
      <c r="J98" s="2">
        <v>3.2175925925925926E-3</v>
      </c>
      <c r="K98" s="1">
        <v>45105</v>
      </c>
      <c r="L98" s="2">
        <f t="shared" si="37"/>
        <v>0.44314814814814846</v>
      </c>
    </row>
    <row r="99" spans="1:12" x14ac:dyDescent="0.25">
      <c r="A99" t="s">
        <v>9</v>
      </c>
      <c r="B99" s="2" t="str">
        <f t="shared" ref="B99:B103" si="53">TEXT(J99,"hh:mm:ss") &amp; ":00"</f>
        <v>00:10:02:00</v>
      </c>
      <c r="C99" t="s">
        <v>20</v>
      </c>
      <c r="D99" t="s">
        <v>15</v>
      </c>
      <c r="E99" t="s">
        <v>12</v>
      </c>
      <c r="F99" s="2" t="str">
        <f t="shared" ref="F99:F103" si="54">TEXT(J99,"hh:mm:ss") &amp; ":00"</f>
        <v>00:10:02:00</v>
      </c>
      <c r="G99" t="s">
        <v>13</v>
      </c>
      <c r="H99" t="str">
        <f t="shared" ref="H99:H103" si="55">TEXT(K99,"yyyy-mm-dd") &amp; " " &amp; TEXT(L99,"hh:mm:ss") &amp; ":00"</f>
        <v>2023-06-28 10:42:46:00</v>
      </c>
      <c r="I99" t="s">
        <v>14</v>
      </c>
      <c r="J99" s="2">
        <v>6.9675925925925921E-3</v>
      </c>
      <c r="K99" s="1">
        <v>45105</v>
      </c>
      <c r="L99" s="2">
        <f t="shared" si="37"/>
        <v>0.44636574074074103</v>
      </c>
    </row>
    <row r="100" spans="1:12" x14ac:dyDescent="0.25">
      <c r="A100" t="s">
        <v>9</v>
      </c>
      <c r="B100" s="2" t="str">
        <f t="shared" si="53"/>
        <v>00:07:50:00</v>
      </c>
      <c r="C100" t="s">
        <v>21</v>
      </c>
      <c r="D100" t="s">
        <v>16</v>
      </c>
      <c r="E100" t="s">
        <v>12</v>
      </c>
      <c r="F100" s="2" t="str">
        <f t="shared" si="54"/>
        <v>00:07:50:00</v>
      </c>
      <c r="G100" t="s">
        <v>13</v>
      </c>
      <c r="H100" t="str">
        <f t="shared" si="55"/>
        <v>2023-06-28 10:52:48:00</v>
      </c>
      <c r="I100" t="s">
        <v>14</v>
      </c>
      <c r="J100" s="2">
        <v>5.4398148148148149E-3</v>
      </c>
      <c r="K100" s="1">
        <v>45105</v>
      </c>
      <c r="L100" s="2">
        <f t="shared" si="37"/>
        <v>0.45333333333333364</v>
      </c>
    </row>
    <row r="101" spans="1:12" x14ac:dyDescent="0.25">
      <c r="A101" t="s">
        <v>9</v>
      </c>
      <c r="B101" s="2" t="str">
        <f t="shared" si="53"/>
        <v>00:04:42:00</v>
      </c>
      <c r="C101" t="s">
        <v>22</v>
      </c>
      <c r="D101" t="s">
        <v>17</v>
      </c>
      <c r="E101" t="s">
        <v>12</v>
      </c>
      <c r="F101" s="2" t="str">
        <f t="shared" si="54"/>
        <v>00:04:42:00</v>
      </c>
      <c r="G101" t="s">
        <v>13</v>
      </c>
      <c r="H101" t="str">
        <f t="shared" si="55"/>
        <v>2023-06-28 11:00:38:00</v>
      </c>
      <c r="I101" t="s">
        <v>14</v>
      </c>
      <c r="J101" s="2">
        <v>3.2638888888888891E-3</v>
      </c>
      <c r="K101" s="1">
        <v>45105</v>
      </c>
      <c r="L101" s="2">
        <f t="shared" si="37"/>
        <v>0.45877314814814846</v>
      </c>
    </row>
    <row r="102" spans="1:12" x14ac:dyDescent="0.25">
      <c r="A102" t="s">
        <v>9</v>
      </c>
      <c r="B102" s="2" t="str">
        <f t="shared" si="53"/>
        <v>00:07:40:00</v>
      </c>
      <c r="C102" t="s">
        <v>23</v>
      </c>
      <c r="D102" t="s">
        <v>18</v>
      </c>
      <c r="E102" t="s">
        <v>12</v>
      </c>
      <c r="F102" s="2" t="str">
        <f t="shared" si="54"/>
        <v>00:07:40:00</v>
      </c>
      <c r="G102" t="s">
        <v>13</v>
      </c>
      <c r="H102" t="str">
        <f t="shared" si="55"/>
        <v>2023-06-28 11:05:20:00</v>
      </c>
      <c r="I102" t="s">
        <v>14</v>
      </c>
      <c r="J102" s="2">
        <v>5.3240740740740748E-3</v>
      </c>
      <c r="K102" s="1">
        <v>45105</v>
      </c>
      <c r="L102" s="2">
        <f t="shared" si="37"/>
        <v>0.46203703703703736</v>
      </c>
    </row>
    <row r="103" spans="1:12" x14ac:dyDescent="0.25">
      <c r="A103" t="s">
        <v>9</v>
      </c>
      <c r="B103" s="2" t="str">
        <f t="shared" si="53"/>
        <v>00:05:01:00</v>
      </c>
      <c r="C103" t="s">
        <v>24</v>
      </c>
      <c r="D103" t="s">
        <v>19</v>
      </c>
      <c r="E103" t="s">
        <v>12</v>
      </c>
      <c r="F103" s="2" t="str">
        <f t="shared" si="54"/>
        <v>00:05:01:00</v>
      </c>
      <c r="G103" t="s">
        <v>13</v>
      </c>
      <c r="H103" t="str">
        <f t="shared" si="55"/>
        <v>2023-06-28 11:13:00:00</v>
      </c>
      <c r="I103" t="s">
        <v>14</v>
      </c>
      <c r="J103" s="2">
        <v>3.483796296296296E-3</v>
      </c>
      <c r="K103" s="1">
        <v>45105</v>
      </c>
      <c r="L103" s="2">
        <f t="shared" si="37"/>
        <v>0.46736111111111145</v>
      </c>
    </row>
    <row r="104" spans="1:12" x14ac:dyDescent="0.25">
      <c r="A104" t="s">
        <v>9</v>
      </c>
      <c r="B104" s="2" t="str">
        <f>TEXT(J104,"hh:mm:ss") &amp; ":00"</f>
        <v>00:04:38:00</v>
      </c>
      <c r="C104" t="s">
        <v>10</v>
      </c>
      <c r="D104" t="s">
        <v>11</v>
      </c>
      <c r="E104" t="s">
        <v>12</v>
      </c>
      <c r="F104" s="2" t="str">
        <f>TEXT(J104,"hh:mm:ss") &amp; ":00"</f>
        <v>00:04:38:00</v>
      </c>
      <c r="G104" t="s">
        <v>13</v>
      </c>
      <c r="H104" t="str">
        <f>TEXT(K104,"yyyy-mm-dd") &amp; " " &amp; TEXT(L104,"hh:mm:ss") &amp; ":00"</f>
        <v>2023-06-28 11:18:01:00</v>
      </c>
      <c r="I104" t="s">
        <v>14</v>
      </c>
      <c r="J104" s="2">
        <v>3.2175925925925926E-3</v>
      </c>
      <c r="K104" s="1">
        <v>45105</v>
      </c>
      <c r="L104" s="2">
        <f t="shared" si="37"/>
        <v>0.47084490740740775</v>
      </c>
    </row>
    <row r="105" spans="1:12" x14ac:dyDescent="0.25">
      <c r="A105" t="s">
        <v>9</v>
      </c>
      <c r="B105" s="2" t="str">
        <f t="shared" ref="B105:B109" si="56">TEXT(J105,"hh:mm:ss") &amp; ":00"</f>
        <v>00:10:02:00</v>
      </c>
      <c r="C105" t="s">
        <v>20</v>
      </c>
      <c r="D105" t="s">
        <v>15</v>
      </c>
      <c r="E105" t="s">
        <v>12</v>
      </c>
      <c r="F105" s="2" t="str">
        <f t="shared" ref="F105:F109" si="57">TEXT(J105,"hh:mm:ss") &amp; ":00"</f>
        <v>00:10:02:00</v>
      </c>
      <c r="G105" t="s">
        <v>13</v>
      </c>
      <c r="H105" t="str">
        <f t="shared" ref="H105:H109" si="58">TEXT(K105,"yyyy-mm-dd") &amp; " " &amp; TEXT(L105,"hh:mm:ss") &amp; ":00"</f>
        <v>2023-06-28 11:22:39:00</v>
      </c>
      <c r="I105" t="s">
        <v>14</v>
      </c>
      <c r="J105" s="2">
        <v>6.9675925925925921E-3</v>
      </c>
      <c r="K105" s="1">
        <v>45105</v>
      </c>
      <c r="L105" s="2">
        <f t="shared" si="37"/>
        <v>0.47406250000000033</v>
      </c>
    </row>
    <row r="106" spans="1:12" x14ac:dyDescent="0.25">
      <c r="A106" t="s">
        <v>9</v>
      </c>
      <c r="B106" s="2" t="str">
        <f t="shared" si="56"/>
        <v>00:07:50:00</v>
      </c>
      <c r="C106" t="s">
        <v>21</v>
      </c>
      <c r="D106" t="s">
        <v>16</v>
      </c>
      <c r="E106" t="s">
        <v>12</v>
      </c>
      <c r="F106" s="2" t="str">
        <f t="shared" si="57"/>
        <v>00:07:50:00</v>
      </c>
      <c r="G106" t="s">
        <v>13</v>
      </c>
      <c r="H106" t="str">
        <f t="shared" si="58"/>
        <v>2023-06-28 11:32:41:00</v>
      </c>
      <c r="I106" t="s">
        <v>14</v>
      </c>
      <c r="J106" s="2">
        <v>5.4398148148148149E-3</v>
      </c>
      <c r="K106" s="1">
        <v>45105</v>
      </c>
      <c r="L106" s="2">
        <f t="shared" si="37"/>
        <v>0.48103009259259294</v>
      </c>
    </row>
    <row r="107" spans="1:12" x14ac:dyDescent="0.25">
      <c r="A107" t="s">
        <v>9</v>
      </c>
      <c r="B107" s="2" t="str">
        <f t="shared" si="56"/>
        <v>00:04:42:00</v>
      </c>
      <c r="C107" t="s">
        <v>22</v>
      </c>
      <c r="D107" t="s">
        <v>17</v>
      </c>
      <c r="E107" t="s">
        <v>12</v>
      </c>
      <c r="F107" s="2" t="str">
        <f t="shared" si="57"/>
        <v>00:04:42:00</v>
      </c>
      <c r="G107" t="s">
        <v>13</v>
      </c>
      <c r="H107" t="str">
        <f t="shared" si="58"/>
        <v>2023-06-28 11:40:31:00</v>
      </c>
      <c r="I107" t="s">
        <v>14</v>
      </c>
      <c r="J107" s="2">
        <v>3.2638888888888891E-3</v>
      </c>
      <c r="K107" s="1">
        <v>45105</v>
      </c>
      <c r="L107" s="2">
        <f t="shared" si="37"/>
        <v>0.48646990740740775</v>
      </c>
    </row>
    <row r="108" spans="1:12" x14ac:dyDescent="0.25">
      <c r="A108" t="s">
        <v>9</v>
      </c>
      <c r="B108" s="2" t="str">
        <f t="shared" si="56"/>
        <v>00:07:40:00</v>
      </c>
      <c r="C108" t="s">
        <v>23</v>
      </c>
      <c r="D108" t="s">
        <v>18</v>
      </c>
      <c r="E108" t="s">
        <v>12</v>
      </c>
      <c r="F108" s="2" t="str">
        <f t="shared" si="57"/>
        <v>00:07:40:00</v>
      </c>
      <c r="G108" t="s">
        <v>13</v>
      </c>
      <c r="H108" t="str">
        <f t="shared" si="58"/>
        <v>2023-06-28 11:45:13:00</v>
      </c>
      <c r="I108" t="s">
        <v>14</v>
      </c>
      <c r="J108" s="2">
        <v>5.3240740740740748E-3</v>
      </c>
      <c r="K108" s="1">
        <v>45105</v>
      </c>
      <c r="L108" s="2">
        <f t="shared" si="37"/>
        <v>0.48973379629629665</v>
      </c>
    </row>
    <row r="109" spans="1:12" x14ac:dyDescent="0.25">
      <c r="A109" t="s">
        <v>9</v>
      </c>
      <c r="B109" s="2" t="str">
        <f t="shared" si="56"/>
        <v>00:05:01:00</v>
      </c>
      <c r="C109" t="s">
        <v>24</v>
      </c>
      <c r="D109" t="s">
        <v>19</v>
      </c>
      <c r="E109" t="s">
        <v>12</v>
      </c>
      <c r="F109" s="2" t="str">
        <f t="shared" si="57"/>
        <v>00:05:01:00</v>
      </c>
      <c r="G109" t="s">
        <v>13</v>
      </c>
      <c r="H109" t="str">
        <f t="shared" si="58"/>
        <v>2023-06-28 11:52:53:00</v>
      </c>
      <c r="I109" t="s">
        <v>14</v>
      </c>
      <c r="J109" s="2">
        <v>3.483796296296296E-3</v>
      </c>
      <c r="K109" s="1">
        <v>45105</v>
      </c>
      <c r="L109" s="2">
        <f t="shared" si="37"/>
        <v>0.49505787037037075</v>
      </c>
    </row>
    <row r="110" spans="1:12" x14ac:dyDescent="0.25">
      <c r="A110" t="s">
        <v>9</v>
      </c>
      <c r="B110" s="2" t="str">
        <f>TEXT(J110,"hh:mm:ss") &amp; ":00"</f>
        <v>00:04:38:00</v>
      </c>
      <c r="C110" t="s">
        <v>10</v>
      </c>
      <c r="D110" t="s">
        <v>11</v>
      </c>
      <c r="E110" t="s">
        <v>12</v>
      </c>
      <c r="F110" s="2" t="str">
        <f>TEXT(J110,"hh:mm:ss") &amp; ":00"</f>
        <v>00:04:38:00</v>
      </c>
      <c r="G110" t="s">
        <v>13</v>
      </c>
      <c r="H110" t="str">
        <f>TEXT(K110,"yyyy-mm-dd") &amp; " " &amp; TEXT(L110,"hh:mm:ss") &amp; ":00"</f>
        <v>2023-06-28 11:57:54:00</v>
      </c>
      <c r="I110" t="s">
        <v>14</v>
      </c>
      <c r="J110" s="2">
        <v>3.2175925925925926E-3</v>
      </c>
      <c r="K110" s="1">
        <v>45105</v>
      </c>
      <c r="L110" s="2">
        <f t="shared" si="37"/>
        <v>0.49854166666666705</v>
      </c>
    </row>
    <row r="111" spans="1:12" x14ac:dyDescent="0.25">
      <c r="A111" t="s">
        <v>9</v>
      </c>
      <c r="B111" s="2" t="str">
        <f t="shared" ref="B111:B115" si="59">TEXT(J111,"hh:mm:ss") &amp; ":00"</f>
        <v>00:10:02:00</v>
      </c>
      <c r="C111" t="s">
        <v>20</v>
      </c>
      <c r="D111" t="s">
        <v>15</v>
      </c>
      <c r="E111" t="s">
        <v>12</v>
      </c>
      <c r="F111" s="2" t="str">
        <f t="shared" ref="F111:F115" si="60">TEXT(J111,"hh:mm:ss") &amp; ":00"</f>
        <v>00:10:02:00</v>
      </c>
      <c r="G111" t="s">
        <v>13</v>
      </c>
      <c r="H111" t="str">
        <f t="shared" ref="H111:H115" si="61">TEXT(K111,"yyyy-mm-dd") &amp; " " &amp; TEXT(L111,"hh:mm:ss") &amp; ":00"</f>
        <v>2023-06-28 12:02:32:00</v>
      </c>
      <c r="I111" t="s">
        <v>14</v>
      </c>
      <c r="J111" s="2">
        <v>6.9675925925925921E-3</v>
      </c>
      <c r="K111" s="1">
        <v>45105</v>
      </c>
      <c r="L111" s="2">
        <f t="shared" si="37"/>
        <v>0.50175925925925968</v>
      </c>
    </row>
    <row r="112" spans="1:12" x14ac:dyDescent="0.25">
      <c r="A112" t="s">
        <v>9</v>
      </c>
      <c r="B112" s="2" t="str">
        <f t="shared" si="59"/>
        <v>00:07:50:00</v>
      </c>
      <c r="C112" t="s">
        <v>21</v>
      </c>
      <c r="D112" t="s">
        <v>16</v>
      </c>
      <c r="E112" t="s">
        <v>12</v>
      </c>
      <c r="F112" s="2" t="str">
        <f t="shared" si="60"/>
        <v>00:07:50:00</v>
      </c>
      <c r="G112" t="s">
        <v>13</v>
      </c>
      <c r="H112" t="str">
        <f t="shared" si="61"/>
        <v>2023-06-28 12:12:34:00</v>
      </c>
      <c r="I112" t="s">
        <v>14</v>
      </c>
      <c r="J112" s="2">
        <v>5.4398148148148149E-3</v>
      </c>
      <c r="K112" s="1">
        <v>45105</v>
      </c>
      <c r="L112" s="2">
        <f t="shared" si="37"/>
        <v>0.50872685185185229</v>
      </c>
    </row>
    <row r="113" spans="1:12" x14ac:dyDescent="0.25">
      <c r="A113" t="s">
        <v>9</v>
      </c>
      <c r="B113" s="2" t="str">
        <f t="shared" si="59"/>
        <v>00:04:42:00</v>
      </c>
      <c r="C113" t="s">
        <v>22</v>
      </c>
      <c r="D113" t="s">
        <v>17</v>
      </c>
      <c r="E113" t="s">
        <v>12</v>
      </c>
      <c r="F113" s="2" t="str">
        <f t="shared" si="60"/>
        <v>00:04:42:00</v>
      </c>
      <c r="G113" t="s">
        <v>13</v>
      </c>
      <c r="H113" t="str">
        <f t="shared" si="61"/>
        <v>2023-06-28 12:20:24:00</v>
      </c>
      <c r="I113" t="s">
        <v>14</v>
      </c>
      <c r="J113" s="2">
        <v>3.2638888888888891E-3</v>
      </c>
      <c r="K113" s="1">
        <v>45105</v>
      </c>
      <c r="L113" s="2">
        <f t="shared" si="37"/>
        <v>0.5141666666666671</v>
      </c>
    </row>
    <row r="114" spans="1:12" x14ac:dyDescent="0.25">
      <c r="A114" t="s">
        <v>9</v>
      </c>
      <c r="B114" s="2" t="str">
        <f t="shared" si="59"/>
        <v>00:07:40:00</v>
      </c>
      <c r="C114" t="s">
        <v>23</v>
      </c>
      <c r="D114" t="s">
        <v>18</v>
      </c>
      <c r="E114" t="s">
        <v>12</v>
      </c>
      <c r="F114" s="2" t="str">
        <f t="shared" si="60"/>
        <v>00:07:40:00</v>
      </c>
      <c r="G114" t="s">
        <v>13</v>
      </c>
      <c r="H114" t="str">
        <f t="shared" si="61"/>
        <v>2023-06-28 12:25:06:00</v>
      </c>
      <c r="I114" t="s">
        <v>14</v>
      </c>
      <c r="J114" s="2">
        <v>5.3240740740740748E-3</v>
      </c>
      <c r="K114" s="1">
        <v>45105</v>
      </c>
      <c r="L114" s="2">
        <f t="shared" si="37"/>
        <v>0.51743055555555595</v>
      </c>
    </row>
    <row r="115" spans="1:12" x14ac:dyDescent="0.25">
      <c r="A115" t="s">
        <v>9</v>
      </c>
      <c r="B115" s="2" t="str">
        <f t="shared" si="59"/>
        <v>00:05:01:00</v>
      </c>
      <c r="C115" t="s">
        <v>24</v>
      </c>
      <c r="D115" t="s">
        <v>19</v>
      </c>
      <c r="E115" t="s">
        <v>12</v>
      </c>
      <c r="F115" s="2" t="str">
        <f t="shared" si="60"/>
        <v>00:05:01:00</v>
      </c>
      <c r="G115" t="s">
        <v>13</v>
      </c>
      <c r="H115" t="str">
        <f t="shared" si="61"/>
        <v>2023-06-28 12:32:46:00</v>
      </c>
      <c r="I115" t="s">
        <v>14</v>
      </c>
      <c r="J115" s="2">
        <v>3.483796296296296E-3</v>
      </c>
      <c r="K115" s="1">
        <v>45105</v>
      </c>
      <c r="L115" s="2">
        <f t="shared" si="37"/>
        <v>0.52275462962963004</v>
      </c>
    </row>
    <row r="116" spans="1:12" x14ac:dyDescent="0.25">
      <c r="A116" t="s">
        <v>9</v>
      </c>
      <c r="B116" s="2" t="str">
        <f>TEXT(J116,"hh:mm:ss") &amp; ":00"</f>
        <v>00:04:38:00</v>
      </c>
      <c r="C116" t="s">
        <v>10</v>
      </c>
      <c r="D116" t="s">
        <v>11</v>
      </c>
      <c r="E116" t="s">
        <v>12</v>
      </c>
      <c r="F116" s="2" t="str">
        <f>TEXT(J116,"hh:mm:ss") &amp; ":00"</f>
        <v>00:04:38:00</v>
      </c>
      <c r="G116" t="s">
        <v>13</v>
      </c>
      <c r="H116" t="str">
        <f>TEXT(K116,"yyyy-mm-dd") &amp; " " &amp; TEXT(L116,"hh:mm:ss") &amp; ":00"</f>
        <v>2023-06-28 12:37:47:00</v>
      </c>
      <c r="I116" t="s">
        <v>14</v>
      </c>
      <c r="J116" s="2">
        <v>3.2175925925925926E-3</v>
      </c>
      <c r="K116" s="1">
        <v>45105</v>
      </c>
      <c r="L116" s="2">
        <f t="shared" si="37"/>
        <v>0.52623842592592629</v>
      </c>
    </row>
    <row r="117" spans="1:12" x14ac:dyDescent="0.25">
      <c r="A117" t="s">
        <v>9</v>
      </c>
      <c r="B117" s="2" t="str">
        <f t="shared" ref="B117:B121" si="62">TEXT(J117,"hh:mm:ss") &amp; ":00"</f>
        <v>00:10:02:00</v>
      </c>
      <c r="C117" t="s">
        <v>20</v>
      </c>
      <c r="D117" t="s">
        <v>15</v>
      </c>
      <c r="E117" t="s">
        <v>12</v>
      </c>
      <c r="F117" s="2" t="str">
        <f t="shared" ref="F117:F121" si="63">TEXT(J117,"hh:mm:ss") &amp; ":00"</f>
        <v>00:10:02:00</v>
      </c>
      <c r="G117" t="s">
        <v>13</v>
      </c>
      <c r="H117" t="str">
        <f t="shared" ref="H117:H121" si="64">TEXT(K117,"yyyy-mm-dd") &amp; " " &amp; TEXT(L117,"hh:mm:ss") &amp; ":00"</f>
        <v>2023-06-28 12:42:25:00</v>
      </c>
      <c r="I117" t="s">
        <v>14</v>
      </c>
      <c r="J117" s="2">
        <v>6.9675925925925921E-3</v>
      </c>
      <c r="K117" s="1">
        <v>45105</v>
      </c>
      <c r="L117" s="2">
        <f t="shared" si="37"/>
        <v>0.52945601851851887</v>
      </c>
    </row>
    <row r="118" spans="1:12" x14ac:dyDescent="0.25">
      <c r="A118" t="s">
        <v>9</v>
      </c>
      <c r="B118" s="2" t="str">
        <f t="shared" si="62"/>
        <v>00:07:50:00</v>
      </c>
      <c r="C118" t="s">
        <v>21</v>
      </c>
      <c r="D118" t="s">
        <v>16</v>
      </c>
      <c r="E118" t="s">
        <v>12</v>
      </c>
      <c r="F118" s="2" t="str">
        <f t="shared" si="63"/>
        <v>00:07:50:00</v>
      </c>
      <c r="G118" t="s">
        <v>13</v>
      </c>
      <c r="H118" t="str">
        <f t="shared" si="64"/>
        <v>2023-06-28 12:52:27:00</v>
      </c>
      <c r="I118" t="s">
        <v>14</v>
      </c>
      <c r="J118" s="2">
        <v>5.4398148148148149E-3</v>
      </c>
      <c r="K118" s="1">
        <v>45105</v>
      </c>
      <c r="L118" s="2">
        <f t="shared" si="37"/>
        <v>0.53642361111111148</v>
      </c>
    </row>
    <row r="119" spans="1:12" x14ac:dyDescent="0.25">
      <c r="A119" t="s">
        <v>9</v>
      </c>
      <c r="B119" s="2" t="str">
        <f t="shared" si="62"/>
        <v>00:04:42:00</v>
      </c>
      <c r="C119" t="s">
        <v>22</v>
      </c>
      <c r="D119" t="s">
        <v>17</v>
      </c>
      <c r="E119" t="s">
        <v>12</v>
      </c>
      <c r="F119" s="2" t="str">
        <f t="shared" si="63"/>
        <v>00:04:42:00</v>
      </c>
      <c r="G119" t="s">
        <v>13</v>
      </c>
      <c r="H119" t="str">
        <f t="shared" si="64"/>
        <v>2023-06-28 13:00:17:00</v>
      </c>
      <c r="I119" t="s">
        <v>14</v>
      </c>
      <c r="J119" s="2">
        <v>3.2638888888888891E-3</v>
      </c>
      <c r="K119" s="1">
        <v>45105</v>
      </c>
      <c r="L119" s="2">
        <f t="shared" si="37"/>
        <v>0.54186342592592629</v>
      </c>
    </row>
    <row r="120" spans="1:12" x14ac:dyDescent="0.25">
      <c r="A120" t="s">
        <v>9</v>
      </c>
      <c r="B120" s="2" t="str">
        <f t="shared" si="62"/>
        <v>00:07:40:00</v>
      </c>
      <c r="C120" t="s">
        <v>23</v>
      </c>
      <c r="D120" t="s">
        <v>18</v>
      </c>
      <c r="E120" t="s">
        <v>12</v>
      </c>
      <c r="F120" s="2" t="str">
        <f t="shared" si="63"/>
        <v>00:07:40:00</v>
      </c>
      <c r="G120" t="s">
        <v>13</v>
      </c>
      <c r="H120" t="str">
        <f t="shared" si="64"/>
        <v>2023-06-28 13:04:59:00</v>
      </c>
      <c r="I120" t="s">
        <v>14</v>
      </c>
      <c r="J120" s="2">
        <v>5.3240740740740748E-3</v>
      </c>
      <c r="K120" s="1">
        <v>45105</v>
      </c>
      <c r="L120" s="2">
        <f t="shared" si="37"/>
        <v>0.54512731481481513</v>
      </c>
    </row>
    <row r="121" spans="1:12" x14ac:dyDescent="0.25">
      <c r="A121" t="s">
        <v>9</v>
      </c>
      <c r="B121" s="2" t="str">
        <f t="shared" si="62"/>
        <v>00:05:01:00</v>
      </c>
      <c r="C121" t="s">
        <v>24</v>
      </c>
      <c r="D121" t="s">
        <v>19</v>
      </c>
      <c r="E121" t="s">
        <v>12</v>
      </c>
      <c r="F121" s="2" t="str">
        <f t="shared" si="63"/>
        <v>00:05:01:00</v>
      </c>
      <c r="G121" t="s">
        <v>13</v>
      </c>
      <c r="H121" t="str">
        <f t="shared" si="64"/>
        <v>2023-06-28 13:12:39:00</v>
      </c>
      <c r="I121" t="s">
        <v>14</v>
      </c>
      <c r="J121" s="2">
        <v>3.483796296296296E-3</v>
      </c>
      <c r="K121" s="1">
        <v>45105</v>
      </c>
      <c r="L121" s="2">
        <f t="shared" si="37"/>
        <v>0.55045138888888923</v>
      </c>
    </row>
    <row r="122" spans="1:12" x14ac:dyDescent="0.25">
      <c r="A122" t="s">
        <v>9</v>
      </c>
      <c r="B122" s="2" t="str">
        <f>TEXT(J122,"hh:mm:ss") &amp; ":00"</f>
        <v>00:04:38:00</v>
      </c>
      <c r="C122" t="s">
        <v>10</v>
      </c>
      <c r="D122" t="s">
        <v>11</v>
      </c>
      <c r="E122" t="s">
        <v>12</v>
      </c>
      <c r="F122" s="2" t="str">
        <f>TEXT(J122,"hh:mm:ss") &amp; ":00"</f>
        <v>00:04:38:00</v>
      </c>
      <c r="G122" t="s">
        <v>13</v>
      </c>
      <c r="H122" t="str">
        <f>TEXT(K122,"yyyy-mm-dd") &amp; " " &amp; TEXT(L122,"hh:mm:ss") &amp; ":00"</f>
        <v>2023-06-28 13:17:40:00</v>
      </c>
      <c r="I122" t="s">
        <v>14</v>
      </c>
      <c r="J122" s="2">
        <v>3.2175925925925926E-3</v>
      </c>
      <c r="K122" s="1">
        <v>45105</v>
      </c>
      <c r="L122" s="2">
        <f t="shared" si="37"/>
        <v>0.55393518518518547</v>
      </c>
    </row>
    <row r="123" spans="1:12" x14ac:dyDescent="0.25">
      <c r="A123" t="s">
        <v>9</v>
      </c>
      <c r="B123" s="2" t="str">
        <f t="shared" ref="B123:B127" si="65">TEXT(J123,"hh:mm:ss") &amp; ":00"</f>
        <v>00:10:02:00</v>
      </c>
      <c r="C123" t="s">
        <v>20</v>
      </c>
      <c r="D123" t="s">
        <v>15</v>
      </c>
      <c r="E123" t="s">
        <v>12</v>
      </c>
      <c r="F123" s="2" t="str">
        <f t="shared" ref="F123:F127" si="66">TEXT(J123,"hh:mm:ss") &amp; ":00"</f>
        <v>00:10:02:00</v>
      </c>
      <c r="G123" t="s">
        <v>13</v>
      </c>
      <c r="H123" t="str">
        <f t="shared" ref="H123:H127" si="67">TEXT(K123,"yyyy-mm-dd") &amp; " " &amp; TEXT(L123,"hh:mm:ss") &amp; ":00"</f>
        <v>2023-06-28 13:22:18:00</v>
      </c>
      <c r="I123" t="s">
        <v>14</v>
      </c>
      <c r="J123" s="2">
        <v>6.9675925925925921E-3</v>
      </c>
      <c r="K123" s="1">
        <v>45105</v>
      </c>
      <c r="L123" s="2">
        <f t="shared" si="37"/>
        <v>0.55715277777777805</v>
      </c>
    </row>
    <row r="124" spans="1:12" x14ac:dyDescent="0.25">
      <c r="A124" t="s">
        <v>9</v>
      </c>
      <c r="B124" s="2" t="str">
        <f t="shared" si="65"/>
        <v>00:07:50:00</v>
      </c>
      <c r="C124" t="s">
        <v>21</v>
      </c>
      <c r="D124" t="s">
        <v>16</v>
      </c>
      <c r="E124" t="s">
        <v>12</v>
      </c>
      <c r="F124" s="2" t="str">
        <f t="shared" si="66"/>
        <v>00:07:50:00</v>
      </c>
      <c r="G124" t="s">
        <v>13</v>
      </c>
      <c r="H124" t="str">
        <f t="shared" si="67"/>
        <v>2023-06-28 13:32:20:00</v>
      </c>
      <c r="I124" t="s">
        <v>14</v>
      </c>
      <c r="J124" s="2">
        <v>5.4398148148148149E-3</v>
      </c>
      <c r="K124" s="1">
        <v>45105</v>
      </c>
      <c r="L124" s="2">
        <f t="shared" si="37"/>
        <v>0.56412037037037066</v>
      </c>
    </row>
    <row r="125" spans="1:12" x14ac:dyDescent="0.25">
      <c r="A125" t="s">
        <v>9</v>
      </c>
      <c r="B125" s="2" t="str">
        <f t="shared" si="65"/>
        <v>00:04:42:00</v>
      </c>
      <c r="C125" t="s">
        <v>22</v>
      </c>
      <c r="D125" t="s">
        <v>17</v>
      </c>
      <c r="E125" t="s">
        <v>12</v>
      </c>
      <c r="F125" s="2" t="str">
        <f t="shared" si="66"/>
        <v>00:04:42:00</v>
      </c>
      <c r="G125" t="s">
        <v>13</v>
      </c>
      <c r="H125" t="str">
        <f t="shared" si="67"/>
        <v>2023-06-28 13:40:10:00</v>
      </c>
      <c r="I125" t="s">
        <v>14</v>
      </c>
      <c r="J125" s="2">
        <v>3.2638888888888891E-3</v>
      </c>
      <c r="K125" s="1">
        <v>45105</v>
      </c>
      <c r="L125" s="2">
        <f t="shared" si="37"/>
        <v>0.56956018518518547</v>
      </c>
    </row>
    <row r="126" spans="1:12" x14ac:dyDescent="0.25">
      <c r="A126" t="s">
        <v>9</v>
      </c>
      <c r="B126" s="2" t="str">
        <f t="shared" si="65"/>
        <v>00:07:40:00</v>
      </c>
      <c r="C126" t="s">
        <v>23</v>
      </c>
      <c r="D126" t="s">
        <v>18</v>
      </c>
      <c r="E126" t="s">
        <v>12</v>
      </c>
      <c r="F126" s="2" t="str">
        <f t="shared" si="66"/>
        <v>00:07:40:00</v>
      </c>
      <c r="G126" t="s">
        <v>13</v>
      </c>
      <c r="H126" t="str">
        <f t="shared" si="67"/>
        <v>2023-06-28 13:44:52:00</v>
      </c>
      <c r="I126" t="s">
        <v>14</v>
      </c>
      <c r="J126" s="2">
        <v>5.3240740740740748E-3</v>
      </c>
      <c r="K126" s="1">
        <v>45105</v>
      </c>
      <c r="L126" s="2">
        <f t="shared" si="37"/>
        <v>0.57282407407407432</v>
      </c>
    </row>
    <row r="127" spans="1:12" x14ac:dyDescent="0.25">
      <c r="A127" t="s">
        <v>9</v>
      </c>
      <c r="B127" s="2" t="str">
        <f t="shared" si="65"/>
        <v>00:05:01:00</v>
      </c>
      <c r="C127" t="s">
        <v>24</v>
      </c>
      <c r="D127" t="s">
        <v>19</v>
      </c>
      <c r="E127" t="s">
        <v>12</v>
      </c>
      <c r="F127" s="2" t="str">
        <f t="shared" si="66"/>
        <v>00:05:01:00</v>
      </c>
      <c r="G127" t="s">
        <v>13</v>
      </c>
      <c r="H127" t="str">
        <f t="shared" si="67"/>
        <v>2023-06-28 13:52:32:00</v>
      </c>
      <c r="I127" t="s">
        <v>14</v>
      </c>
      <c r="J127" s="2">
        <v>3.483796296296296E-3</v>
      </c>
      <c r="K127" s="1">
        <v>45105</v>
      </c>
      <c r="L127" s="2">
        <f t="shared" si="37"/>
        <v>0.57814814814814841</v>
      </c>
    </row>
    <row r="128" spans="1:12" x14ac:dyDescent="0.25">
      <c r="A128" t="s">
        <v>9</v>
      </c>
      <c r="B128" s="2" t="str">
        <f>TEXT(J128,"hh:mm:ss") &amp; ":00"</f>
        <v>00:04:38:00</v>
      </c>
      <c r="C128" t="s">
        <v>10</v>
      </c>
      <c r="D128" t="s">
        <v>11</v>
      </c>
      <c r="E128" t="s">
        <v>12</v>
      </c>
      <c r="F128" s="2" t="str">
        <f>TEXT(J128,"hh:mm:ss") &amp; ":00"</f>
        <v>00:04:38:00</v>
      </c>
      <c r="G128" t="s">
        <v>13</v>
      </c>
      <c r="H128" t="str">
        <f>TEXT(K128,"yyyy-mm-dd") &amp; " " &amp; TEXT(L128,"hh:mm:ss") &amp; ":00"</f>
        <v>2023-06-28 13:57:33:00</v>
      </c>
      <c r="I128" t="s">
        <v>14</v>
      </c>
      <c r="J128" s="2">
        <v>3.2175925925925926E-3</v>
      </c>
      <c r="K128" s="1">
        <v>45105</v>
      </c>
      <c r="L128" s="2">
        <f t="shared" si="37"/>
        <v>0.58163194444444466</v>
      </c>
    </row>
    <row r="129" spans="1:12" x14ac:dyDescent="0.25">
      <c r="A129" t="s">
        <v>9</v>
      </c>
      <c r="B129" s="2" t="str">
        <f t="shared" ref="B129:B133" si="68">TEXT(J129,"hh:mm:ss") &amp; ":00"</f>
        <v>00:10:02:00</v>
      </c>
      <c r="C129" t="s">
        <v>20</v>
      </c>
      <c r="D129" t="s">
        <v>15</v>
      </c>
      <c r="E129" t="s">
        <v>12</v>
      </c>
      <c r="F129" s="2" t="str">
        <f t="shared" ref="F129:F133" si="69">TEXT(J129,"hh:mm:ss") &amp; ":00"</f>
        <v>00:10:02:00</v>
      </c>
      <c r="G129" t="s">
        <v>13</v>
      </c>
      <c r="H129" t="str">
        <f t="shared" ref="H129:H133" si="70">TEXT(K129,"yyyy-mm-dd") &amp; " " &amp; TEXT(L129,"hh:mm:ss") &amp; ":00"</f>
        <v>2023-06-28 14:02:11:00</v>
      </c>
      <c r="I129" t="s">
        <v>14</v>
      </c>
      <c r="J129" s="2">
        <v>6.9675925925925921E-3</v>
      </c>
      <c r="K129" s="1">
        <v>45105</v>
      </c>
      <c r="L129" s="2">
        <f t="shared" si="37"/>
        <v>0.58484953703703724</v>
      </c>
    </row>
    <row r="130" spans="1:12" x14ac:dyDescent="0.25">
      <c r="A130" t="s">
        <v>9</v>
      </c>
      <c r="B130" s="2" t="str">
        <f t="shared" si="68"/>
        <v>00:07:50:00</v>
      </c>
      <c r="C130" t="s">
        <v>21</v>
      </c>
      <c r="D130" t="s">
        <v>16</v>
      </c>
      <c r="E130" t="s">
        <v>12</v>
      </c>
      <c r="F130" s="2" t="str">
        <f t="shared" si="69"/>
        <v>00:07:50:00</v>
      </c>
      <c r="G130" t="s">
        <v>13</v>
      </c>
      <c r="H130" t="str">
        <f t="shared" si="70"/>
        <v>2023-06-28 14:12:13:00</v>
      </c>
      <c r="I130" t="s">
        <v>14</v>
      </c>
      <c r="J130" s="2">
        <v>5.4398148148148149E-3</v>
      </c>
      <c r="K130" s="1">
        <v>45105</v>
      </c>
      <c r="L130" s="2">
        <f t="shared" si="37"/>
        <v>0.59181712962962985</v>
      </c>
    </row>
    <row r="131" spans="1:12" x14ac:dyDescent="0.25">
      <c r="A131" t="s">
        <v>9</v>
      </c>
      <c r="B131" s="2" t="str">
        <f t="shared" si="68"/>
        <v>00:04:42:00</v>
      </c>
      <c r="C131" t="s">
        <v>22</v>
      </c>
      <c r="D131" t="s">
        <v>17</v>
      </c>
      <c r="E131" t="s">
        <v>12</v>
      </c>
      <c r="F131" s="2" t="str">
        <f t="shared" si="69"/>
        <v>00:04:42:00</v>
      </c>
      <c r="G131" t="s">
        <v>13</v>
      </c>
      <c r="H131" t="str">
        <f t="shared" si="70"/>
        <v>2023-06-28 14:20:03:00</v>
      </c>
      <c r="I131" t="s">
        <v>14</v>
      </c>
      <c r="J131" s="2">
        <v>3.2638888888888891E-3</v>
      </c>
      <c r="K131" s="1">
        <v>45105</v>
      </c>
      <c r="L131" s="2">
        <f t="shared" si="37"/>
        <v>0.59725694444444466</v>
      </c>
    </row>
    <row r="132" spans="1:12" x14ac:dyDescent="0.25">
      <c r="A132" t="s">
        <v>9</v>
      </c>
      <c r="B132" s="2" t="str">
        <f t="shared" si="68"/>
        <v>00:07:40:00</v>
      </c>
      <c r="C132" t="s">
        <v>23</v>
      </c>
      <c r="D132" t="s">
        <v>18</v>
      </c>
      <c r="E132" t="s">
        <v>12</v>
      </c>
      <c r="F132" s="2" t="str">
        <f t="shared" si="69"/>
        <v>00:07:40:00</v>
      </c>
      <c r="G132" t="s">
        <v>13</v>
      </c>
      <c r="H132" t="str">
        <f t="shared" si="70"/>
        <v>2023-06-28 14:24:45:00</v>
      </c>
      <c r="I132" t="s">
        <v>14</v>
      </c>
      <c r="J132" s="2">
        <v>5.3240740740740748E-3</v>
      </c>
      <c r="K132" s="1">
        <v>45105</v>
      </c>
      <c r="L132" s="2">
        <f t="shared" ref="L132:L195" si="71">L131+J131</f>
        <v>0.6005208333333335</v>
      </c>
    </row>
    <row r="133" spans="1:12" x14ac:dyDescent="0.25">
      <c r="A133" t="s">
        <v>9</v>
      </c>
      <c r="B133" s="2" t="str">
        <f t="shared" si="68"/>
        <v>00:05:01:00</v>
      </c>
      <c r="C133" t="s">
        <v>24</v>
      </c>
      <c r="D133" t="s">
        <v>19</v>
      </c>
      <c r="E133" t="s">
        <v>12</v>
      </c>
      <c r="F133" s="2" t="str">
        <f t="shared" si="69"/>
        <v>00:05:01:00</v>
      </c>
      <c r="G133" t="s">
        <v>13</v>
      </c>
      <c r="H133" t="str">
        <f t="shared" si="70"/>
        <v>2023-06-28 14:32:25:00</v>
      </c>
      <c r="I133" t="s">
        <v>14</v>
      </c>
      <c r="J133" s="2">
        <v>3.483796296296296E-3</v>
      </c>
      <c r="K133" s="1">
        <v>45105</v>
      </c>
      <c r="L133" s="2">
        <f t="shared" si="71"/>
        <v>0.6058449074074076</v>
      </c>
    </row>
    <row r="134" spans="1:12" x14ac:dyDescent="0.25">
      <c r="A134" t="s">
        <v>9</v>
      </c>
      <c r="B134" s="2" t="str">
        <f>TEXT(J134,"hh:mm:ss") &amp; ":00"</f>
        <v>00:04:38:00</v>
      </c>
      <c r="C134" t="s">
        <v>10</v>
      </c>
      <c r="D134" t="s">
        <v>11</v>
      </c>
      <c r="E134" t="s">
        <v>12</v>
      </c>
      <c r="F134" s="2" t="str">
        <f>TEXT(J134,"hh:mm:ss") &amp; ":00"</f>
        <v>00:04:38:00</v>
      </c>
      <c r="G134" t="s">
        <v>13</v>
      </c>
      <c r="H134" t="str">
        <f>TEXT(K134,"yyyy-mm-dd") &amp; " " &amp; TEXT(L134,"hh:mm:ss") &amp; ":00"</f>
        <v>2023-06-28 14:37:26:00</v>
      </c>
      <c r="I134" t="s">
        <v>14</v>
      </c>
      <c r="J134" s="2">
        <v>3.2175925925925926E-3</v>
      </c>
      <c r="K134" s="1">
        <v>45105</v>
      </c>
      <c r="L134" s="2">
        <f t="shared" si="71"/>
        <v>0.60932870370370384</v>
      </c>
    </row>
    <row r="135" spans="1:12" x14ac:dyDescent="0.25">
      <c r="A135" t="s">
        <v>9</v>
      </c>
      <c r="B135" s="2" t="str">
        <f t="shared" ref="B135:B139" si="72">TEXT(J135,"hh:mm:ss") &amp; ":00"</f>
        <v>00:10:02:00</v>
      </c>
      <c r="C135" t="s">
        <v>20</v>
      </c>
      <c r="D135" t="s">
        <v>15</v>
      </c>
      <c r="E135" t="s">
        <v>12</v>
      </c>
      <c r="F135" s="2" t="str">
        <f t="shared" ref="F135:F139" si="73">TEXT(J135,"hh:mm:ss") &amp; ":00"</f>
        <v>00:10:02:00</v>
      </c>
      <c r="G135" t="s">
        <v>13</v>
      </c>
      <c r="H135" t="str">
        <f t="shared" ref="H135:H139" si="74">TEXT(K135,"yyyy-mm-dd") &amp; " " &amp; TEXT(L135,"hh:mm:ss") &amp; ":00"</f>
        <v>2023-06-28 14:42:04:00</v>
      </c>
      <c r="I135" t="s">
        <v>14</v>
      </c>
      <c r="J135" s="2">
        <v>6.9675925925925921E-3</v>
      </c>
      <c r="K135" s="1">
        <v>45105</v>
      </c>
      <c r="L135" s="2">
        <f t="shared" si="71"/>
        <v>0.61254629629629642</v>
      </c>
    </row>
    <row r="136" spans="1:12" x14ac:dyDescent="0.25">
      <c r="A136" t="s">
        <v>9</v>
      </c>
      <c r="B136" s="2" t="str">
        <f t="shared" si="72"/>
        <v>00:07:50:00</v>
      </c>
      <c r="C136" t="s">
        <v>21</v>
      </c>
      <c r="D136" t="s">
        <v>16</v>
      </c>
      <c r="E136" t="s">
        <v>12</v>
      </c>
      <c r="F136" s="2" t="str">
        <f t="shared" si="73"/>
        <v>00:07:50:00</v>
      </c>
      <c r="G136" t="s">
        <v>13</v>
      </c>
      <c r="H136" t="str">
        <f t="shared" si="74"/>
        <v>2023-06-28 14:52:06:00</v>
      </c>
      <c r="I136" t="s">
        <v>14</v>
      </c>
      <c r="J136" s="2">
        <v>5.4398148148148149E-3</v>
      </c>
      <c r="K136" s="1">
        <v>45105</v>
      </c>
      <c r="L136" s="2">
        <f t="shared" si="71"/>
        <v>0.61951388888888903</v>
      </c>
    </row>
    <row r="137" spans="1:12" x14ac:dyDescent="0.25">
      <c r="A137" t="s">
        <v>9</v>
      </c>
      <c r="B137" s="2" t="str">
        <f t="shared" si="72"/>
        <v>00:04:42:00</v>
      </c>
      <c r="C137" t="s">
        <v>22</v>
      </c>
      <c r="D137" t="s">
        <v>17</v>
      </c>
      <c r="E137" t="s">
        <v>12</v>
      </c>
      <c r="F137" s="2" t="str">
        <f t="shared" si="73"/>
        <v>00:04:42:00</v>
      </c>
      <c r="G137" t="s">
        <v>13</v>
      </c>
      <c r="H137" t="str">
        <f t="shared" si="74"/>
        <v>2023-06-28 14:59:56:00</v>
      </c>
      <c r="I137" t="s">
        <v>14</v>
      </c>
      <c r="J137" s="2">
        <v>3.2638888888888891E-3</v>
      </c>
      <c r="K137" s="1">
        <v>45105</v>
      </c>
      <c r="L137" s="2">
        <f t="shared" si="71"/>
        <v>0.62495370370370384</v>
      </c>
    </row>
    <row r="138" spans="1:12" x14ac:dyDescent="0.25">
      <c r="A138" t="s">
        <v>9</v>
      </c>
      <c r="B138" s="2" t="str">
        <f t="shared" si="72"/>
        <v>00:07:40:00</v>
      </c>
      <c r="C138" t="s">
        <v>23</v>
      </c>
      <c r="D138" t="s">
        <v>18</v>
      </c>
      <c r="E138" t="s">
        <v>12</v>
      </c>
      <c r="F138" s="2" t="str">
        <f t="shared" si="73"/>
        <v>00:07:40:00</v>
      </c>
      <c r="G138" t="s">
        <v>13</v>
      </c>
      <c r="H138" t="str">
        <f t="shared" si="74"/>
        <v>2023-06-28 15:04:38:00</v>
      </c>
      <c r="I138" t="s">
        <v>14</v>
      </c>
      <c r="J138" s="2">
        <v>5.3240740740740748E-3</v>
      </c>
      <c r="K138" s="1">
        <v>45105</v>
      </c>
      <c r="L138" s="2">
        <f t="shared" si="71"/>
        <v>0.62821759259259269</v>
      </c>
    </row>
    <row r="139" spans="1:12" x14ac:dyDescent="0.25">
      <c r="A139" t="s">
        <v>9</v>
      </c>
      <c r="B139" s="2" t="str">
        <f t="shared" si="72"/>
        <v>00:05:01:00</v>
      </c>
      <c r="C139" t="s">
        <v>24</v>
      </c>
      <c r="D139" t="s">
        <v>19</v>
      </c>
      <c r="E139" t="s">
        <v>12</v>
      </c>
      <c r="F139" s="2" t="str">
        <f t="shared" si="73"/>
        <v>00:05:01:00</v>
      </c>
      <c r="G139" t="s">
        <v>13</v>
      </c>
      <c r="H139" t="str">
        <f t="shared" si="74"/>
        <v>2023-06-28 15:12:18:00</v>
      </c>
      <c r="I139" t="s">
        <v>14</v>
      </c>
      <c r="J139" s="2">
        <v>3.483796296296296E-3</v>
      </c>
      <c r="K139" s="1">
        <v>45105</v>
      </c>
      <c r="L139" s="2">
        <f t="shared" si="71"/>
        <v>0.63354166666666678</v>
      </c>
    </row>
    <row r="140" spans="1:12" x14ac:dyDescent="0.25">
      <c r="A140" t="s">
        <v>9</v>
      </c>
      <c r="B140" s="2" t="str">
        <f>TEXT(J140,"hh:mm:ss") &amp; ":00"</f>
        <v>00:04:38:00</v>
      </c>
      <c r="C140" t="s">
        <v>10</v>
      </c>
      <c r="D140" t="s">
        <v>11</v>
      </c>
      <c r="E140" t="s">
        <v>12</v>
      </c>
      <c r="F140" s="2" t="str">
        <f>TEXT(J140,"hh:mm:ss") &amp; ":00"</f>
        <v>00:04:38:00</v>
      </c>
      <c r="G140" t="s">
        <v>13</v>
      </c>
      <c r="H140" t="str">
        <f>TEXT(K140,"yyyy-mm-dd") &amp; " " &amp; TEXT(L140,"hh:mm:ss") &amp; ":00"</f>
        <v>2023-06-28 15:17:19:00</v>
      </c>
      <c r="I140" t="s">
        <v>14</v>
      </c>
      <c r="J140" s="2">
        <v>3.2175925925925926E-3</v>
      </c>
      <c r="K140" s="1">
        <v>45105</v>
      </c>
      <c r="L140" s="2">
        <f t="shared" si="71"/>
        <v>0.63702546296296303</v>
      </c>
    </row>
    <row r="141" spans="1:12" x14ac:dyDescent="0.25">
      <c r="A141" t="s">
        <v>9</v>
      </c>
      <c r="B141" s="2" t="str">
        <f t="shared" ref="B141:B145" si="75">TEXT(J141,"hh:mm:ss") &amp; ":00"</f>
        <v>00:10:02:00</v>
      </c>
      <c r="C141" t="s">
        <v>20</v>
      </c>
      <c r="D141" t="s">
        <v>15</v>
      </c>
      <c r="E141" t="s">
        <v>12</v>
      </c>
      <c r="F141" s="2" t="str">
        <f t="shared" ref="F141:F145" si="76">TEXT(J141,"hh:mm:ss") &amp; ":00"</f>
        <v>00:10:02:00</v>
      </c>
      <c r="G141" t="s">
        <v>13</v>
      </c>
      <c r="H141" t="str">
        <f t="shared" ref="H141:H145" si="77">TEXT(K141,"yyyy-mm-dd") &amp; " " &amp; TEXT(L141,"hh:mm:ss") &amp; ":00"</f>
        <v>2023-06-28 15:21:57:00</v>
      </c>
      <c r="I141" t="s">
        <v>14</v>
      </c>
      <c r="J141" s="2">
        <v>6.9675925925925921E-3</v>
      </c>
      <c r="K141" s="1">
        <v>45105</v>
      </c>
      <c r="L141" s="2">
        <f t="shared" si="71"/>
        <v>0.64024305555555561</v>
      </c>
    </row>
    <row r="142" spans="1:12" x14ac:dyDescent="0.25">
      <c r="A142" t="s">
        <v>9</v>
      </c>
      <c r="B142" s="2" t="str">
        <f t="shared" si="75"/>
        <v>00:07:50:00</v>
      </c>
      <c r="C142" t="s">
        <v>21</v>
      </c>
      <c r="D142" t="s">
        <v>16</v>
      </c>
      <c r="E142" t="s">
        <v>12</v>
      </c>
      <c r="F142" s="2" t="str">
        <f t="shared" si="76"/>
        <v>00:07:50:00</v>
      </c>
      <c r="G142" t="s">
        <v>13</v>
      </c>
      <c r="H142" t="str">
        <f t="shared" si="77"/>
        <v>2023-06-28 15:31:59:00</v>
      </c>
      <c r="I142" t="s">
        <v>14</v>
      </c>
      <c r="J142" s="2">
        <v>5.4398148148148149E-3</v>
      </c>
      <c r="K142" s="1">
        <v>45105</v>
      </c>
      <c r="L142" s="2">
        <f t="shared" si="71"/>
        <v>0.64721064814814822</v>
      </c>
    </row>
    <row r="143" spans="1:12" x14ac:dyDescent="0.25">
      <c r="A143" t="s">
        <v>9</v>
      </c>
      <c r="B143" s="2" t="str">
        <f t="shared" si="75"/>
        <v>00:04:42:00</v>
      </c>
      <c r="C143" t="s">
        <v>22</v>
      </c>
      <c r="D143" t="s">
        <v>17</v>
      </c>
      <c r="E143" t="s">
        <v>12</v>
      </c>
      <c r="F143" s="2" t="str">
        <f t="shared" si="76"/>
        <v>00:04:42:00</v>
      </c>
      <c r="G143" t="s">
        <v>13</v>
      </c>
      <c r="H143" t="str">
        <f t="shared" si="77"/>
        <v>2023-06-28 15:39:49:00</v>
      </c>
      <c r="I143" t="s">
        <v>14</v>
      </c>
      <c r="J143" s="2">
        <v>3.2638888888888891E-3</v>
      </c>
      <c r="K143" s="1">
        <v>45105</v>
      </c>
      <c r="L143" s="2">
        <f t="shared" si="71"/>
        <v>0.65265046296296303</v>
      </c>
    </row>
    <row r="144" spans="1:12" x14ac:dyDescent="0.25">
      <c r="A144" t="s">
        <v>9</v>
      </c>
      <c r="B144" s="2" t="str">
        <f t="shared" si="75"/>
        <v>00:07:40:00</v>
      </c>
      <c r="C144" t="s">
        <v>23</v>
      </c>
      <c r="D144" t="s">
        <v>18</v>
      </c>
      <c r="E144" t="s">
        <v>12</v>
      </c>
      <c r="F144" s="2" t="str">
        <f t="shared" si="76"/>
        <v>00:07:40:00</v>
      </c>
      <c r="G144" t="s">
        <v>13</v>
      </c>
      <c r="H144" t="str">
        <f t="shared" si="77"/>
        <v>2023-06-28 15:44:31:00</v>
      </c>
      <c r="I144" t="s">
        <v>14</v>
      </c>
      <c r="J144" s="2">
        <v>5.3240740740740748E-3</v>
      </c>
      <c r="K144" s="1">
        <v>45105</v>
      </c>
      <c r="L144" s="2">
        <f t="shared" si="71"/>
        <v>0.65591435185185187</v>
      </c>
    </row>
    <row r="145" spans="1:12" x14ac:dyDescent="0.25">
      <c r="A145" t="s">
        <v>9</v>
      </c>
      <c r="B145" s="2" t="str">
        <f t="shared" si="75"/>
        <v>00:05:01:00</v>
      </c>
      <c r="C145" t="s">
        <v>24</v>
      </c>
      <c r="D145" t="s">
        <v>19</v>
      </c>
      <c r="E145" t="s">
        <v>12</v>
      </c>
      <c r="F145" s="2" t="str">
        <f t="shared" si="76"/>
        <v>00:05:01:00</v>
      </c>
      <c r="G145" t="s">
        <v>13</v>
      </c>
      <c r="H145" t="str">
        <f t="shared" si="77"/>
        <v>2023-06-28 15:52:11:00</v>
      </c>
      <c r="I145" t="s">
        <v>14</v>
      </c>
      <c r="J145" s="2">
        <v>3.483796296296296E-3</v>
      </c>
      <c r="K145" s="1">
        <v>45105</v>
      </c>
      <c r="L145" s="2">
        <f t="shared" si="71"/>
        <v>0.66123842592592597</v>
      </c>
    </row>
    <row r="146" spans="1:12" x14ac:dyDescent="0.25">
      <c r="A146" t="s">
        <v>9</v>
      </c>
      <c r="B146" s="2" t="str">
        <f>TEXT(J146,"hh:mm:ss") &amp; ":00"</f>
        <v>00:04:38:00</v>
      </c>
      <c r="C146" t="s">
        <v>10</v>
      </c>
      <c r="D146" t="s">
        <v>11</v>
      </c>
      <c r="E146" t="s">
        <v>12</v>
      </c>
      <c r="F146" s="2" t="str">
        <f>TEXT(J146,"hh:mm:ss") &amp; ":00"</f>
        <v>00:04:38:00</v>
      </c>
      <c r="G146" t="s">
        <v>13</v>
      </c>
      <c r="H146" t="str">
        <f>TEXT(K146,"yyyy-mm-dd") &amp; " " &amp; TEXT(L146,"hh:mm:ss") &amp; ":00"</f>
        <v>2023-06-28 15:57:12:00</v>
      </c>
      <c r="I146" t="s">
        <v>14</v>
      </c>
      <c r="J146" s="2">
        <v>3.2175925925925926E-3</v>
      </c>
      <c r="K146" s="1">
        <v>45105</v>
      </c>
      <c r="L146" s="2">
        <f t="shared" si="71"/>
        <v>0.66472222222222221</v>
      </c>
    </row>
    <row r="147" spans="1:12" x14ac:dyDescent="0.25">
      <c r="A147" t="s">
        <v>9</v>
      </c>
      <c r="B147" s="2" t="str">
        <f t="shared" ref="B147:B151" si="78">TEXT(J147,"hh:mm:ss") &amp; ":00"</f>
        <v>00:10:02:00</v>
      </c>
      <c r="C147" t="s">
        <v>20</v>
      </c>
      <c r="D147" t="s">
        <v>15</v>
      </c>
      <c r="E147" t="s">
        <v>12</v>
      </c>
      <c r="F147" s="2" t="str">
        <f t="shared" ref="F147:F151" si="79">TEXT(J147,"hh:mm:ss") &amp; ":00"</f>
        <v>00:10:02:00</v>
      </c>
      <c r="G147" t="s">
        <v>13</v>
      </c>
      <c r="H147" t="str">
        <f t="shared" ref="H147:H151" si="80">TEXT(K147,"yyyy-mm-dd") &amp; " " &amp; TEXT(L147,"hh:mm:ss") &amp; ":00"</f>
        <v>2023-06-28 16:01:50:00</v>
      </c>
      <c r="I147" t="s">
        <v>14</v>
      </c>
      <c r="J147" s="2">
        <v>6.9675925925925921E-3</v>
      </c>
      <c r="K147" s="1">
        <v>45105</v>
      </c>
      <c r="L147" s="2">
        <f t="shared" si="71"/>
        <v>0.66793981481481479</v>
      </c>
    </row>
    <row r="148" spans="1:12" x14ac:dyDescent="0.25">
      <c r="A148" t="s">
        <v>9</v>
      </c>
      <c r="B148" s="2" t="str">
        <f t="shared" si="78"/>
        <v>00:07:50:00</v>
      </c>
      <c r="C148" t="s">
        <v>21</v>
      </c>
      <c r="D148" t="s">
        <v>16</v>
      </c>
      <c r="E148" t="s">
        <v>12</v>
      </c>
      <c r="F148" s="2" t="str">
        <f t="shared" si="79"/>
        <v>00:07:50:00</v>
      </c>
      <c r="G148" t="s">
        <v>13</v>
      </c>
      <c r="H148" t="str">
        <f t="shared" si="80"/>
        <v>2023-06-28 16:11:52:00</v>
      </c>
      <c r="I148" t="s">
        <v>14</v>
      </c>
      <c r="J148" s="2">
        <v>5.4398148148148149E-3</v>
      </c>
      <c r="K148" s="1">
        <v>45105</v>
      </c>
      <c r="L148" s="2">
        <f t="shared" si="71"/>
        <v>0.6749074074074074</v>
      </c>
    </row>
    <row r="149" spans="1:12" x14ac:dyDescent="0.25">
      <c r="A149" t="s">
        <v>9</v>
      </c>
      <c r="B149" s="2" t="str">
        <f t="shared" si="78"/>
        <v>00:04:42:00</v>
      </c>
      <c r="C149" t="s">
        <v>22</v>
      </c>
      <c r="D149" t="s">
        <v>17</v>
      </c>
      <c r="E149" t="s">
        <v>12</v>
      </c>
      <c r="F149" s="2" t="str">
        <f t="shared" si="79"/>
        <v>00:04:42:00</v>
      </c>
      <c r="G149" t="s">
        <v>13</v>
      </c>
      <c r="H149" t="str">
        <f t="shared" si="80"/>
        <v>2023-06-28 16:19:42:00</v>
      </c>
      <c r="I149" t="s">
        <v>14</v>
      </c>
      <c r="J149" s="2">
        <v>3.2638888888888891E-3</v>
      </c>
      <c r="K149" s="1">
        <v>45105</v>
      </c>
      <c r="L149" s="2">
        <f t="shared" si="71"/>
        <v>0.68034722222222221</v>
      </c>
    </row>
    <row r="150" spans="1:12" x14ac:dyDescent="0.25">
      <c r="A150" t="s">
        <v>9</v>
      </c>
      <c r="B150" s="2" t="str">
        <f t="shared" si="78"/>
        <v>00:07:40:00</v>
      </c>
      <c r="C150" t="s">
        <v>23</v>
      </c>
      <c r="D150" t="s">
        <v>18</v>
      </c>
      <c r="E150" t="s">
        <v>12</v>
      </c>
      <c r="F150" s="2" t="str">
        <f t="shared" si="79"/>
        <v>00:07:40:00</v>
      </c>
      <c r="G150" t="s">
        <v>13</v>
      </c>
      <c r="H150" t="str">
        <f t="shared" si="80"/>
        <v>2023-06-28 16:24:24:00</v>
      </c>
      <c r="I150" t="s">
        <v>14</v>
      </c>
      <c r="J150" s="2">
        <v>5.3240740740740748E-3</v>
      </c>
      <c r="K150" s="1">
        <v>45105</v>
      </c>
      <c r="L150" s="2">
        <f t="shared" si="71"/>
        <v>0.68361111111111106</v>
      </c>
    </row>
    <row r="151" spans="1:12" x14ac:dyDescent="0.25">
      <c r="A151" t="s">
        <v>9</v>
      </c>
      <c r="B151" s="2" t="str">
        <f t="shared" si="78"/>
        <v>00:05:01:00</v>
      </c>
      <c r="C151" t="s">
        <v>24</v>
      </c>
      <c r="D151" t="s">
        <v>19</v>
      </c>
      <c r="E151" t="s">
        <v>12</v>
      </c>
      <c r="F151" s="2" t="str">
        <f t="shared" si="79"/>
        <v>00:05:01:00</v>
      </c>
      <c r="G151" t="s">
        <v>13</v>
      </c>
      <c r="H151" t="str">
        <f t="shared" si="80"/>
        <v>2023-06-28 16:32:04:00</v>
      </c>
      <c r="I151" t="s">
        <v>14</v>
      </c>
      <c r="J151" s="2">
        <v>3.483796296296296E-3</v>
      </c>
      <c r="K151" s="1">
        <v>45105</v>
      </c>
      <c r="L151" s="2">
        <f t="shared" si="71"/>
        <v>0.68893518518518515</v>
      </c>
    </row>
    <row r="152" spans="1:12" x14ac:dyDescent="0.25">
      <c r="A152" t="s">
        <v>9</v>
      </c>
      <c r="B152" s="2" t="str">
        <f>TEXT(J152,"hh:mm:ss") &amp; ":00"</f>
        <v>00:04:38:00</v>
      </c>
      <c r="C152" t="s">
        <v>10</v>
      </c>
      <c r="D152" t="s">
        <v>11</v>
      </c>
      <c r="E152" t="s">
        <v>12</v>
      </c>
      <c r="F152" s="2" t="str">
        <f>TEXT(J152,"hh:mm:ss") &amp; ":00"</f>
        <v>00:04:38:00</v>
      </c>
      <c r="G152" t="s">
        <v>13</v>
      </c>
      <c r="H152" t="str">
        <f>TEXT(K152,"yyyy-mm-dd") &amp; " " &amp; TEXT(L152,"hh:mm:ss") &amp; ":00"</f>
        <v>2023-06-28 16:37:05:00</v>
      </c>
      <c r="I152" t="s">
        <v>14</v>
      </c>
      <c r="J152" s="2">
        <v>3.2175925925925926E-3</v>
      </c>
      <c r="K152" s="1">
        <v>45105</v>
      </c>
      <c r="L152" s="2">
        <f t="shared" si="71"/>
        <v>0.6924189814814814</v>
      </c>
    </row>
    <row r="153" spans="1:12" x14ac:dyDescent="0.25">
      <c r="A153" t="s">
        <v>9</v>
      </c>
      <c r="B153" s="2" t="str">
        <f t="shared" ref="B153:B157" si="81">TEXT(J153,"hh:mm:ss") &amp; ":00"</f>
        <v>00:10:02:00</v>
      </c>
      <c r="C153" t="s">
        <v>20</v>
      </c>
      <c r="D153" t="s">
        <v>15</v>
      </c>
      <c r="E153" t="s">
        <v>12</v>
      </c>
      <c r="F153" s="2" t="str">
        <f t="shared" ref="F153:F157" si="82">TEXT(J153,"hh:mm:ss") &amp; ":00"</f>
        <v>00:10:02:00</v>
      </c>
      <c r="G153" t="s">
        <v>13</v>
      </c>
      <c r="H153" t="str">
        <f t="shared" ref="H153:H157" si="83">TEXT(K153,"yyyy-mm-dd") &amp; " " &amp; TEXT(L153,"hh:mm:ss") &amp; ":00"</f>
        <v>2023-06-28 16:41:43:00</v>
      </c>
      <c r="I153" t="s">
        <v>14</v>
      </c>
      <c r="J153" s="2">
        <v>6.9675925925925921E-3</v>
      </c>
      <c r="K153" s="1">
        <v>45105</v>
      </c>
      <c r="L153" s="2">
        <f t="shared" si="71"/>
        <v>0.69563657407407398</v>
      </c>
    </row>
    <row r="154" spans="1:12" x14ac:dyDescent="0.25">
      <c r="A154" t="s">
        <v>9</v>
      </c>
      <c r="B154" s="2" t="str">
        <f t="shared" si="81"/>
        <v>00:07:50:00</v>
      </c>
      <c r="C154" t="s">
        <v>21</v>
      </c>
      <c r="D154" t="s">
        <v>16</v>
      </c>
      <c r="E154" t="s">
        <v>12</v>
      </c>
      <c r="F154" s="2" t="str">
        <f t="shared" si="82"/>
        <v>00:07:50:00</v>
      </c>
      <c r="G154" t="s">
        <v>13</v>
      </c>
      <c r="H154" t="str">
        <f t="shared" si="83"/>
        <v>2023-06-28 16:51:45:00</v>
      </c>
      <c r="I154" t="s">
        <v>14</v>
      </c>
      <c r="J154" s="2">
        <v>5.4398148148148149E-3</v>
      </c>
      <c r="K154" s="1">
        <v>45105</v>
      </c>
      <c r="L154" s="2">
        <f t="shared" si="71"/>
        <v>0.70260416666666659</v>
      </c>
    </row>
    <row r="155" spans="1:12" x14ac:dyDescent="0.25">
      <c r="A155" t="s">
        <v>9</v>
      </c>
      <c r="B155" s="2" t="str">
        <f t="shared" si="81"/>
        <v>00:04:42:00</v>
      </c>
      <c r="C155" t="s">
        <v>22</v>
      </c>
      <c r="D155" t="s">
        <v>17</v>
      </c>
      <c r="E155" t="s">
        <v>12</v>
      </c>
      <c r="F155" s="2" t="str">
        <f t="shared" si="82"/>
        <v>00:04:42:00</v>
      </c>
      <c r="G155" t="s">
        <v>13</v>
      </c>
      <c r="H155" t="str">
        <f t="shared" si="83"/>
        <v>2023-06-28 16:59:35:00</v>
      </c>
      <c r="I155" t="s">
        <v>14</v>
      </c>
      <c r="J155" s="2">
        <v>3.2638888888888891E-3</v>
      </c>
      <c r="K155" s="1">
        <v>45105</v>
      </c>
      <c r="L155" s="2">
        <f t="shared" si="71"/>
        <v>0.7080439814814814</v>
      </c>
    </row>
    <row r="156" spans="1:12" x14ac:dyDescent="0.25">
      <c r="A156" t="s">
        <v>9</v>
      </c>
      <c r="B156" s="2" t="str">
        <f t="shared" si="81"/>
        <v>00:07:40:00</v>
      </c>
      <c r="C156" t="s">
        <v>23</v>
      </c>
      <c r="D156" t="s">
        <v>18</v>
      </c>
      <c r="E156" t="s">
        <v>12</v>
      </c>
      <c r="F156" s="2" t="str">
        <f t="shared" si="82"/>
        <v>00:07:40:00</v>
      </c>
      <c r="G156" t="s">
        <v>13</v>
      </c>
      <c r="H156" t="str">
        <f t="shared" si="83"/>
        <v>2023-06-28 17:04:17:00</v>
      </c>
      <c r="I156" t="s">
        <v>14</v>
      </c>
      <c r="J156" s="2">
        <v>5.3240740740740748E-3</v>
      </c>
      <c r="K156" s="1">
        <v>45105</v>
      </c>
      <c r="L156" s="2">
        <f t="shared" si="71"/>
        <v>0.71130787037037024</v>
      </c>
    </row>
    <row r="157" spans="1:12" x14ac:dyDescent="0.25">
      <c r="A157" t="s">
        <v>9</v>
      </c>
      <c r="B157" s="2" t="str">
        <f t="shared" si="81"/>
        <v>00:05:01:00</v>
      </c>
      <c r="C157" t="s">
        <v>24</v>
      </c>
      <c r="D157" t="s">
        <v>19</v>
      </c>
      <c r="E157" t="s">
        <v>12</v>
      </c>
      <c r="F157" s="2" t="str">
        <f t="shared" si="82"/>
        <v>00:05:01:00</v>
      </c>
      <c r="G157" t="s">
        <v>13</v>
      </c>
      <c r="H157" t="str">
        <f t="shared" si="83"/>
        <v>2023-06-28 17:11:57:00</v>
      </c>
      <c r="I157" t="s">
        <v>14</v>
      </c>
      <c r="J157" s="2">
        <v>3.483796296296296E-3</v>
      </c>
      <c r="K157" s="1">
        <v>45105</v>
      </c>
      <c r="L157" s="2">
        <f t="shared" si="71"/>
        <v>0.71663194444444434</v>
      </c>
    </row>
    <row r="158" spans="1:12" x14ac:dyDescent="0.25">
      <c r="A158" t="s">
        <v>9</v>
      </c>
      <c r="B158" s="2" t="str">
        <f>TEXT(J158,"hh:mm:ss") &amp; ":00"</f>
        <v>00:04:38:00</v>
      </c>
      <c r="C158" t="s">
        <v>10</v>
      </c>
      <c r="D158" t="s">
        <v>11</v>
      </c>
      <c r="E158" t="s">
        <v>12</v>
      </c>
      <c r="F158" s="2" t="str">
        <f>TEXT(J158,"hh:mm:ss") &amp; ":00"</f>
        <v>00:04:38:00</v>
      </c>
      <c r="G158" t="s">
        <v>13</v>
      </c>
      <c r="H158" t="str">
        <f>TEXT(K158,"yyyy-mm-dd") &amp; " " &amp; TEXT(L158,"hh:mm:ss") &amp; ":00"</f>
        <v>2023-06-28 17:16:58:00</v>
      </c>
      <c r="I158" t="s">
        <v>14</v>
      </c>
      <c r="J158" s="2">
        <v>3.2175925925925926E-3</v>
      </c>
      <c r="K158" s="1">
        <v>45105</v>
      </c>
      <c r="L158" s="2">
        <f t="shared" si="71"/>
        <v>0.72011574074074058</v>
      </c>
    </row>
    <row r="159" spans="1:12" x14ac:dyDescent="0.25">
      <c r="A159" t="s">
        <v>9</v>
      </c>
      <c r="B159" s="2" t="str">
        <f t="shared" ref="B159:B163" si="84">TEXT(J159,"hh:mm:ss") &amp; ":00"</f>
        <v>00:10:02:00</v>
      </c>
      <c r="C159" t="s">
        <v>20</v>
      </c>
      <c r="D159" t="s">
        <v>15</v>
      </c>
      <c r="E159" t="s">
        <v>12</v>
      </c>
      <c r="F159" s="2" t="str">
        <f t="shared" ref="F159:F163" si="85">TEXT(J159,"hh:mm:ss") &amp; ":00"</f>
        <v>00:10:02:00</v>
      </c>
      <c r="G159" t="s">
        <v>13</v>
      </c>
      <c r="H159" t="str">
        <f t="shared" ref="H159:H163" si="86">TEXT(K159,"yyyy-mm-dd") &amp; " " &amp; TEXT(L159,"hh:mm:ss") &amp; ":00"</f>
        <v>2023-06-28 17:21:36:00</v>
      </c>
      <c r="I159" t="s">
        <v>14</v>
      </c>
      <c r="J159" s="2">
        <v>6.9675925925925921E-3</v>
      </c>
      <c r="K159" s="1">
        <v>45105</v>
      </c>
      <c r="L159" s="2">
        <f t="shared" si="71"/>
        <v>0.72333333333333316</v>
      </c>
    </row>
    <row r="160" spans="1:12" x14ac:dyDescent="0.25">
      <c r="A160" t="s">
        <v>9</v>
      </c>
      <c r="B160" s="2" t="str">
        <f t="shared" si="84"/>
        <v>00:07:50:00</v>
      </c>
      <c r="C160" t="s">
        <v>21</v>
      </c>
      <c r="D160" t="s">
        <v>16</v>
      </c>
      <c r="E160" t="s">
        <v>12</v>
      </c>
      <c r="F160" s="2" t="str">
        <f t="shared" si="85"/>
        <v>00:07:50:00</v>
      </c>
      <c r="G160" t="s">
        <v>13</v>
      </c>
      <c r="H160" t="str">
        <f t="shared" si="86"/>
        <v>2023-06-28 17:31:38:00</v>
      </c>
      <c r="I160" t="s">
        <v>14</v>
      </c>
      <c r="J160" s="2">
        <v>5.4398148148148149E-3</v>
      </c>
      <c r="K160" s="1">
        <v>45105</v>
      </c>
      <c r="L160" s="2">
        <f t="shared" si="71"/>
        <v>0.73030092592592577</v>
      </c>
    </row>
    <row r="161" spans="1:12" x14ac:dyDescent="0.25">
      <c r="A161" t="s">
        <v>9</v>
      </c>
      <c r="B161" s="2" t="str">
        <f t="shared" si="84"/>
        <v>00:04:42:00</v>
      </c>
      <c r="C161" t="s">
        <v>22</v>
      </c>
      <c r="D161" t="s">
        <v>17</v>
      </c>
      <c r="E161" t="s">
        <v>12</v>
      </c>
      <c r="F161" s="2" t="str">
        <f t="shared" si="85"/>
        <v>00:04:42:00</v>
      </c>
      <c r="G161" t="s">
        <v>13</v>
      </c>
      <c r="H161" t="str">
        <f t="shared" si="86"/>
        <v>2023-06-28 17:39:28:00</v>
      </c>
      <c r="I161" t="s">
        <v>14</v>
      </c>
      <c r="J161" s="2">
        <v>3.2638888888888891E-3</v>
      </c>
      <c r="K161" s="1">
        <v>45105</v>
      </c>
      <c r="L161" s="2">
        <f t="shared" si="71"/>
        <v>0.73574074074074058</v>
      </c>
    </row>
    <row r="162" spans="1:12" x14ac:dyDescent="0.25">
      <c r="A162" t="s">
        <v>9</v>
      </c>
      <c r="B162" s="2" t="str">
        <f t="shared" si="84"/>
        <v>00:07:40:00</v>
      </c>
      <c r="C162" t="s">
        <v>23</v>
      </c>
      <c r="D162" t="s">
        <v>18</v>
      </c>
      <c r="E162" t="s">
        <v>12</v>
      </c>
      <c r="F162" s="2" t="str">
        <f t="shared" si="85"/>
        <v>00:07:40:00</v>
      </c>
      <c r="G162" t="s">
        <v>13</v>
      </c>
      <c r="H162" t="str">
        <f t="shared" si="86"/>
        <v>2023-06-28 17:44:10:00</v>
      </c>
      <c r="I162" t="s">
        <v>14</v>
      </c>
      <c r="J162" s="2">
        <v>5.3240740740740748E-3</v>
      </c>
      <c r="K162" s="1">
        <v>45105</v>
      </c>
      <c r="L162" s="2">
        <f t="shared" si="71"/>
        <v>0.73900462962962943</v>
      </c>
    </row>
    <row r="163" spans="1:12" x14ac:dyDescent="0.25">
      <c r="A163" t="s">
        <v>9</v>
      </c>
      <c r="B163" s="2" t="str">
        <f t="shared" si="84"/>
        <v>00:05:01:00</v>
      </c>
      <c r="C163" t="s">
        <v>24</v>
      </c>
      <c r="D163" t="s">
        <v>19</v>
      </c>
      <c r="E163" t="s">
        <v>12</v>
      </c>
      <c r="F163" s="2" t="str">
        <f t="shared" si="85"/>
        <v>00:05:01:00</v>
      </c>
      <c r="G163" t="s">
        <v>13</v>
      </c>
      <c r="H163" t="str">
        <f t="shared" si="86"/>
        <v>2023-06-28 17:51:50:00</v>
      </c>
      <c r="I163" t="s">
        <v>14</v>
      </c>
      <c r="J163" s="2">
        <v>3.483796296296296E-3</v>
      </c>
      <c r="K163" s="1">
        <v>45105</v>
      </c>
      <c r="L163" s="2">
        <f t="shared" si="71"/>
        <v>0.74432870370370352</v>
      </c>
    </row>
    <row r="164" spans="1:12" x14ac:dyDescent="0.25">
      <c r="A164" t="s">
        <v>9</v>
      </c>
      <c r="B164" s="2" t="str">
        <f>TEXT(J164,"hh:mm:ss") &amp; ":00"</f>
        <v>00:04:38:00</v>
      </c>
      <c r="C164" t="s">
        <v>10</v>
      </c>
      <c r="D164" t="s">
        <v>11</v>
      </c>
      <c r="E164" t="s">
        <v>12</v>
      </c>
      <c r="F164" s="2" t="str">
        <f>TEXT(J164,"hh:mm:ss") &amp; ":00"</f>
        <v>00:04:38:00</v>
      </c>
      <c r="G164" t="s">
        <v>13</v>
      </c>
      <c r="H164" t="str">
        <f>TEXT(K164,"yyyy-mm-dd") &amp; " " &amp; TEXT(L164,"hh:mm:ss") &amp; ":00"</f>
        <v>2023-06-28 17:56:51:00</v>
      </c>
      <c r="I164" t="s">
        <v>14</v>
      </c>
      <c r="J164" s="2">
        <v>3.2175925925925926E-3</v>
      </c>
      <c r="K164" s="1">
        <v>45105</v>
      </c>
      <c r="L164" s="2">
        <f t="shared" si="71"/>
        <v>0.74781249999999977</v>
      </c>
    </row>
    <row r="165" spans="1:12" x14ac:dyDescent="0.25">
      <c r="A165" t="s">
        <v>9</v>
      </c>
      <c r="B165" s="2" t="str">
        <f t="shared" ref="B165:B169" si="87">TEXT(J165,"hh:mm:ss") &amp; ":00"</f>
        <v>00:10:02:00</v>
      </c>
      <c r="C165" t="s">
        <v>20</v>
      </c>
      <c r="D165" t="s">
        <v>15</v>
      </c>
      <c r="E165" t="s">
        <v>12</v>
      </c>
      <c r="F165" s="2" t="str">
        <f t="shared" ref="F165:F169" si="88">TEXT(J165,"hh:mm:ss") &amp; ":00"</f>
        <v>00:10:02:00</v>
      </c>
      <c r="G165" t="s">
        <v>13</v>
      </c>
      <c r="H165" t="str">
        <f t="shared" ref="H165:H169" si="89">TEXT(K165,"yyyy-mm-dd") &amp; " " &amp; TEXT(L165,"hh:mm:ss") &amp; ":00"</f>
        <v>2023-06-28 18:01:29:00</v>
      </c>
      <c r="I165" t="s">
        <v>14</v>
      </c>
      <c r="J165" s="2">
        <v>6.9675925925925921E-3</v>
      </c>
      <c r="K165" s="1">
        <v>45105</v>
      </c>
      <c r="L165" s="2">
        <f t="shared" si="71"/>
        <v>0.75103009259259235</v>
      </c>
    </row>
    <row r="166" spans="1:12" x14ac:dyDescent="0.25">
      <c r="A166" t="s">
        <v>9</v>
      </c>
      <c r="B166" s="2" t="str">
        <f t="shared" si="87"/>
        <v>00:07:50:00</v>
      </c>
      <c r="C166" t="s">
        <v>21</v>
      </c>
      <c r="D166" t="s">
        <v>16</v>
      </c>
      <c r="E166" t="s">
        <v>12</v>
      </c>
      <c r="F166" s="2" t="str">
        <f t="shared" si="88"/>
        <v>00:07:50:00</v>
      </c>
      <c r="G166" t="s">
        <v>13</v>
      </c>
      <c r="H166" t="str">
        <f t="shared" si="89"/>
        <v>2023-06-28 18:11:31:00</v>
      </c>
      <c r="I166" t="s">
        <v>14</v>
      </c>
      <c r="J166" s="2">
        <v>5.4398148148148149E-3</v>
      </c>
      <c r="K166" s="1">
        <v>45105</v>
      </c>
      <c r="L166" s="2">
        <f t="shared" si="71"/>
        <v>0.75799768518518496</v>
      </c>
    </row>
    <row r="167" spans="1:12" x14ac:dyDescent="0.25">
      <c r="A167" t="s">
        <v>9</v>
      </c>
      <c r="B167" s="2" t="str">
        <f t="shared" si="87"/>
        <v>00:04:42:00</v>
      </c>
      <c r="C167" t="s">
        <v>22</v>
      </c>
      <c r="D167" t="s">
        <v>17</v>
      </c>
      <c r="E167" t="s">
        <v>12</v>
      </c>
      <c r="F167" s="2" t="str">
        <f t="shared" si="88"/>
        <v>00:04:42:00</v>
      </c>
      <c r="G167" t="s">
        <v>13</v>
      </c>
      <c r="H167" t="str">
        <f t="shared" si="89"/>
        <v>2023-06-28 18:19:21:00</v>
      </c>
      <c r="I167" t="s">
        <v>14</v>
      </c>
      <c r="J167" s="2">
        <v>3.2638888888888891E-3</v>
      </c>
      <c r="K167" s="1">
        <v>45105</v>
      </c>
      <c r="L167" s="2">
        <f t="shared" si="71"/>
        <v>0.76343749999999977</v>
      </c>
    </row>
    <row r="168" spans="1:12" x14ac:dyDescent="0.25">
      <c r="A168" t="s">
        <v>9</v>
      </c>
      <c r="B168" s="2" t="str">
        <f t="shared" si="87"/>
        <v>00:07:40:00</v>
      </c>
      <c r="C168" t="s">
        <v>23</v>
      </c>
      <c r="D168" t="s">
        <v>18</v>
      </c>
      <c r="E168" t="s">
        <v>12</v>
      </c>
      <c r="F168" s="2" t="str">
        <f t="shared" si="88"/>
        <v>00:07:40:00</v>
      </c>
      <c r="G168" t="s">
        <v>13</v>
      </c>
      <c r="H168" t="str">
        <f t="shared" si="89"/>
        <v>2023-06-28 18:24:03:00</v>
      </c>
      <c r="I168" t="s">
        <v>14</v>
      </c>
      <c r="J168" s="2">
        <v>5.3240740740740748E-3</v>
      </c>
      <c r="K168" s="1">
        <v>45105</v>
      </c>
      <c r="L168" s="2">
        <f t="shared" si="71"/>
        <v>0.76670138888888861</v>
      </c>
    </row>
    <row r="169" spans="1:12" x14ac:dyDescent="0.25">
      <c r="A169" t="s">
        <v>9</v>
      </c>
      <c r="B169" s="2" t="str">
        <f t="shared" si="87"/>
        <v>00:05:01:00</v>
      </c>
      <c r="C169" t="s">
        <v>24</v>
      </c>
      <c r="D169" t="s">
        <v>19</v>
      </c>
      <c r="E169" t="s">
        <v>12</v>
      </c>
      <c r="F169" s="2" t="str">
        <f t="shared" si="88"/>
        <v>00:05:01:00</v>
      </c>
      <c r="G169" t="s">
        <v>13</v>
      </c>
      <c r="H169" t="str">
        <f t="shared" si="89"/>
        <v>2023-06-28 18:31:43:00</v>
      </c>
      <c r="I169" t="s">
        <v>14</v>
      </c>
      <c r="J169" s="2">
        <v>3.483796296296296E-3</v>
      </c>
      <c r="K169" s="1">
        <v>45105</v>
      </c>
      <c r="L169" s="2">
        <f t="shared" si="71"/>
        <v>0.77202546296296271</v>
      </c>
    </row>
    <row r="170" spans="1:12" x14ac:dyDescent="0.25">
      <c r="A170" t="s">
        <v>9</v>
      </c>
      <c r="B170" s="2" t="str">
        <f>TEXT(J170,"hh:mm:ss") &amp; ":00"</f>
        <v>00:04:38:00</v>
      </c>
      <c r="C170" t="s">
        <v>10</v>
      </c>
      <c r="D170" t="s">
        <v>11</v>
      </c>
      <c r="E170" t="s">
        <v>12</v>
      </c>
      <c r="F170" s="2" t="str">
        <f>TEXT(J170,"hh:mm:ss") &amp; ":00"</f>
        <v>00:04:38:00</v>
      </c>
      <c r="G170" t="s">
        <v>13</v>
      </c>
      <c r="H170" t="str">
        <f>TEXT(K170,"yyyy-mm-dd") &amp; " " &amp; TEXT(L170,"hh:mm:ss") &amp; ":00"</f>
        <v>2023-06-28 18:36:44:00</v>
      </c>
      <c r="I170" t="s">
        <v>14</v>
      </c>
      <c r="J170" s="2">
        <v>3.2175925925925926E-3</v>
      </c>
      <c r="K170" s="1">
        <v>45105</v>
      </c>
      <c r="L170" s="2">
        <f t="shared" si="71"/>
        <v>0.77550925925925895</v>
      </c>
    </row>
    <row r="171" spans="1:12" x14ac:dyDescent="0.25">
      <c r="A171" t="s">
        <v>9</v>
      </c>
      <c r="B171" s="2" t="str">
        <f t="shared" ref="B171:B175" si="90">TEXT(J171,"hh:mm:ss") &amp; ":00"</f>
        <v>00:10:02:00</v>
      </c>
      <c r="C171" t="s">
        <v>20</v>
      </c>
      <c r="D171" t="s">
        <v>15</v>
      </c>
      <c r="E171" t="s">
        <v>12</v>
      </c>
      <c r="F171" s="2" t="str">
        <f t="shared" ref="F171:F175" si="91">TEXT(J171,"hh:mm:ss") &amp; ":00"</f>
        <v>00:10:02:00</v>
      </c>
      <c r="G171" t="s">
        <v>13</v>
      </c>
      <c r="H171" t="str">
        <f t="shared" ref="H171:H175" si="92">TEXT(K171,"yyyy-mm-dd") &amp; " " &amp; TEXT(L171,"hh:mm:ss") &amp; ":00"</f>
        <v>2023-06-28 18:41:22:00</v>
      </c>
      <c r="I171" t="s">
        <v>14</v>
      </c>
      <c r="J171" s="2">
        <v>6.9675925925925921E-3</v>
      </c>
      <c r="K171" s="1">
        <v>45105</v>
      </c>
      <c r="L171" s="2">
        <f t="shared" si="71"/>
        <v>0.77872685185185153</v>
      </c>
    </row>
    <row r="172" spans="1:12" x14ac:dyDescent="0.25">
      <c r="A172" t="s">
        <v>9</v>
      </c>
      <c r="B172" s="2" t="str">
        <f t="shared" si="90"/>
        <v>00:07:50:00</v>
      </c>
      <c r="C172" t="s">
        <v>21</v>
      </c>
      <c r="D172" t="s">
        <v>16</v>
      </c>
      <c r="E172" t="s">
        <v>12</v>
      </c>
      <c r="F172" s="2" t="str">
        <f t="shared" si="91"/>
        <v>00:07:50:00</v>
      </c>
      <c r="G172" t="s">
        <v>13</v>
      </c>
      <c r="H172" t="str">
        <f t="shared" si="92"/>
        <v>2023-06-28 18:51:24:00</v>
      </c>
      <c r="I172" t="s">
        <v>14</v>
      </c>
      <c r="J172" s="2">
        <v>5.4398148148148149E-3</v>
      </c>
      <c r="K172" s="1">
        <v>45105</v>
      </c>
      <c r="L172" s="2">
        <f t="shared" si="71"/>
        <v>0.78569444444444414</v>
      </c>
    </row>
    <row r="173" spans="1:12" x14ac:dyDescent="0.25">
      <c r="A173" t="s">
        <v>9</v>
      </c>
      <c r="B173" s="2" t="str">
        <f t="shared" si="90"/>
        <v>00:04:42:00</v>
      </c>
      <c r="C173" t="s">
        <v>22</v>
      </c>
      <c r="D173" t="s">
        <v>17</v>
      </c>
      <c r="E173" t="s">
        <v>12</v>
      </c>
      <c r="F173" s="2" t="str">
        <f t="shared" si="91"/>
        <v>00:04:42:00</v>
      </c>
      <c r="G173" t="s">
        <v>13</v>
      </c>
      <c r="H173" t="str">
        <f t="shared" si="92"/>
        <v>2023-06-28 18:59:14:00</v>
      </c>
      <c r="I173" t="s">
        <v>14</v>
      </c>
      <c r="J173" s="2">
        <v>3.2638888888888891E-3</v>
      </c>
      <c r="K173" s="1">
        <v>45105</v>
      </c>
      <c r="L173" s="2">
        <f t="shared" si="71"/>
        <v>0.79113425925925895</v>
      </c>
    </row>
    <row r="174" spans="1:12" x14ac:dyDescent="0.25">
      <c r="A174" t="s">
        <v>9</v>
      </c>
      <c r="B174" s="2" t="str">
        <f t="shared" si="90"/>
        <v>00:07:40:00</v>
      </c>
      <c r="C174" t="s">
        <v>23</v>
      </c>
      <c r="D174" t="s">
        <v>18</v>
      </c>
      <c r="E174" t="s">
        <v>12</v>
      </c>
      <c r="F174" s="2" t="str">
        <f t="shared" si="91"/>
        <v>00:07:40:00</v>
      </c>
      <c r="G174" t="s">
        <v>13</v>
      </c>
      <c r="H174" t="str">
        <f t="shared" si="92"/>
        <v>2023-06-28 19:03:56:00</v>
      </c>
      <c r="I174" t="s">
        <v>14</v>
      </c>
      <c r="J174" s="2">
        <v>5.3240740740740748E-3</v>
      </c>
      <c r="K174" s="1">
        <v>45105</v>
      </c>
      <c r="L174" s="2">
        <f t="shared" si="71"/>
        <v>0.7943981481481478</v>
      </c>
    </row>
    <row r="175" spans="1:12" x14ac:dyDescent="0.25">
      <c r="A175" t="s">
        <v>9</v>
      </c>
      <c r="B175" s="2" t="str">
        <f t="shared" si="90"/>
        <v>00:05:01:00</v>
      </c>
      <c r="C175" t="s">
        <v>24</v>
      </c>
      <c r="D175" t="s">
        <v>19</v>
      </c>
      <c r="E175" t="s">
        <v>12</v>
      </c>
      <c r="F175" s="2" t="str">
        <f t="shared" si="91"/>
        <v>00:05:01:00</v>
      </c>
      <c r="G175" t="s">
        <v>13</v>
      </c>
      <c r="H175" t="str">
        <f t="shared" si="92"/>
        <v>2023-06-28 19:11:36:00</v>
      </c>
      <c r="I175" t="s">
        <v>14</v>
      </c>
      <c r="J175" s="2">
        <v>3.483796296296296E-3</v>
      </c>
      <c r="K175" s="1">
        <v>45105</v>
      </c>
      <c r="L175" s="2">
        <f t="shared" si="71"/>
        <v>0.79972222222222189</v>
      </c>
    </row>
    <row r="176" spans="1:12" x14ac:dyDescent="0.25">
      <c r="A176" t="s">
        <v>9</v>
      </c>
      <c r="B176" s="2" t="str">
        <f>TEXT(J176,"hh:mm:ss") &amp; ":00"</f>
        <v>00:04:38:00</v>
      </c>
      <c r="C176" t="s">
        <v>10</v>
      </c>
      <c r="D176" t="s">
        <v>11</v>
      </c>
      <c r="E176" t="s">
        <v>12</v>
      </c>
      <c r="F176" s="2" t="str">
        <f>TEXT(J176,"hh:mm:ss") &amp; ":00"</f>
        <v>00:04:38:00</v>
      </c>
      <c r="G176" t="s">
        <v>13</v>
      </c>
      <c r="H176" t="str">
        <f>TEXT(K176,"yyyy-mm-dd") &amp; " " &amp; TEXT(L176,"hh:mm:ss") &amp; ":00"</f>
        <v>2023-06-28 19:16:37:00</v>
      </c>
      <c r="I176" t="s">
        <v>14</v>
      </c>
      <c r="J176" s="2">
        <v>3.2175925925925926E-3</v>
      </c>
      <c r="K176" s="1">
        <v>45105</v>
      </c>
      <c r="L176" s="2">
        <f t="shared" si="71"/>
        <v>0.80320601851851814</v>
      </c>
    </row>
    <row r="177" spans="1:12" x14ac:dyDescent="0.25">
      <c r="A177" t="s">
        <v>9</v>
      </c>
      <c r="B177" s="2" t="str">
        <f t="shared" ref="B177:B181" si="93">TEXT(J177,"hh:mm:ss") &amp; ":00"</f>
        <v>00:10:02:00</v>
      </c>
      <c r="C177" t="s">
        <v>20</v>
      </c>
      <c r="D177" t="s">
        <v>15</v>
      </c>
      <c r="E177" t="s">
        <v>12</v>
      </c>
      <c r="F177" s="2" t="str">
        <f t="shared" ref="F177:F181" si="94">TEXT(J177,"hh:mm:ss") &amp; ":00"</f>
        <v>00:10:02:00</v>
      </c>
      <c r="G177" t="s">
        <v>13</v>
      </c>
      <c r="H177" t="str">
        <f t="shared" ref="H177:H181" si="95">TEXT(K177,"yyyy-mm-dd") &amp; " " &amp; TEXT(L177,"hh:mm:ss") &amp; ":00"</f>
        <v>2023-06-28 19:21:15:00</v>
      </c>
      <c r="I177" t="s">
        <v>14</v>
      </c>
      <c r="J177" s="2">
        <v>6.9675925925925921E-3</v>
      </c>
      <c r="K177" s="1">
        <v>45105</v>
      </c>
      <c r="L177" s="2">
        <f t="shared" si="71"/>
        <v>0.80642361111111072</v>
      </c>
    </row>
    <row r="178" spans="1:12" x14ac:dyDescent="0.25">
      <c r="A178" t="s">
        <v>9</v>
      </c>
      <c r="B178" s="2" t="str">
        <f t="shared" si="93"/>
        <v>00:07:50:00</v>
      </c>
      <c r="C178" t="s">
        <v>21</v>
      </c>
      <c r="D178" t="s">
        <v>16</v>
      </c>
      <c r="E178" t="s">
        <v>12</v>
      </c>
      <c r="F178" s="2" t="str">
        <f t="shared" si="94"/>
        <v>00:07:50:00</v>
      </c>
      <c r="G178" t="s">
        <v>13</v>
      </c>
      <c r="H178" t="str">
        <f t="shared" si="95"/>
        <v>2023-06-28 19:31:17:00</v>
      </c>
      <c r="I178" t="s">
        <v>14</v>
      </c>
      <c r="J178" s="2">
        <v>5.4398148148148149E-3</v>
      </c>
      <c r="K178" s="1">
        <v>45105</v>
      </c>
      <c r="L178" s="2">
        <f t="shared" si="71"/>
        <v>0.81339120370370332</v>
      </c>
    </row>
    <row r="179" spans="1:12" x14ac:dyDescent="0.25">
      <c r="A179" t="s">
        <v>9</v>
      </c>
      <c r="B179" s="2" t="str">
        <f t="shared" si="93"/>
        <v>00:04:42:00</v>
      </c>
      <c r="C179" t="s">
        <v>22</v>
      </c>
      <c r="D179" t="s">
        <v>17</v>
      </c>
      <c r="E179" t="s">
        <v>12</v>
      </c>
      <c r="F179" s="2" t="str">
        <f t="shared" si="94"/>
        <v>00:04:42:00</v>
      </c>
      <c r="G179" t="s">
        <v>13</v>
      </c>
      <c r="H179" t="str">
        <f t="shared" si="95"/>
        <v>2023-06-28 19:39:07:00</v>
      </c>
      <c r="I179" t="s">
        <v>14</v>
      </c>
      <c r="J179" s="2">
        <v>3.2638888888888891E-3</v>
      </c>
      <c r="K179" s="1">
        <v>45105</v>
      </c>
      <c r="L179" s="2">
        <f t="shared" si="71"/>
        <v>0.81883101851851814</v>
      </c>
    </row>
    <row r="180" spans="1:12" x14ac:dyDescent="0.25">
      <c r="A180" t="s">
        <v>9</v>
      </c>
      <c r="B180" s="2" t="str">
        <f t="shared" si="93"/>
        <v>00:07:40:00</v>
      </c>
      <c r="C180" t="s">
        <v>23</v>
      </c>
      <c r="D180" t="s">
        <v>18</v>
      </c>
      <c r="E180" t="s">
        <v>12</v>
      </c>
      <c r="F180" s="2" t="str">
        <f t="shared" si="94"/>
        <v>00:07:40:00</v>
      </c>
      <c r="G180" t="s">
        <v>13</v>
      </c>
      <c r="H180" t="str">
        <f t="shared" si="95"/>
        <v>2023-06-28 19:43:49:00</v>
      </c>
      <c r="I180" t="s">
        <v>14</v>
      </c>
      <c r="J180" s="2">
        <v>5.3240740740740748E-3</v>
      </c>
      <c r="K180" s="1">
        <v>45105</v>
      </c>
      <c r="L180" s="2">
        <f t="shared" si="71"/>
        <v>0.82209490740740698</v>
      </c>
    </row>
    <row r="181" spans="1:12" x14ac:dyDescent="0.25">
      <c r="A181" t="s">
        <v>9</v>
      </c>
      <c r="B181" s="2" t="str">
        <f t="shared" si="93"/>
        <v>00:05:01:00</v>
      </c>
      <c r="C181" t="s">
        <v>24</v>
      </c>
      <c r="D181" t="s">
        <v>19</v>
      </c>
      <c r="E181" t="s">
        <v>12</v>
      </c>
      <c r="F181" s="2" t="str">
        <f t="shared" si="94"/>
        <v>00:05:01:00</v>
      </c>
      <c r="G181" t="s">
        <v>13</v>
      </c>
      <c r="H181" t="str">
        <f t="shared" si="95"/>
        <v>2023-06-28 19:51:29:00</v>
      </c>
      <c r="I181" t="s">
        <v>14</v>
      </c>
      <c r="J181" s="2">
        <v>3.483796296296296E-3</v>
      </c>
      <c r="K181" s="1">
        <v>45105</v>
      </c>
      <c r="L181" s="2">
        <f t="shared" si="71"/>
        <v>0.82741898148148108</v>
      </c>
    </row>
    <row r="182" spans="1:12" x14ac:dyDescent="0.25">
      <c r="A182" t="s">
        <v>9</v>
      </c>
      <c r="B182" s="2" t="str">
        <f>TEXT(J182,"hh:mm:ss") &amp; ":00"</f>
        <v>00:04:38:00</v>
      </c>
      <c r="C182" t="s">
        <v>10</v>
      </c>
      <c r="D182" t="s">
        <v>11</v>
      </c>
      <c r="E182" t="s">
        <v>12</v>
      </c>
      <c r="F182" s="2" t="str">
        <f>TEXT(J182,"hh:mm:ss") &amp; ":00"</f>
        <v>00:04:38:00</v>
      </c>
      <c r="G182" t="s">
        <v>13</v>
      </c>
      <c r="H182" t="str">
        <f>TEXT(K182,"yyyy-mm-dd") &amp; " " &amp; TEXT(L182,"hh:mm:ss") &amp; ":00"</f>
        <v>2023-06-28 19:56:30:00</v>
      </c>
      <c r="I182" t="s">
        <v>14</v>
      </c>
      <c r="J182" s="2">
        <v>3.2175925925925926E-3</v>
      </c>
      <c r="K182" s="1">
        <v>45105</v>
      </c>
      <c r="L182" s="2">
        <f t="shared" si="71"/>
        <v>0.83090277777777732</v>
      </c>
    </row>
    <row r="183" spans="1:12" x14ac:dyDescent="0.25">
      <c r="A183" t="s">
        <v>9</v>
      </c>
      <c r="B183" s="2" t="str">
        <f t="shared" ref="B183:B187" si="96">TEXT(J183,"hh:mm:ss") &amp; ":00"</f>
        <v>00:10:02:00</v>
      </c>
      <c r="C183" t="s">
        <v>20</v>
      </c>
      <c r="D183" t="s">
        <v>15</v>
      </c>
      <c r="E183" t="s">
        <v>12</v>
      </c>
      <c r="F183" s="2" t="str">
        <f t="shared" ref="F183:F187" si="97">TEXT(J183,"hh:mm:ss") &amp; ":00"</f>
        <v>00:10:02:00</v>
      </c>
      <c r="G183" t="s">
        <v>13</v>
      </c>
      <c r="H183" t="str">
        <f t="shared" ref="H183:H187" si="98">TEXT(K183,"yyyy-mm-dd") &amp; " " &amp; TEXT(L183,"hh:mm:ss") &amp; ":00"</f>
        <v>2023-06-28 20:01:08:00</v>
      </c>
      <c r="I183" t="s">
        <v>14</v>
      </c>
      <c r="J183" s="2">
        <v>6.9675925925925921E-3</v>
      </c>
      <c r="K183" s="1">
        <v>45105</v>
      </c>
      <c r="L183" s="2">
        <f t="shared" si="71"/>
        <v>0.8341203703703699</v>
      </c>
    </row>
    <row r="184" spans="1:12" x14ac:dyDescent="0.25">
      <c r="A184" t="s">
        <v>9</v>
      </c>
      <c r="B184" s="2" t="str">
        <f t="shared" si="96"/>
        <v>00:07:50:00</v>
      </c>
      <c r="C184" t="s">
        <v>21</v>
      </c>
      <c r="D184" t="s">
        <v>16</v>
      </c>
      <c r="E184" t="s">
        <v>12</v>
      </c>
      <c r="F184" s="2" t="str">
        <f t="shared" si="97"/>
        <v>00:07:50:00</v>
      </c>
      <c r="G184" t="s">
        <v>13</v>
      </c>
      <c r="H184" t="str">
        <f t="shared" si="98"/>
        <v>2023-06-28 20:11:10:00</v>
      </c>
      <c r="I184" t="s">
        <v>14</v>
      </c>
      <c r="J184" s="2">
        <v>5.4398148148148149E-3</v>
      </c>
      <c r="K184" s="1">
        <v>45105</v>
      </c>
      <c r="L184" s="2">
        <f t="shared" si="71"/>
        <v>0.84108796296296251</v>
      </c>
    </row>
    <row r="185" spans="1:12" x14ac:dyDescent="0.25">
      <c r="A185" t="s">
        <v>9</v>
      </c>
      <c r="B185" s="2" t="str">
        <f t="shared" si="96"/>
        <v>00:04:42:00</v>
      </c>
      <c r="C185" t="s">
        <v>22</v>
      </c>
      <c r="D185" t="s">
        <v>17</v>
      </c>
      <c r="E185" t="s">
        <v>12</v>
      </c>
      <c r="F185" s="2" t="str">
        <f t="shared" si="97"/>
        <v>00:04:42:00</v>
      </c>
      <c r="G185" t="s">
        <v>13</v>
      </c>
      <c r="H185" t="str">
        <f t="shared" si="98"/>
        <v>2023-06-28 20:19:00:00</v>
      </c>
      <c r="I185" t="s">
        <v>14</v>
      </c>
      <c r="J185" s="2">
        <v>3.2638888888888891E-3</v>
      </c>
      <c r="K185" s="1">
        <v>45105</v>
      </c>
      <c r="L185" s="2">
        <f t="shared" si="71"/>
        <v>0.84652777777777732</v>
      </c>
    </row>
    <row r="186" spans="1:12" x14ac:dyDescent="0.25">
      <c r="A186" t="s">
        <v>9</v>
      </c>
      <c r="B186" s="2" t="str">
        <f t="shared" si="96"/>
        <v>00:07:40:00</v>
      </c>
      <c r="C186" t="s">
        <v>23</v>
      </c>
      <c r="D186" t="s">
        <v>18</v>
      </c>
      <c r="E186" t="s">
        <v>12</v>
      </c>
      <c r="F186" s="2" t="str">
        <f t="shared" si="97"/>
        <v>00:07:40:00</v>
      </c>
      <c r="G186" t="s">
        <v>13</v>
      </c>
      <c r="H186" t="str">
        <f t="shared" si="98"/>
        <v>2023-06-28 20:23:42:00</v>
      </c>
      <c r="I186" t="s">
        <v>14</v>
      </c>
      <c r="J186" s="2">
        <v>5.3240740740740748E-3</v>
      </c>
      <c r="K186" s="1">
        <v>45105</v>
      </c>
      <c r="L186" s="2">
        <f t="shared" si="71"/>
        <v>0.84979166666666617</v>
      </c>
    </row>
    <row r="187" spans="1:12" x14ac:dyDescent="0.25">
      <c r="A187" t="s">
        <v>9</v>
      </c>
      <c r="B187" s="2" t="str">
        <f t="shared" si="96"/>
        <v>00:05:01:00</v>
      </c>
      <c r="C187" t="s">
        <v>24</v>
      </c>
      <c r="D187" t="s">
        <v>19</v>
      </c>
      <c r="E187" t="s">
        <v>12</v>
      </c>
      <c r="F187" s="2" t="str">
        <f t="shared" si="97"/>
        <v>00:05:01:00</v>
      </c>
      <c r="G187" t="s">
        <v>13</v>
      </c>
      <c r="H187" t="str">
        <f t="shared" si="98"/>
        <v>2023-06-28 20:31:22:00</v>
      </c>
      <c r="I187" t="s">
        <v>14</v>
      </c>
      <c r="J187" s="2">
        <v>3.483796296296296E-3</v>
      </c>
      <c r="K187" s="1">
        <v>45105</v>
      </c>
      <c r="L187" s="2">
        <f t="shared" si="71"/>
        <v>0.85511574074074026</v>
      </c>
    </row>
    <row r="188" spans="1:12" x14ac:dyDescent="0.25">
      <c r="A188" t="s">
        <v>9</v>
      </c>
      <c r="B188" s="2" t="str">
        <f>TEXT(J188,"hh:mm:ss") &amp; ":00"</f>
        <v>00:04:38:00</v>
      </c>
      <c r="C188" t="s">
        <v>10</v>
      </c>
      <c r="D188" t="s">
        <v>11</v>
      </c>
      <c r="E188" t="s">
        <v>12</v>
      </c>
      <c r="F188" s="2" t="str">
        <f>TEXT(J188,"hh:mm:ss") &amp; ":00"</f>
        <v>00:04:38:00</v>
      </c>
      <c r="G188" t="s">
        <v>13</v>
      </c>
      <c r="H188" t="str">
        <f>TEXT(K188,"yyyy-mm-dd") &amp; " " &amp; TEXT(L188,"hh:mm:ss") &amp; ":00"</f>
        <v>2023-06-28 20:36:23:00</v>
      </c>
      <c r="I188" t="s">
        <v>14</v>
      </c>
      <c r="J188" s="2">
        <v>3.2175925925925926E-3</v>
      </c>
      <c r="K188" s="1">
        <v>45105</v>
      </c>
      <c r="L188" s="2">
        <f t="shared" si="71"/>
        <v>0.85859953703703651</v>
      </c>
    </row>
    <row r="189" spans="1:12" x14ac:dyDescent="0.25">
      <c r="A189" t="s">
        <v>9</v>
      </c>
      <c r="B189" s="2" t="str">
        <f t="shared" ref="B189:B193" si="99">TEXT(J189,"hh:mm:ss") &amp; ":00"</f>
        <v>00:10:02:00</v>
      </c>
      <c r="C189" t="s">
        <v>20</v>
      </c>
      <c r="D189" t="s">
        <v>15</v>
      </c>
      <c r="E189" t="s">
        <v>12</v>
      </c>
      <c r="F189" s="2" t="str">
        <f t="shared" ref="F189:F193" si="100">TEXT(J189,"hh:mm:ss") &amp; ":00"</f>
        <v>00:10:02:00</v>
      </c>
      <c r="G189" t="s">
        <v>13</v>
      </c>
      <c r="H189" t="str">
        <f t="shared" ref="H189:H193" si="101">TEXT(K189,"yyyy-mm-dd") &amp; " " &amp; TEXT(L189,"hh:mm:ss") &amp; ":00"</f>
        <v>2023-06-28 20:41:01:00</v>
      </c>
      <c r="I189" t="s">
        <v>14</v>
      </c>
      <c r="J189" s="2">
        <v>6.9675925925925921E-3</v>
      </c>
      <c r="K189" s="1">
        <v>45105</v>
      </c>
      <c r="L189" s="2">
        <f t="shared" si="71"/>
        <v>0.86181712962962909</v>
      </c>
    </row>
    <row r="190" spans="1:12" x14ac:dyDescent="0.25">
      <c r="A190" t="s">
        <v>9</v>
      </c>
      <c r="B190" s="2" t="str">
        <f t="shared" si="99"/>
        <v>00:07:50:00</v>
      </c>
      <c r="C190" t="s">
        <v>21</v>
      </c>
      <c r="D190" t="s">
        <v>16</v>
      </c>
      <c r="E190" t="s">
        <v>12</v>
      </c>
      <c r="F190" s="2" t="str">
        <f t="shared" si="100"/>
        <v>00:07:50:00</v>
      </c>
      <c r="G190" t="s">
        <v>13</v>
      </c>
      <c r="H190" t="str">
        <f t="shared" si="101"/>
        <v>2023-06-28 20:51:03:00</v>
      </c>
      <c r="I190" t="s">
        <v>14</v>
      </c>
      <c r="J190" s="2">
        <v>5.4398148148148149E-3</v>
      </c>
      <c r="K190" s="1">
        <v>45105</v>
      </c>
      <c r="L190" s="2">
        <f t="shared" si="71"/>
        <v>0.86878472222222169</v>
      </c>
    </row>
    <row r="191" spans="1:12" x14ac:dyDescent="0.25">
      <c r="A191" t="s">
        <v>9</v>
      </c>
      <c r="B191" s="2" t="str">
        <f t="shared" si="99"/>
        <v>00:04:42:00</v>
      </c>
      <c r="C191" t="s">
        <v>22</v>
      </c>
      <c r="D191" t="s">
        <v>17</v>
      </c>
      <c r="E191" t="s">
        <v>12</v>
      </c>
      <c r="F191" s="2" t="str">
        <f t="shared" si="100"/>
        <v>00:04:42:00</v>
      </c>
      <c r="G191" t="s">
        <v>13</v>
      </c>
      <c r="H191" t="str">
        <f t="shared" si="101"/>
        <v>2023-06-28 20:58:53:00</v>
      </c>
      <c r="I191" t="s">
        <v>14</v>
      </c>
      <c r="J191" s="2">
        <v>3.2638888888888891E-3</v>
      </c>
      <c r="K191" s="1">
        <v>45105</v>
      </c>
      <c r="L191" s="2">
        <f t="shared" si="71"/>
        <v>0.87422453703703651</v>
      </c>
    </row>
    <row r="192" spans="1:12" x14ac:dyDescent="0.25">
      <c r="A192" t="s">
        <v>9</v>
      </c>
      <c r="B192" s="2" t="str">
        <f t="shared" si="99"/>
        <v>00:07:40:00</v>
      </c>
      <c r="C192" t="s">
        <v>23</v>
      </c>
      <c r="D192" t="s">
        <v>18</v>
      </c>
      <c r="E192" t="s">
        <v>12</v>
      </c>
      <c r="F192" s="2" t="str">
        <f t="shared" si="100"/>
        <v>00:07:40:00</v>
      </c>
      <c r="G192" t="s">
        <v>13</v>
      </c>
      <c r="H192" t="str">
        <f t="shared" si="101"/>
        <v>2023-06-28 21:03:35:00</v>
      </c>
      <c r="I192" t="s">
        <v>14</v>
      </c>
      <c r="J192" s="2">
        <v>5.3240740740740748E-3</v>
      </c>
      <c r="K192" s="1">
        <v>45105</v>
      </c>
      <c r="L192" s="2">
        <f t="shared" si="71"/>
        <v>0.87748842592592535</v>
      </c>
    </row>
    <row r="193" spans="1:12" x14ac:dyDescent="0.25">
      <c r="A193" t="s">
        <v>9</v>
      </c>
      <c r="B193" s="2" t="str">
        <f t="shared" si="99"/>
        <v>00:05:01:00</v>
      </c>
      <c r="C193" t="s">
        <v>24</v>
      </c>
      <c r="D193" t="s">
        <v>19</v>
      </c>
      <c r="E193" t="s">
        <v>12</v>
      </c>
      <c r="F193" s="2" t="str">
        <f t="shared" si="100"/>
        <v>00:05:01:00</v>
      </c>
      <c r="G193" t="s">
        <v>13</v>
      </c>
      <c r="H193" t="str">
        <f t="shared" si="101"/>
        <v>2023-06-28 21:11:15:00</v>
      </c>
      <c r="I193" t="s">
        <v>14</v>
      </c>
      <c r="J193" s="2">
        <v>3.483796296296296E-3</v>
      </c>
      <c r="K193" s="1">
        <v>45105</v>
      </c>
      <c r="L193" s="2">
        <f t="shared" si="71"/>
        <v>0.88281249999999944</v>
      </c>
    </row>
    <row r="194" spans="1:12" x14ac:dyDescent="0.25">
      <c r="A194" t="s">
        <v>9</v>
      </c>
      <c r="B194" s="2" t="str">
        <f>TEXT(J194,"hh:mm:ss") &amp; ":00"</f>
        <v>00:04:38:00</v>
      </c>
      <c r="C194" t="s">
        <v>10</v>
      </c>
      <c r="D194" t="s">
        <v>11</v>
      </c>
      <c r="E194" t="s">
        <v>12</v>
      </c>
      <c r="F194" s="2" t="str">
        <f>TEXT(J194,"hh:mm:ss") &amp; ":00"</f>
        <v>00:04:38:00</v>
      </c>
      <c r="G194" t="s">
        <v>13</v>
      </c>
      <c r="H194" t="str">
        <f>TEXT(K194,"yyyy-mm-dd") &amp; " " &amp; TEXT(L194,"hh:mm:ss") &amp; ":00"</f>
        <v>2023-06-28 21:16:16:00</v>
      </c>
      <c r="I194" t="s">
        <v>14</v>
      </c>
      <c r="J194" s="2">
        <v>3.2175925925925926E-3</v>
      </c>
      <c r="K194" s="1">
        <v>45105</v>
      </c>
      <c r="L194" s="2">
        <f t="shared" si="71"/>
        <v>0.88629629629629569</v>
      </c>
    </row>
    <row r="195" spans="1:12" x14ac:dyDescent="0.25">
      <c r="A195" t="s">
        <v>9</v>
      </c>
      <c r="B195" s="2" t="str">
        <f t="shared" ref="B195:B199" si="102">TEXT(J195,"hh:mm:ss") &amp; ":00"</f>
        <v>00:10:02:00</v>
      </c>
      <c r="C195" t="s">
        <v>20</v>
      </c>
      <c r="D195" t="s">
        <v>15</v>
      </c>
      <c r="E195" t="s">
        <v>12</v>
      </c>
      <c r="F195" s="2" t="str">
        <f t="shared" ref="F195:F199" si="103">TEXT(J195,"hh:mm:ss") &amp; ":00"</f>
        <v>00:10:02:00</v>
      </c>
      <c r="G195" t="s">
        <v>13</v>
      </c>
      <c r="H195" t="str">
        <f t="shared" ref="H195:H199" si="104">TEXT(K195,"yyyy-mm-dd") &amp; " " &amp; TEXT(L195,"hh:mm:ss") &amp; ":00"</f>
        <v>2023-06-28 21:20:54:00</v>
      </c>
      <c r="I195" t="s">
        <v>14</v>
      </c>
      <c r="J195" s="2">
        <v>6.9675925925925921E-3</v>
      </c>
      <c r="K195" s="1">
        <v>45105</v>
      </c>
      <c r="L195" s="2">
        <f t="shared" si="71"/>
        <v>0.88951388888888827</v>
      </c>
    </row>
    <row r="196" spans="1:12" x14ac:dyDescent="0.25">
      <c r="A196" t="s">
        <v>9</v>
      </c>
      <c r="B196" s="2" t="str">
        <f t="shared" si="102"/>
        <v>00:07:50:00</v>
      </c>
      <c r="C196" t="s">
        <v>21</v>
      </c>
      <c r="D196" t="s">
        <v>16</v>
      </c>
      <c r="E196" t="s">
        <v>12</v>
      </c>
      <c r="F196" s="2" t="str">
        <f t="shared" si="103"/>
        <v>00:07:50:00</v>
      </c>
      <c r="G196" t="s">
        <v>13</v>
      </c>
      <c r="H196" t="str">
        <f t="shared" si="104"/>
        <v>2023-06-28 21:30:56:00</v>
      </c>
      <c r="I196" t="s">
        <v>14</v>
      </c>
      <c r="J196" s="2">
        <v>5.4398148148148149E-3</v>
      </c>
      <c r="K196" s="1">
        <v>45105</v>
      </c>
      <c r="L196" s="2">
        <f t="shared" ref="L196:L199" si="105">L195+J195</f>
        <v>0.89648148148148088</v>
      </c>
    </row>
    <row r="197" spans="1:12" x14ac:dyDescent="0.25">
      <c r="A197" t="s">
        <v>9</v>
      </c>
      <c r="B197" s="2" t="str">
        <f t="shared" si="102"/>
        <v>00:04:42:00</v>
      </c>
      <c r="C197" t="s">
        <v>22</v>
      </c>
      <c r="D197" t="s">
        <v>17</v>
      </c>
      <c r="E197" t="s">
        <v>12</v>
      </c>
      <c r="F197" s="2" t="str">
        <f t="shared" si="103"/>
        <v>00:04:42:00</v>
      </c>
      <c r="G197" t="s">
        <v>13</v>
      </c>
      <c r="H197" t="str">
        <f t="shared" si="104"/>
        <v>2023-06-28 21:38:46:00</v>
      </c>
      <c r="I197" t="s">
        <v>14</v>
      </c>
      <c r="J197" s="2">
        <v>3.2638888888888891E-3</v>
      </c>
      <c r="K197" s="1">
        <v>45105</v>
      </c>
      <c r="L197" s="2">
        <f t="shared" si="105"/>
        <v>0.90192129629629569</v>
      </c>
    </row>
    <row r="198" spans="1:12" x14ac:dyDescent="0.25">
      <c r="A198" t="s">
        <v>9</v>
      </c>
      <c r="B198" s="2" t="str">
        <f t="shared" si="102"/>
        <v>00:07:40:00</v>
      </c>
      <c r="C198" t="s">
        <v>23</v>
      </c>
      <c r="D198" t="s">
        <v>18</v>
      </c>
      <c r="E198" t="s">
        <v>12</v>
      </c>
      <c r="F198" s="2" t="str">
        <f t="shared" si="103"/>
        <v>00:07:40:00</v>
      </c>
      <c r="G198" t="s">
        <v>13</v>
      </c>
      <c r="H198" t="str">
        <f t="shared" si="104"/>
        <v>2023-06-28 21:43:28:00</v>
      </c>
      <c r="I198" t="s">
        <v>14</v>
      </c>
      <c r="J198" s="2">
        <v>5.3240740740740748E-3</v>
      </c>
      <c r="K198" s="1">
        <v>45105</v>
      </c>
      <c r="L198" s="2">
        <f t="shared" si="105"/>
        <v>0.90518518518518454</v>
      </c>
    </row>
    <row r="199" spans="1:12" x14ac:dyDescent="0.25">
      <c r="A199" t="s">
        <v>9</v>
      </c>
      <c r="B199" s="2" t="str">
        <f t="shared" si="102"/>
        <v>00:05:01:00</v>
      </c>
      <c r="C199" t="s">
        <v>24</v>
      </c>
      <c r="D199" t="s">
        <v>19</v>
      </c>
      <c r="E199" t="s">
        <v>12</v>
      </c>
      <c r="F199" s="2" t="str">
        <f t="shared" si="103"/>
        <v>00:05:01:00</v>
      </c>
      <c r="G199" t="s">
        <v>13</v>
      </c>
      <c r="H199" t="str">
        <f t="shared" si="104"/>
        <v>2023-06-28 21:51:08:00</v>
      </c>
      <c r="I199" t="s">
        <v>14</v>
      </c>
      <c r="J199" s="2">
        <v>3.483796296296296E-3</v>
      </c>
      <c r="K199" s="1">
        <v>45105</v>
      </c>
      <c r="L199" s="2">
        <f t="shared" si="105"/>
        <v>0.91050925925925863</v>
      </c>
    </row>
  </sheetData>
  <phoneticPr fontId="1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D2F5-1CE6-4B0C-86E5-EE2849A83D1B}">
  <dimension ref="A1:G19"/>
  <sheetViews>
    <sheetView workbookViewId="0">
      <selection activeCell="A3" sqref="A3"/>
    </sheetView>
  </sheetViews>
  <sheetFormatPr defaultRowHeight="15.75" x14ac:dyDescent="0.25"/>
  <cols>
    <col min="1" max="1" width="19.75" customWidth="1"/>
    <col min="2" max="2" width="36.875" customWidth="1"/>
    <col min="3" max="3" width="22.375" style="2" customWidth="1"/>
    <col min="4" max="4" width="28.75" customWidth="1"/>
    <col min="5" max="5" width="14.5" customWidth="1"/>
    <col min="6" max="6" width="22.875" customWidth="1"/>
  </cols>
  <sheetData>
    <row r="1" spans="1:7" x14ac:dyDescent="0.25">
      <c r="A1" t="s">
        <v>64</v>
      </c>
      <c r="B1" t="s">
        <v>65</v>
      </c>
      <c r="C1" s="2" t="s">
        <v>66</v>
      </c>
      <c r="D1" t="s">
        <v>68</v>
      </c>
      <c r="E1" t="s">
        <v>69</v>
      </c>
      <c r="F1" t="s">
        <v>67</v>
      </c>
      <c r="G1" t="s">
        <v>70</v>
      </c>
    </row>
    <row r="2" spans="1:7" x14ac:dyDescent="0.25">
      <c r="A2" t="s">
        <v>11</v>
      </c>
      <c r="B2" t="s">
        <v>32</v>
      </c>
      <c r="C2" s="2">
        <v>3.2175925925925926E-3</v>
      </c>
      <c r="F2" t="s">
        <v>34</v>
      </c>
      <c r="G2" s="2" t="s">
        <v>33</v>
      </c>
    </row>
    <row r="3" spans="1:7" x14ac:dyDescent="0.25">
      <c r="A3" t="s">
        <v>15</v>
      </c>
      <c r="B3" t="s">
        <v>35</v>
      </c>
      <c r="C3" s="2">
        <v>6.9675925925925921E-3</v>
      </c>
      <c r="F3" t="s">
        <v>37</v>
      </c>
      <c r="G3" s="2" t="s">
        <v>36</v>
      </c>
    </row>
    <row r="4" spans="1:7" x14ac:dyDescent="0.25">
      <c r="A4" t="s">
        <v>16</v>
      </c>
      <c r="B4" t="s">
        <v>38</v>
      </c>
      <c r="C4" s="2">
        <v>5.4398148148148149E-3</v>
      </c>
      <c r="F4" t="s">
        <v>40</v>
      </c>
      <c r="G4" s="2" t="s">
        <v>39</v>
      </c>
    </row>
    <row r="5" spans="1:7" x14ac:dyDescent="0.25">
      <c r="A5" t="s">
        <v>17</v>
      </c>
      <c r="B5" t="s">
        <v>41</v>
      </c>
      <c r="C5" s="2">
        <v>3.2638888888888891E-3</v>
      </c>
      <c r="F5" t="s">
        <v>43</v>
      </c>
      <c r="G5" s="2" t="s">
        <v>42</v>
      </c>
    </row>
    <row r="6" spans="1:7" x14ac:dyDescent="0.25">
      <c r="A6" t="s">
        <v>18</v>
      </c>
      <c r="B6" t="s">
        <v>44</v>
      </c>
      <c r="C6" s="2">
        <v>5.3240740740740748E-3</v>
      </c>
      <c r="F6" t="s">
        <v>46</v>
      </c>
      <c r="G6" s="2" t="s">
        <v>45</v>
      </c>
    </row>
    <row r="7" spans="1:7" x14ac:dyDescent="0.25">
      <c r="A7" t="s">
        <v>19</v>
      </c>
      <c r="B7" t="s">
        <v>47</v>
      </c>
      <c r="C7" s="2">
        <v>3.483796296296296E-3</v>
      </c>
      <c r="F7" t="s">
        <v>49</v>
      </c>
      <c r="G7" s="2" t="s">
        <v>48</v>
      </c>
    </row>
    <row r="8" spans="1:7" x14ac:dyDescent="0.25">
      <c r="A8" t="s">
        <v>26</v>
      </c>
      <c r="B8" t="s">
        <v>50</v>
      </c>
      <c r="C8" s="2">
        <v>5.7870370370370378E-4</v>
      </c>
      <c r="F8" t="s">
        <v>52</v>
      </c>
      <c r="G8" s="2" t="s">
        <v>51</v>
      </c>
    </row>
    <row r="9" spans="1:7" x14ac:dyDescent="0.25">
      <c r="A9" t="s">
        <v>27</v>
      </c>
      <c r="B9" t="s">
        <v>25</v>
      </c>
      <c r="C9" s="2">
        <v>1.3888888888888889E-3</v>
      </c>
      <c r="F9" t="s">
        <v>52</v>
      </c>
      <c r="G9" s="2" t="s">
        <v>53</v>
      </c>
    </row>
    <row r="10" spans="1:7" x14ac:dyDescent="0.25">
      <c r="A10" t="s">
        <v>28</v>
      </c>
      <c r="B10" t="s">
        <v>25</v>
      </c>
      <c r="C10" s="2">
        <v>7.291666666666667E-4</v>
      </c>
      <c r="F10" t="s">
        <v>52</v>
      </c>
      <c r="G10" s="2" t="s">
        <v>54</v>
      </c>
    </row>
    <row r="11" spans="1:7" x14ac:dyDescent="0.25">
      <c r="A11" t="s">
        <v>55</v>
      </c>
    </row>
    <row r="12" spans="1:7" x14ac:dyDescent="0.25">
      <c r="A12" t="s">
        <v>56</v>
      </c>
    </row>
    <row r="13" spans="1:7" x14ac:dyDescent="0.25">
      <c r="A13" t="s">
        <v>57</v>
      </c>
    </row>
    <row r="14" spans="1:7" x14ac:dyDescent="0.25">
      <c r="A14" t="s">
        <v>58</v>
      </c>
    </row>
    <row r="15" spans="1:7" x14ac:dyDescent="0.25">
      <c r="A15" t="s">
        <v>59</v>
      </c>
    </row>
    <row r="16" spans="1:7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WITH_BASIC_ADS_INTER</vt:lpstr>
      <vt:lpstr>WITH_BASIC_ADS</vt:lpstr>
      <vt:lpstr>BASE_POC</vt:lpstr>
      <vt:lpstr>MAM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Neil Bernard</cp:lastModifiedBy>
  <dcterms:created xsi:type="dcterms:W3CDTF">2023-06-28T05:42:54Z</dcterms:created>
  <dcterms:modified xsi:type="dcterms:W3CDTF">2023-07-03T10:53:36Z</dcterms:modified>
</cp:coreProperties>
</file>