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ena\OneDrive\Documents\Biostatistics\"/>
    </mc:Choice>
  </mc:AlternateContent>
  <xr:revisionPtr revIDLastSave="0" documentId="13_ncr:1_{A0158AE0-B3C4-42A4-849F-E4968E87672C}" xr6:coauthVersionLast="47" xr6:coauthVersionMax="47" xr10:uidLastSave="{00000000-0000-0000-0000-000000000000}"/>
  <bookViews>
    <workbookView xWindow="-98" yWindow="-98" windowWidth="20715" windowHeight="13155" xr2:uid="{0F8A823D-73CB-4286-804B-6A70FFA68ACA}"/>
  </bookViews>
  <sheets>
    <sheet name="Sheet1" sheetId="1" r:id="rId1"/>
  </sheets>
  <calcPr calcId="191029"/>
  <pivotCaches>
    <pivotCache cacheId="14" r:id="rId2"/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<sst xmlns="http://schemas.openxmlformats.org/spreadsheetml/2006/main" count="74" uniqueCount="22">
  <si>
    <t>ID Number</t>
  </si>
  <si>
    <t>Sex</t>
  </si>
  <si>
    <t>Year in School</t>
  </si>
  <si>
    <t>Age at First Drink*</t>
  </si>
  <si>
    <t>Number of Drinks/Night</t>
  </si>
  <si>
    <t>M</t>
  </si>
  <si>
    <t>F</t>
  </si>
  <si>
    <t>Freshman</t>
  </si>
  <si>
    <t>Senior</t>
  </si>
  <si>
    <t>Junior</t>
  </si>
  <si>
    <t>Sophomore</t>
  </si>
  <si>
    <t>Row Labels</t>
  </si>
  <si>
    <t>Grand Total</t>
  </si>
  <si>
    <t>Count of Sex</t>
  </si>
  <si>
    <t>Relative Frequency</t>
  </si>
  <si>
    <t>Count of Year in School</t>
  </si>
  <si>
    <t>Drinking Status</t>
  </si>
  <si>
    <t>Abstinent</t>
  </si>
  <si>
    <t>Heavy</t>
  </si>
  <si>
    <t>Light</t>
  </si>
  <si>
    <t>Moderate</t>
  </si>
  <si>
    <t>Count of Drinking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</si>
</sst>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E31-4F5A-9A8C-1509039526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8</c:v>
              </c:pt>
              <c:pt idx="1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DE31-4F5A-9A8C-150903952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1504"/>
        <c:axId val="163051984"/>
      </c:barChart>
      <c:catAx>
        <c:axId val="1630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1984"/>
        <c:crosses val="autoZero"/>
        <c:auto val="1"/>
        <c:lblAlgn val="ctr"/>
        <c:lblOffset val="100"/>
        <c:noMultiLvlLbl val="0"/>
      </c:catAx>
      <c:valAx>
        <c:axId val="16305198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 3.xlsx]Sheet1!PivotTable9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  <c:pivotFmt>
        <c:idx val="2"/>
        <c:spPr>
          <a:solidFill>
            <a:srgbClr val="0070C0"/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F01-4DA2-8173-05E880C5F09A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01-4DA2-8173-05E880C5F09A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01-4DA2-8173-05E880C5F09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01-4DA2-8173-05E880C5F0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Sheet1!$A$36:$A$40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Sheet1!$B$36:$B$40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1-4DA2-8173-05E880C5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37209152"/>
        <c:axId val="2037205792"/>
      </c:barChart>
      <c:catAx>
        <c:axId val="20372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05792"/>
        <c:crosses val="autoZero"/>
        <c:auto val="1"/>
        <c:lblAlgn val="ctr"/>
        <c:lblOffset val="100"/>
        <c:noMultiLvlLbl val="0"/>
      </c:catAx>
      <c:valAx>
        <c:axId val="20372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 3.xlsx]Sheet1!PivotTable10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FF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6D-4FC8-A288-0F0F83D7ADE9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D6D-4FC8-A288-0F0F83D7ADE9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D-4FC8-A288-0F0F83D7ADE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D6D-4FC8-A288-0F0F83D7AD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Sheet1!$A$52:$A$56</c:f>
              <c:strCache>
                <c:ptCount val="4"/>
                <c:pt idx="0">
                  <c:v>Abstinent</c:v>
                </c:pt>
                <c:pt idx="1">
                  <c:v>Light</c:v>
                </c:pt>
                <c:pt idx="2">
                  <c:v>Moderate</c:v>
                </c:pt>
                <c:pt idx="3">
                  <c:v>Heavy</c:v>
                </c:pt>
              </c:strCache>
            </c:strRef>
          </c:cat>
          <c:val>
            <c:numRef>
              <c:f>Sheet1!$B$52:$B$56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D-4FC8-A288-0F0F83D7A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0334816"/>
        <c:axId val="80335296"/>
      </c:barChart>
      <c:catAx>
        <c:axId val="803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5296"/>
        <c:crosses val="autoZero"/>
        <c:auto val="1"/>
        <c:lblAlgn val="ctr"/>
        <c:lblOffset val="100"/>
        <c:noMultiLvlLbl val="0"/>
      </c:catAx>
      <c:valAx>
        <c:axId val="803352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81255468066491"/>
                  <c:y val="-0.55930191017789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General</c:formatCode>
                <c:ptCount val="15"/>
                <c:pt idx="0">
                  <c:v>14</c:v>
                </c:pt>
                <c:pt idx="1">
                  <c:v>11</c:v>
                </c:pt>
                <c:pt idx="2">
                  <c:v>17</c:v>
                </c:pt>
                <c:pt idx="3">
                  <c:v>13</c:v>
                </c:pt>
                <c:pt idx="5">
                  <c:v>15</c:v>
                </c:pt>
                <c:pt idx="6">
                  <c:v>15</c:v>
                </c:pt>
                <c:pt idx="8">
                  <c:v>15</c:v>
                </c:pt>
                <c:pt idx="9">
                  <c:v>21</c:v>
                </c:pt>
                <c:pt idx="10">
                  <c:v>18</c:v>
                </c:pt>
                <c:pt idx="11">
                  <c:v>14</c:v>
                </c:pt>
                <c:pt idx="12">
                  <c:v>19</c:v>
                </c:pt>
                <c:pt idx="13">
                  <c:v>18</c:v>
                </c:pt>
                <c:pt idx="14">
                  <c:v>20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1-42BE-A9CC-D2699418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56784"/>
        <c:axId val="588915744"/>
      </c:scatterChart>
      <c:valAx>
        <c:axId val="595656784"/>
        <c:scaling>
          <c:orientation val="minMax"/>
          <c:max val="2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At First Drink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15744"/>
        <c:crosses val="autoZero"/>
        <c:crossBetween val="midCat"/>
        <c:majorUnit val="1"/>
      </c:valAx>
      <c:valAx>
        <c:axId val="5889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Drinks</a:t>
                </a:r>
                <a:r>
                  <a:rPr lang="en-US" baseline="0"/>
                  <a:t> Per Night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11905</xdr:colOff>
      <xdr:row>18</xdr:row>
      <xdr:rowOff>19050</xdr:rowOff>
    </xdr:from>
    <xdr:to>
      <xdr:col>10</xdr:col>
      <xdr:colOff>50005</xdr:colOff>
      <xdr:row>33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E992FE-81B0-D54A-D8AD-CD004FF66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16669</xdr:colOff>
      <xdr:row>33</xdr:row>
      <xdr:rowOff>171450</xdr:rowOff>
    </xdr:from>
    <xdr:to>
      <xdr:col>9</xdr:col>
      <xdr:colOff>350044</xdr:colOff>
      <xdr:row>49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17DE2E-4B46-F517-3322-56EF84C9E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35719</xdr:colOff>
      <xdr:row>49</xdr:row>
      <xdr:rowOff>147638</xdr:rowOff>
    </xdr:from>
    <xdr:to>
      <xdr:col>9</xdr:col>
      <xdr:colOff>369094</xdr:colOff>
      <xdr:row>64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8B2EB5-81CB-E592-8904-BED620B0D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1159667</xdr:colOff>
      <xdr:row>66</xdr:row>
      <xdr:rowOff>133350</xdr:rowOff>
    </xdr:from>
    <xdr:to>
      <xdr:col>9</xdr:col>
      <xdr:colOff>330992</xdr:colOff>
      <xdr:row>81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6679AA-62CC-2789-F4C6-E9408942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by Flores" refreshedDate="45095.935110416664" createdVersion="8" refreshedVersion="8" minRefreshableVersion="3" recordCount="15" xr:uid="{4BF2EAC7-11F8-4303-B5B2-36B043EDC3D7}">
  <cacheSource type="worksheet">
    <worksheetSource ref="A1:E16" sheet="Sheet1"/>
  </cacheSource>
  <cacheFields count="5">
    <cacheField name="ID Number" numFmtId="0">
      <sharedItems containsSemiMixedTypes="0" containsString="0" containsNumber="1" containsInteger="1" minValue="1" maxValue="15"/>
    </cacheField>
    <cacheField name="Sex" numFmtId="0">
      <sharedItems count="2">
        <s v="M"/>
        <s v="F"/>
      </sharedItems>
    </cacheField>
    <cacheField name="Year in School" numFmtId="0">
      <sharedItems count="4">
        <s v="Freshman"/>
        <s v="Senior"/>
        <s v="Junior"/>
        <s v="Sophomore"/>
      </sharedItems>
    </cacheField>
    <cacheField name="Age at First Drink*" numFmtId="0">
      <sharedItems containsString="0" containsBlank="1" containsNumber="1" containsInteger="1" minValue="11" maxValue="21"/>
    </cacheField>
    <cacheField name="Number of Drinks/Night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by Flores" refreshedDate="45095.945804050927" createdVersion="8" refreshedVersion="8" minRefreshableVersion="3" recordCount="15" xr:uid="{222AD8B3-0014-45CE-85B0-92E972FE359D}">
  <cacheSource type="worksheet">
    <worksheetSource ref="A1:F16" sheet="Sheet1"/>
  </cacheSource>
  <cacheFields count="6">
    <cacheField name="ID Number" numFmtId="0">
      <sharedItems containsSemiMixedTypes="0" containsString="0" containsNumber="1" containsInteger="1" minValue="1" maxValue="15"/>
    </cacheField>
    <cacheField name="Sex" numFmtId="0">
      <sharedItems/>
    </cacheField>
    <cacheField name="Year in School" numFmtId="0">
      <sharedItems/>
    </cacheField>
    <cacheField name="Age at First Drink*" numFmtId="0">
      <sharedItems containsString="0" containsBlank="1" containsNumber="1" containsInteger="1" minValue="11" maxValue="21"/>
    </cacheField>
    <cacheField name="Number of Drinks/Night" numFmtId="0">
      <sharedItems containsSemiMixedTypes="0" containsString="0" containsNumber="1" containsInteger="1" minValue="0" maxValue="9"/>
    </cacheField>
    <cacheField name="Drinking Status" numFmtId="0">
      <sharedItems count="4">
        <s v="Moderate"/>
        <s v="Heavy"/>
        <s v="Light"/>
        <s v="Abstin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x v="0"/>
    <n v="14"/>
    <n v="5"/>
  </r>
  <r>
    <n v="2"/>
    <x v="0"/>
    <x v="1"/>
    <n v="11"/>
    <n v="8"/>
  </r>
  <r>
    <n v="3"/>
    <x v="1"/>
    <x v="2"/>
    <n v="17"/>
    <n v="3"/>
  </r>
  <r>
    <n v="4"/>
    <x v="0"/>
    <x v="2"/>
    <n v="13"/>
    <n v="9"/>
  </r>
  <r>
    <n v="5"/>
    <x v="1"/>
    <x v="0"/>
    <m/>
    <n v="0"/>
  </r>
  <r>
    <n v="6"/>
    <x v="1"/>
    <x v="3"/>
    <n v="15"/>
    <n v="4"/>
  </r>
  <r>
    <n v="7"/>
    <x v="1"/>
    <x v="0"/>
    <n v="15"/>
    <n v="0"/>
  </r>
  <r>
    <n v="8"/>
    <x v="1"/>
    <x v="0"/>
    <m/>
    <n v="0"/>
  </r>
  <r>
    <n v="9"/>
    <x v="0"/>
    <x v="1"/>
    <n v="15"/>
    <n v="7"/>
  </r>
  <r>
    <n v="10"/>
    <x v="1"/>
    <x v="2"/>
    <n v="21"/>
    <n v="5"/>
  </r>
  <r>
    <n v="11"/>
    <x v="0"/>
    <x v="2"/>
    <n v="18"/>
    <n v="3"/>
  </r>
  <r>
    <n v="12"/>
    <x v="0"/>
    <x v="1"/>
    <n v="14"/>
    <n v="6"/>
  </r>
  <r>
    <n v="13"/>
    <x v="1"/>
    <x v="2"/>
    <n v="19"/>
    <n v="3"/>
  </r>
  <r>
    <n v="14"/>
    <x v="1"/>
    <x v="3"/>
    <n v="18"/>
    <n v="2"/>
  </r>
  <r>
    <n v="15"/>
    <x v="0"/>
    <x v="2"/>
    <n v="20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s v="M"/>
    <s v="Freshman"/>
    <n v="14"/>
    <n v="5"/>
    <x v="0"/>
  </r>
  <r>
    <n v="2"/>
    <s v="M"/>
    <s v="Senior"/>
    <n v="11"/>
    <n v="8"/>
    <x v="1"/>
  </r>
  <r>
    <n v="3"/>
    <s v="F"/>
    <s v="Junior"/>
    <n v="17"/>
    <n v="3"/>
    <x v="2"/>
  </r>
  <r>
    <n v="4"/>
    <s v="M"/>
    <s v="Junior"/>
    <n v="13"/>
    <n v="9"/>
    <x v="1"/>
  </r>
  <r>
    <n v="5"/>
    <s v="F"/>
    <s v="Freshman"/>
    <m/>
    <n v="0"/>
    <x v="3"/>
  </r>
  <r>
    <n v="6"/>
    <s v="F"/>
    <s v="Sophomore"/>
    <n v="15"/>
    <n v="4"/>
    <x v="0"/>
  </r>
  <r>
    <n v="7"/>
    <s v="F"/>
    <s v="Freshman"/>
    <n v="15"/>
    <n v="0"/>
    <x v="3"/>
  </r>
  <r>
    <n v="8"/>
    <s v="F"/>
    <s v="Freshman"/>
    <m/>
    <n v="0"/>
    <x v="3"/>
  </r>
  <r>
    <n v="9"/>
    <s v="M"/>
    <s v="Senior"/>
    <n v="15"/>
    <n v="7"/>
    <x v="1"/>
  </r>
  <r>
    <n v="10"/>
    <s v="F"/>
    <s v="Junior"/>
    <n v="21"/>
    <n v="5"/>
    <x v="0"/>
  </r>
  <r>
    <n v="11"/>
    <s v="M"/>
    <s v="Junior"/>
    <n v="18"/>
    <n v="3"/>
    <x v="2"/>
  </r>
  <r>
    <n v="12"/>
    <s v="M"/>
    <s v="Senior"/>
    <n v="14"/>
    <n v="6"/>
    <x v="1"/>
  </r>
  <r>
    <n v="13"/>
    <s v="F"/>
    <s v="Junior"/>
    <n v="19"/>
    <n v="3"/>
    <x v="2"/>
  </r>
  <r>
    <n v="14"/>
    <s v="F"/>
    <s v="Sophomore"/>
    <n v="18"/>
    <n v="2"/>
    <x v="2"/>
  </r>
  <r>
    <n v="15"/>
    <s v="M"/>
    <s v="Junior"/>
    <n v="20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25A1A-4644-46B8-9C17-89D6BB6F3694}" name="PivotTable1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8:B63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lative Frequency" fld="5" subtotal="count" showDataAs="percentOfTotal" baseField="5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4D152-5FDA-438D-8097-807E5EC73B23}" name="PivotTable1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2:B47" firstHeaderRow="1" firstDataRow="1" firstDataCol="1"/>
  <pivotFields count="5">
    <pivotField showAll="0"/>
    <pivotField showAll="0"/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lative Frequency" fld="2" subtotal="count" showDataAs="percentOfTotal" baseField="2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03783-6746-4A9B-A090-DA49FD02F7B6}" name="PivotTable1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24:B27" firstHeaderRow="1" firstDataRow="1" firstDataCol="1"/>
  <pivotFields count="5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Relative Frequency" fld="1" subtotal="count" showDataAs="percentOfTotal" baseField="1" baseItem="0" numFmtId="10"/>
  </dataFields>
  <chartFormats count="3"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D5A27-520A-41D0-B9CA-B9F727C70BFE}" name="PivotTable10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1:B56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rinking Status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2DDD6-F303-4656-AF36-23F1E41C81F6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5:B40" firstHeaderRow="1" firstDataRow="1" firstDataCol="1"/>
  <pivotFields count="5">
    <pivotField showAll="0"/>
    <pivotField showAll="0"/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Year in School" fld="2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FE619-C54C-42B5-A02C-455E832325D7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19:B22" firstHeaderRow="1" firstDataRow="1" firstDataCol="1"/>
  <pivotFields count="5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ex" fld="1" subtotal="count" baseField="0" baseItem="0"/>
  </dataField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265C-A7EF-44FC-A51B-6820979415C4}">
  <sheetPr>
    <pageSetUpPr fitToPage="1"/>
  </sheetPr>
  <dimension ref="A1:F63"/>
  <sheetViews>
    <sheetView tabSelected="1" topLeftCell="A46" workbookViewId="0">
      <selection activeCell="K72" sqref="K72"/>
    </sheetView>
  </sheetViews>
  <sheetFormatPr defaultRowHeight="14.25" x14ac:dyDescent="0.45"/>
  <cols>
    <col min="1" max="1" width="12.06640625" bestFit="1" customWidth="1"/>
    <col min="2" max="3" width="16.265625" bestFit="1" customWidth="1"/>
    <col min="4" max="4" width="12.06640625" bestFit="1" customWidth="1"/>
    <col min="5" max="5" width="11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</row>
    <row r="2" spans="1:6" x14ac:dyDescent="0.45">
      <c r="A2">
        <v>1</v>
      </c>
      <c r="B2" t="s">
        <v>5</v>
      </c>
      <c r="C2" t="s">
        <v>7</v>
      </c>
      <c r="D2">
        <v>14</v>
      </c>
      <c r="E2">
        <v>5</v>
      </c>
      <c r="F2" t="str">
        <f>IF(E2=0,"Abstinent",IF(E2&lt;4,"Light",IF(E2&lt;6,"Moderate","Heavy")))</f>
        <v>Moderate</v>
      </c>
    </row>
    <row r="3" spans="1:6" x14ac:dyDescent="0.45">
      <c r="A3">
        <v>2</v>
      </c>
      <c r="B3" t="s">
        <v>5</v>
      </c>
      <c r="C3" t="s">
        <v>8</v>
      </c>
      <c r="D3">
        <v>11</v>
      </c>
      <c r="E3">
        <v>8</v>
      </c>
      <c r="F3" t="str">
        <f t="shared" ref="F3:F16" si="0">IF(E3=0,"Abstinent",IF(E3&lt;4,"Light",IF(E3&lt;6,"Moderate","Heavy")))</f>
        <v>Heavy</v>
      </c>
    </row>
    <row r="4" spans="1:6" x14ac:dyDescent="0.45">
      <c r="A4">
        <v>3</v>
      </c>
      <c r="B4" t="s">
        <v>6</v>
      </c>
      <c r="C4" t="s">
        <v>9</v>
      </c>
      <c r="D4">
        <v>17</v>
      </c>
      <c r="E4">
        <v>3</v>
      </c>
      <c r="F4" t="str">
        <f t="shared" si="0"/>
        <v>Light</v>
      </c>
    </row>
    <row r="5" spans="1:6" x14ac:dyDescent="0.45">
      <c r="A5">
        <v>4</v>
      </c>
      <c r="B5" t="s">
        <v>5</v>
      </c>
      <c r="C5" t="s">
        <v>9</v>
      </c>
      <c r="D5">
        <v>13</v>
      </c>
      <c r="E5">
        <v>9</v>
      </c>
      <c r="F5" t="str">
        <f t="shared" si="0"/>
        <v>Heavy</v>
      </c>
    </row>
    <row r="6" spans="1:6" x14ac:dyDescent="0.45">
      <c r="A6">
        <v>5</v>
      </c>
      <c r="B6" t="s">
        <v>6</v>
      </c>
      <c r="C6" t="s">
        <v>7</v>
      </c>
      <c r="E6">
        <v>0</v>
      </c>
      <c r="F6" t="str">
        <f t="shared" si="0"/>
        <v>Abstinent</v>
      </c>
    </row>
    <row r="7" spans="1:6" x14ac:dyDescent="0.45">
      <c r="A7">
        <v>6</v>
      </c>
      <c r="B7" t="s">
        <v>6</v>
      </c>
      <c r="C7" t="s">
        <v>10</v>
      </c>
      <c r="D7">
        <v>15</v>
      </c>
      <c r="E7">
        <v>4</v>
      </c>
      <c r="F7" t="str">
        <f t="shared" si="0"/>
        <v>Moderate</v>
      </c>
    </row>
    <row r="8" spans="1:6" x14ac:dyDescent="0.45">
      <c r="A8">
        <v>7</v>
      </c>
      <c r="B8" t="s">
        <v>6</v>
      </c>
      <c r="C8" t="s">
        <v>7</v>
      </c>
      <c r="D8">
        <v>15</v>
      </c>
      <c r="E8">
        <v>0</v>
      </c>
      <c r="F8" t="str">
        <f t="shared" si="0"/>
        <v>Abstinent</v>
      </c>
    </row>
    <row r="9" spans="1:6" x14ac:dyDescent="0.45">
      <c r="A9">
        <v>8</v>
      </c>
      <c r="B9" t="s">
        <v>6</v>
      </c>
      <c r="C9" t="s">
        <v>7</v>
      </c>
      <c r="E9">
        <v>0</v>
      </c>
      <c r="F9" t="str">
        <f t="shared" si="0"/>
        <v>Abstinent</v>
      </c>
    </row>
    <row r="10" spans="1:6" x14ac:dyDescent="0.45">
      <c r="A10">
        <v>9</v>
      </c>
      <c r="B10" t="s">
        <v>5</v>
      </c>
      <c r="C10" t="s">
        <v>8</v>
      </c>
      <c r="D10">
        <v>15</v>
      </c>
      <c r="E10">
        <v>7</v>
      </c>
      <c r="F10" t="str">
        <f t="shared" si="0"/>
        <v>Heavy</v>
      </c>
    </row>
    <row r="11" spans="1:6" x14ac:dyDescent="0.45">
      <c r="A11">
        <v>10</v>
      </c>
      <c r="B11" t="s">
        <v>6</v>
      </c>
      <c r="C11" t="s">
        <v>9</v>
      </c>
      <c r="D11">
        <v>21</v>
      </c>
      <c r="E11">
        <v>5</v>
      </c>
      <c r="F11" t="str">
        <f t="shared" si="0"/>
        <v>Moderate</v>
      </c>
    </row>
    <row r="12" spans="1:6" x14ac:dyDescent="0.45">
      <c r="A12">
        <v>11</v>
      </c>
      <c r="B12" t="s">
        <v>5</v>
      </c>
      <c r="C12" t="s">
        <v>9</v>
      </c>
      <c r="D12">
        <v>18</v>
      </c>
      <c r="E12">
        <v>3</v>
      </c>
      <c r="F12" t="str">
        <f t="shared" si="0"/>
        <v>Light</v>
      </c>
    </row>
    <row r="13" spans="1:6" x14ac:dyDescent="0.45">
      <c r="A13">
        <v>12</v>
      </c>
      <c r="B13" t="s">
        <v>5</v>
      </c>
      <c r="C13" t="s">
        <v>8</v>
      </c>
      <c r="D13">
        <v>14</v>
      </c>
      <c r="E13">
        <v>6</v>
      </c>
      <c r="F13" t="str">
        <f t="shared" si="0"/>
        <v>Heavy</v>
      </c>
    </row>
    <row r="14" spans="1:6" x14ac:dyDescent="0.45">
      <c r="A14">
        <v>13</v>
      </c>
      <c r="B14" t="s">
        <v>6</v>
      </c>
      <c r="C14" t="s">
        <v>9</v>
      </c>
      <c r="D14">
        <v>19</v>
      </c>
      <c r="E14">
        <v>3</v>
      </c>
      <c r="F14" t="str">
        <f t="shared" si="0"/>
        <v>Light</v>
      </c>
    </row>
    <row r="15" spans="1:6" x14ac:dyDescent="0.45">
      <c r="A15">
        <v>14</v>
      </c>
      <c r="B15" t="s">
        <v>6</v>
      </c>
      <c r="C15" t="s">
        <v>10</v>
      </c>
      <c r="D15">
        <v>18</v>
      </c>
      <c r="E15">
        <v>2</v>
      </c>
      <c r="F15" t="str">
        <f t="shared" si="0"/>
        <v>Light</v>
      </c>
    </row>
    <row r="16" spans="1:6" x14ac:dyDescent="0.45">
      <c r="A16">
        <v>15</v>
      </c>
      <c r="B16" t="s">
        <v>5</v>
      </c>
      <c r="C16" t="s">
        <v>9</v>
      </c>
      <c r="D16">
        <v>20</v>
      </c>
      <c r="E16">
        <v>4</v>
      </c>
      <c r="F16" t="str">
        <f t="shared" si="0"/>
        <v>Moderate</v>
      </c>
    </row>
    <row r="19" spans="1:2" x14ac:dyDescent="0.45">
      <c r="A19" s="1" t="s">
        <v>11</v>
      </c>
      <c r="B19" t="s">
        <v>13</v>
      </c>
    </row>
    <row r="20" spans="1:2" x14ac:dyDescent="0.45">
      <c r="A20" s="2" t="s">
        <v>6</v>
      </c>
      <c r="B20" s="3">
        <v>8</v>
      </c>
    </row>
    <row r="21" spans="1:2" x14ac:dyDescent="0.45">
      <c r="A21" s="2" t="s">
        <v>5</v>
      </c>
      <c r="B21" s="3">
        <v>7</v>
      </c>
    </row>
    <row r="22" spans="1:2" x14ac:dyDescent="0.45">
      <c r="A22" s="2" t="s">
        <v>12</v>
      </c>
      <c r="B22" s="3">
        <v>15</v>
      </c>
    </row>
    <row r="24" spans="1:2" x14ac:dyDescent="0.45">
      <c r="A24" s="1" t="s">
        <v>11</v>
      </c>
      <c r="B24" t="s">
        <v>14</v>
      </c>
    </row>
    <row r="25" spans="1:2" x14ac:dyDescent="0.45">
      <c r="A25" s="2" t="s">
        <v>6</v>
      </c>
      <c r="B25" s="4">
        <v>0.53333333333333333</v>
      </c>
    </row>
    <row r="26" spans="1:2" x14ac:dyDescent="0.45">
      <c r="A26" s="2" t="s">
        <v>5</v>
      </c>
      <c r="B26" s="4">
        <v>0.46666666666666667</v>
      </c>
    </row>
    <row r="27" spans="1:2" x14ac:dyDescent="0.45">
      <c r="A27" s="2" t="s">
        <v>12</v>
      </c>
      <c r="B27" s="4">
        <v>1</v>
      </c>
    </row>
    <row r="35" spans="1:2" x14ac:dyDescent="0.45">
      <c r="A35" s="1" t="s">
        <v>11</v>
      </c>
      <c r="B35" t="s">
        <v>15</v>
      </c>
    </row>
    <row r="36" spans="1:2" x14ac:dyDescent="0.45">
      <c r="A36" s="2" t="s">
        <v>7</v>
      </c>
      <c r="B36" s="3">
        <v>4</v>
      </c>
    </row>
    <row r="37" spans="1:2" ht="13.9" customHeight="1" x14ac:dyDescent="0.45">
      <c r="A37" s="2" t="s">
        <v>10</v>
      </c>
      <c r="B37" s="3">
        <v>2</v>
      </c>
    </row>
    <row r="38" spans="1:2" ht="13.9" customHeight="1" x14ac:dyDescent="0.45">
      <c r="A38" s="2" t="s">
        <v>9</v>
      </c>
      <c r="B38" s="3">
        <v>6</v>
      </c>
    </row>
    <row r="39" spans="1:2" x14ac:dyDescent="0.45">
      <c r="A39" s="2" t="s">
        <v>8</v>
      </c>
      <c r="B39" s="3">
        <v>3</v>
      </c>
    </row>
    <row r="40" spans="1:2" x14ac:dyDescent="0.45">
      <c r="A40" s="2" t="s">
        <v>12</v>
      </c>
      <c r="B40" s="3">
        <v>15</v>
      </c>
    </row>
    <row r="42" spans="1:2" x14ac:dyDescent="0.45">
      <c r="A42" s="1" t="s">
        <v>11</v>
      </c>
      <c r="B42" t="s">
        <v>14</v>
      </c>
    </row>
    <row r="43" spans="1:2" x14ac:dyDescent="0.45">
      <c r="A43" s="2" t="s">
        <v>7</v>
      </c>
      <c r="B43" s="4">
        <v>0.26666666666666666</v>
      </c>
    </row>
    <row r="44" spans="1:2" x14ac:dyDescent="0.45">
      <c r="A44" s="2" t="s">
        <v>10</v>
      </c>
      <c r="B44" s="4">
        <v>0.13333333333333333</v>
      </c>
    </row>
    <row r="45" spans="1:2" x14ac:dyDescent="0.45">
      <c r="A45" s="2" t="s">
        <v>9</v>
      </c>
      <c r="B45" s="4">
        <v>0.4</v>
      </c>
    </row>
    <row r="46" spans="1:2" x14ac:dyDescent="0.45">
      <c r="A46" s="2" t="s">
        <v>8</v>
      </c>
      <c r="B46" s="4">
        <v>0.2</v>
      </c>
    </row>
    <row r="47" spans="1:2" x14ac:dyDescent="0.45">
      <c r="A47" s="2" t="s">
        <v>12</v>
      </c>
      <c r="B47" s="4">
        <v>1</v>
      </c>
    </row>
    <row r="51" spans="1:2" x14ac:dyDescent="0.45">
      <c r="A51" s="1" t="s">
        <v>11</v>
      </c>
      <c r="B51" t="s">
        <v>21</v>
      </c>
    </row>
    <row r="52" spans="1:2" x14ac:dyDescent="0.45">
      <c r="A52" s="2" t="s">
        <v>17</v>
      </c>
      <c r="B52" s="3">
        <v>3</v>
      </c>
    </row>
    <row r="53" spans="1:2" x14ac:dyDescent="0.45">
      <c r="A53" s="2" t="s">
        <v>19</v>
      </c>
      <c r="B53" s="3">
        <v>4</v>
      </c>
    </row>
    <row r="54" spans="1:2" x14ac:dyDescent="0.45">
      <c r="A54" s="2" t="s">
        <v>20</v>
      </c>
      <c r="B54" s="3">
        <v>4</v>
      </c>
    </row>
    <row r="55" spans="1:2" x14ac:dyDescent="0.45">
      <c r="A55" s="2" t="s">
        <v>18</v>
      </c>
      <c r="B55" s="3">
        <v>4</v>
      </c>
    </row>
    <row r="56" spans="1:2" x14ac:dyDescent="0.45">
      <c r="A56" s="2" t="s">
        <v>12</v>
      </c>
      <c r="B56" s="3">
        <v>15</v>
      </c>
    </row>
    <row r="58" spans="1:2" x14ac:dyDescent="0.45">
      <c r="A58" s="1" t="s">
        <v>11</v>
      </c>
      <c r="B58" t="s">
        <v>14</v>
      </c>
    </row>
    <row r="59" spans="1:2" x14ac:dyDescent="0.45">
      <c r="A59" s="2" t="s">
        <v>17</v>
      </c>
      <c r="B59" s="4">
        <v>0.2</v>
      </c>
    </row>
    <row r="60" spans="1:2" x14ac:dyDescent="0.45">
      <c r="A60" s="2" t="s">
        <v>19</v>
      </c>
      <c r="B60" s="4">
        <v>0.26666666666666666</v>
      </c>
    </row>
    <row r="61" spans="1:2" x14ac:dyDescent="0.45">
      <c r="A61" s="2" t="s">
        <v>20</v>
      </c>
      <c r="B61" s="4">
        <v>0.26666666666666666</v>
      </c>
    </row>
    <row r="62" spans="1:2" x14ac:dyDescent="0.45">
      <c r="A62" s="2" t="s">
        <v>18</v>
      </c>
      <c r="B62" s="4">
        <v>0.26666666666666666</v>
      </c>
    </row>
    <row r="63" spans="1:2" x14ac:dyDescent="0.45">
      <c r="A63" s="2" t="s">
        <v>12</v>
      </c>
      <c r="B63" s="4">
        <v>1</v>
      </c>
    </row>
  </sheetData>
  <pageMargins left="0.7" right="0.7" top="0.75" bottom="0.75" header="0.3" footer="0.3"/>
  <pageSetup scale="74" fitToHeight="0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Flores</dc:creator>
  <cp:lastModifiedBy>Bobby Flores</cp:lastModifiedBy>
  <cp:lastPrinted>2023-06-19T04:07:19Z</cp:lastPrinted>
  <dcterms:created xsi:type="dcterms:W3CDTF">2023-06-19T02:50:56Z</dcterms:created>
  <dcterms:modified xsi:type="dcterms:W3CDTF">2023-06-19T04:07:23Z</dcterms:modified>
</cp:coreProperties>
</file>