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Clarinoid\misc\arithmetic profiling\"/>
    </mc:Choice>
  </mc:AlternateContent>
  <xr:revisionPtr revIDLastSave="0" documentId="13_ncr:1_{05683C86-D27C-4402-BFA9-3AEB38500F64}" xr6:coauthVersionLast="47" xr6:coauthVersionMax="47" xr10:uidLastSave="{00000000-0000-0000-0000-000000000000}"/>
  <bookViews>
    <workbookView xWindow="-120" yWindow="-120" windowWidth="38640" windowHeight="20625" activeTab="1" xr2:uid="{3BF1D7F0-8F46-4777-A8D1-30871FF901EF}"/>
  </bookViews>
  <sheets>
    <sheet name="Sheet1" sheetId="1" r:id="rId1"/>
    <sheet name="sim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  <c r="E29" i="2"/>
  <c r="B14" i="2"/>
  <c r="C14" i="2"/>
  <c r="D14" i="2"/>
  <c r="E14" i="2"/>
  <c r="B56" i="1"/>
</calcChain>
</file>

<file path=xl/sharedStrings.xml><?xml version="1.0" encoding="utf-8"?>
<sst xmlns="http://schemas.openxmlformats.org/spreadsheetml/2006/main" count="880" uniqueCount="301">
  <si>
    <t>Mul_S8</t>
  </si>
  <si>
    <t>Mul_U8</t>
  </si>
  <si>
    <t>Mul_S16</t>
  </si>
  <si>
    <t>-6D8A</t>
  </si>
  <si>
    <t>Mul_U16</t>
  </si>
  <si>
    <t>1AD4</t>
  </si>
  <si>
    <t>Mul_S32</t>
  </si>
  <si>
    <t>2E2A1BE9</t>
  </si>
  <si>
    <t>Mul_U32</t>
  </si>
  <si>
    <t>-15EE333</t>
  </si>
  <si>
    <t>Mul_S64</t>
  </si>
  <si>
    <t>3F2BBE7D</t>
  </si>
  <si>
    <t>Mul_U64</t>
  </si>
  <si>
    <t>-46B312CC</t>
  </si>
  <si>
    <t>Mul_F</t>
  </si>
  <si>
    <t>7FFFFFFF</t>
  </si>
  <si>
    <t>Mul_D</t>
  </si>
  <si>
    <t>Div_S8</t>
  </si>
  <si>
    <t>D</t>
  </si>
  <si>
    <t>Div_U8</t>
  </si>
  <si>
    <t>E5</t>
  </si>
  <si>
    <t>Div_S16</t>
  </si>
  <si>
    <t>-6A06</t>
  </si>
  <si>
    <t>Div_U16</t>
  </si>
  <si>
    <t>1F96</t>
  </si>
  <si>
    <t>Div_S32</t>
  </si>
  <si>
    <t>8AE9A</t>
  </si>
  <si>
    <t>Div_U32</t>
  </si>
  <si>
    <t>A6F40</t>
  </si>
  <si>
    <t>Div_S64</t>
  </si>
  <si>
    <t>C03DF</t>
  </si>
  <si>
    <t>Div_U64</t>
  </si>
  <si>
    <t>B590B</t>
  </si>
  <si>
    <t>Div_F</t>
  </si>
  <si>
    <t>CB300</t>
  </si>
  <si>
    <t>Div_D</t>
  </si>
  <si>
    <t>D371F</t>
  </si>
  <si>
    <t>Add_S8</t>
  </si>
  <si>
    <t>4C</t>
  </si>
  <si>
    <t>Add_U8</t>
  </si>
  <si>
    <t>D0</t>
  </si>
  <si>
    <t>Add_S16</t>
  </si>
  <si>
    <t>-4FCC</t>
  </si>
  <si>
    <t>Add_U16</t>
  </si>
  <si>
    <t>31AD</t>
  </si>
  <si>
    <t>Add_S32</t>
  </si>
  <si>
    <t>-76AEAE86</t>
  </si>
  <si>
    <t>Add_U32</t>
  </si>
  <si>
    <t>-311BE46A</t>
  </si>
  <si>
    <t>Add_S64</t>
  </si>
  <si>
    <t>1CD5CA77</t>
  </si>
  <si>
    <t>Add_U64</t>
  </si>
  <si>
    <t>6CB2D0CE</t>
  </si>
  <si>
    <t>Add_F</t>
  </si>
  <si>
    <t>Add_D</t>
  </si>
  <si>
    <t>Sub_S8</t>
  </si>
  <si>
    <t>4F</t>
  </si>
  <si>
    <t>Sub_U8</t>
  </si>
  <si>
    <t>CA</t>
  </si>
  <si>
    <t>Sub_S16</t>
  </si>
  <si>
    <t>Sub_U16</t>
  </si>
  <si>
    <t>C643</t>
  </si>
  <si>
    <t>Sub_S32</t>
  </si>
  <si>
    <t>-494D1277</t>
  </si>
  <si>
    <t>Sub_U32</t>
  </si>
  <si>
    <t>-65C3137B</t>
  </si>
  <si>
    <t>Sub_S64</t>
  </si>
  <si>
    <t>47833A73</t>
  </si>
  <si>
    <t>Sub_U64</t>
  </si>
  <si>
    <t>-70A2FB2B</t>
  </si>
  <si>
    <t>Sub_F</t>
  </si>
  <si>
    <t>Sub_D</t>
  </si>
  <si>
    <t>Test</t>
  </si>
  <si>
    <t>time</t>
  </si>
  <si>
    <t>S</t>
  </si>
  <si>
    <t>U</t>
  </si>
  <si>
    <t>F</t>
  </si>
  <si>
    <t>OP</t>
  </si>
  <si>
    <t>Mul</t>
  </si>
  <si>
    <t>Div</t>
  </si>
  <si>
    <t>Add</t>
  </si>
  <si>
    <t>Sub</t>
  </si>
  <si>
    <t>type</t>
  </si>
  <si>
    <t>S8</t>
  </si>
  <si>
    <t>U8</t>
  </si>
  <si>
    <t>S16</t>
  </si>
  <si>
    <t>U16</t>
  </si>
  <si>
    <t>S32</t>
  </si>
  <si>
    <t>U32</t>
  </si>
  <si>
    <t>S64</t>
  </si>
  <si>
    <t>U64</t>
  </si>
  <si>
    <t>signedness</t>
  </si>
  <si>
    <t>Grand Total</t>
  </si>
  <si>
    <t>Row Labels</t>
  </si>
  <si>
    <t>conclusions:</t>
  </si>
  <si>
    <t>double and float are very expensive overall</t>
  </si>
  <si>
    <t>rawtype</t>
  </si>
  <si>
    <t>i32</t>
  </si>
  <si>
    <t>i8</t>
  </si>
  <si>
    <t>i16</t>
  </si>
  <si>
    <t>i64</t>
  </si>
  <si>
    <t>i32 is cheapest, no surprise.</t>
  </si>
  <si>
    <t>i16 and i8 are very cheap too and I don't think there's any benefit in trying to avoid them.</t>
  </si>
  <si>
    <t>signed and unsigned are basically the same. Don't bother avoiding</t>
  </si>
  <si>
    <t>division in general is more than 2x expensive than mul so avoid it.</t>
  </si>
  <si>
    <t>To32_S8</t>
  </si>
  <si>
    <t>To32</t>
  </si>
  <si>
    <t>To32_U8</t>
  </si>
  <si>
    <t>C2</t>
  </si>
  <si>
    <t>To32_S16</t>
  </si>
  <si>
    <t>To32_U16</t>
  </si>
  <si>
    <t>931D</t>
  </si>
  <si>
    <t>To32_S32</t>
  </si>
  <si>
    <t>25A9EFFB</t>
  </si>
  <si>
    <t>To32_U32</t>
  </si>
  <si>
    <t>1E97EE3D</t>
  </si>
  <si>
    <t>To32_S64</t>
  </si>
  <si>
    <t>3CB72521</t>
  </si>
  <si>
    <t>To32_U64</t>
  </si>
  <si>
    <t>ADE23E4</t>
  </si>
  <si>
    <t>To32_F</t>
  </si>
  <si>
    <t>To32_D</t>
  </si>
  <si>
    <t>From32_S8</t>
  </si>
  <si>
    <t>From32</t>
  </si>
  <si>
    <t>From32_U8</t>
  </si>
  <si>
    <t>From32_S16</t>
  </si>
  <si>
    <t>-3C14</t>
  </si>
  <si>
    <t>From32_U16</t>
  </si>
  <si>
    <t>FF62</t>
  </si>
  <si>
    <t>From32_S32</t>
  </si>
  <si>
    <t>From32_U32</t>
  </si>
  <si>
    <t>-3C23BEF0</t>
  </si>
  <si>
    <t>From32_S64</t>
  </si>
  <si>
    <t>130195EF</t>
  </si>
  <si>
    <t>From32_U64</t>
  </si>
  <si>
    <t>-53054A3A</t>
  </si>
  <si>
    <t>From32_F</t>
  </si>
  <si>
    <t>From32_D</t>
  </si>
  <si>
    <t>Shl_S8</t>
  </si>
  <si>
    <t>Shl</t>
  </si>
  <si>
    <t>Shl_U8</t>
  </si>
  <si>
    <t>Shl_S16</t>
  </si>
  <si>
    <t>Shl_U16</t>
  </si>
  <si>
    <t>Shl_S32</t>
  </si>
  <si>
    <t>Shl_U32</t>
  </si>
  <si>
    <t>Shl_S64</t>
  </si>
  <si>
    <t>Shl_U64</t>
  </si>
  <si>
    <t>Shr_S8</t>
  </si>
  <si>
    <t>Shr</t>
  </si>
  <si>
    <t>Shr_U8</t>
  </si>
  <si>
    <t>Shr_S16</t>
  </si>
  <si>
    <t>Shr_U16</t>
  </si>
  <si>
    <t>Shr_S32</t>
  </si>
  <si>
    <t>Shr_U32</t>
  </si>
  <si>
    <t>Shr_S64</t>
  </si>
  <si>
    <t>Shr_U64</t>
  </si>
  <si>
    <t>And_S8</t>
  </si>
  <si>
    <t>And</t>
  </si>
  <si>
    <t>And_U8</t>
  </si>
  <si>
    <t>And_S16</t>
  </si>
  <si>
    <t>And_U16</t>
  </si>
  <si>
    <t>And_S32</t>
  </si>
  <si>
    <t>And_U32</t>
  </si>
  <si>
    <t>And_S64</t>
  </si>
  <si>
    <t>And_U64</t>
  </si>
  <si>
    <t>Or_S8</t>
  </si>
  <si>
    <t>Or</t>
  </si>
  <si>
    <t>Or_U8</t>
  </si>
  <si>
    <t>Or_S16</t>
  </si>
  <si>
    <t>Or_U16</t>
  </si>
  <si>
    <t>Or_S32</t>
  </si>
  <si>
    <t>Or_U32</t>
  </si>
  <si>
    <t>Or_S64</t>
  </si>
  <si>
    <t>Or_U64</t>
  </si>
  <si>
    <t>val</t>
  </si>
  <si>
    <t>Average of time</t>
  </si>
  <si>
    <t>converting between i32 is non-zero, but on par with adding.</t>
  </si>
  <si>
    <t>64-bit division should be avoided at all costs, but otherwise is still faster than floats</t>
  </si>
  <si>
    <t>Mod_S8</t>
  </si>
  <si>
    <t>Mod</t>
  </si>
  <si>
    <t>Mod_U8</t>
  </si>
  <si>
    <t>FD</t>
  </si>
  <si>
    <t>Mod_S16</t>
  </si>
  <si>
    <t>Mod_U16</t>
  </si>
  <si>
    <t>Mod_S32</t>
  </si>
  <si>
    <t>Mod_U32</t>
  </si>
  <si>
    <t>Mod_S64</t>
  </si>
  <si>
    <t>Mod_U64</t>
  </si>
  <si>
    <t>Mod_F</t>
  </si>
  <si>
    <t>Mod_D</t>
  </si>
  <si>
    <t>float performance is not terrible, but calling fmod is huge.</t>
  </si>
  <si>
    <t>mod on 64-bit is also horrible (it does a division)</t>
  </si>
  <si>
    <t>To64_S8</t>
  </si>
  <si>
    <t>To64</t>
  </si>
  <si>
    <t>To64_U8</t>
  </si>
  <si>
    <t>6F</t>
  </si>
  <si>
    <t>To64_S16</t>
  </si>
  <si>
    <t>-74FA</t>
  </si>
  <si>
    <t>To64_U16</t>
  </si>
  <si>
    <t>A558</t>
  </si>
  <si>
    <t>To64_S32</t>
  </si>
  <si>
    <t>1AF24346</t>
  </si>
  <si>
    <t>To64_U32</t>
  </si>
  <si>
    <t>-264D307E</t>
  </si>
  <si>
    <t>To64_S64</t>
  </si>
  <si>
    <t>2868D08C</t>
  </si>
  <si>
    <t>To64_U64</t>
  </si>
  <si>
    <t>-1953D771</t>
  </si>
  <si>
    <t>To64_F</t>
  </si>
  <si>
    <t>To64_D</t>
  </si>
  <si>
    <t>From64_S8</t>
  </si>
  <si>
    <t>From64</t>
  </si>
  <si>
    <t>From64_U8</t>
  </si>
  <si>
    <t>From64_S16</t>
  </si>
  <si>
    <t>5C6F</t>
  </si>
  <si>
    <t>From64_U16</t>
  </si>
  <si>
    <t>52F</t>
  </si>
  <si>
    <t>From64_S32</t>
  </si>
  <si>
    <t>-22C7D3B1</t>
  </si>
  <si>
    <t>From64_U32</t>
  </si>
  <si>
    <t>-18F8AAAD</t>
  </si>
  <si>
    <t>From64_S64</t>
  </si>
  <si>
    <t>-76DFAFD1</t>
  </si>
  <si>
    <t>From64_U64</t>
  </si>
  <si>
    <t>16F878B4</t>
  </si>
  <si>
    <t>From64_F</t>
  </si>
  <si>
    <t>From64_D</t>
  </si>
  <si>
    <t>742217EA</t>
  </si>
  <si>
    <t>-150E991D</t>
  </si>
  <si>
    <t>6D21471B</t>
  </si>
  <si>
    <t>2ACEC80F</t>
  </si>
  <si>
    <t>8D</t>
  </si>
  <si>
    <t>-4CA7</t>
  </si>
  <si>
    <t>E56</t>
  </si>
  <si>
    <t>-2B55B02B</t>
  </si>
  <si>
    <t>-5C410735</t>
  </si>
  <si>
    <t>64E861C1</t>
  </si>
  <si>
    <t>31C5F276</t>
  </si>
  <si>
    <t>-5B</t>
  </si>
  <si>
    <t>4C5C</t>
  </si>
  <si>
    <t>B9F</t>
  </si>
  <si>
    <t>-48F1F045</t>
  </si>
  <si>
    <t>-56B54919</t>
  </si>
  <si>
    <t>28EF75A5</t>
  </si>
  <si>
    <t>-5333421D</t>
  </si>
  <si>
    <t>5E</t>
  </si>
  <si>
    <t>-298C</t>
  </si>
  <si>
    <t>A548</t>
  </si>
  <si>
    <t>-7BF3BED1</t>
  </si>
  <si>
    <t>-21F6B202</t>
  </si>
  <si>
    <t>100AD930</t>
  </si>
  <si>
    <t>72DE9C25</t>
  </si>
  <si>
    <t>-6D</t>
  </si>
  <si>
    <t>EC39</t>
  </si>
  <si>
    <t>55AF43DE</t>
  </si>
  <si>
    <t>245BCD8</t>
  </si>
  <si>
    <t>-59C20960</t>
  </si>
  <si>
    <t>7232D45B</t>
  </si>
  <si>
    <t>Divf_S8</t>
  </si>
  <si>
    <t>-1D</t>
  </si>
  <si>
    <t>Divf</t>
  </si>
  <si>
    <t>Divf_U8</t>
  </si>
  <si>
    <t>Divf_S16</t>
  </si>
  <si>
    <t>Divf_U16</t>
  </si>
  <si>
    <t>1B65</t>
  </si>
  <si>
    <t>Divf_S32</t>
  </si>
  <si>
    <t>9E86D</t>
  </si>
  <si>
    <t>Divf_U32</t>
  </si>
  <si>
    <t>927BE</t>
  </si>
  <si>
    <t>Divf_S64</t>
  </si>
  <si>
    <t>92BD3</t>
  </si>
  <si>
    <t>Divf_U64</t>
  </si>
  <si>
    <t>833B2</t>
  </si>
  <si>
    <t>Divf_F</t>
  </si>
  <si>
    <t>1223FC</t>
  </si>
  <si>
    <t>Divf_D</t>
  </si>
  <si>
    <t>8AB6C</t>
  </si>
  <si>
    <t>using a float temporary (to increase precision) is about 2x slower than the integer division. But still ~2x faster than 64-bit divide</t>
  </si>
  <si>
    <t>considering how many fewer instructions floating point types take though, its still often faster to just use floating point the whole time.</t>
  </si>
  <si>
    <t>op</t>
  </si>
  <si>
    <t>time-allow64</t>
  </si>
  <si>
    <t>time-allowfloat</t>
  </si>
  <si>
    <t>fullfloat</t>
  </si>
  <si>
    <t>a*b+c/e</t>
  </si>
  <si>
    <t>mul</t>
  </si>
  <si>
    <t>add</t>
  </si>
  <si>
    <t>div</t>
  </si>
  <si>
    <t>time-32only</t>
  </si>
  <si>
    <t>to32</t>
  </si>
  <si>
    <t>mul-shift</t>
  </si>
  <si>
    <t>div-shift</t>
  </si>
  <si>
    <t>to64-a</t>
  </si>
  <si>
    <t>to32-a</t>
  </si>
  <si>
    <t>tofloat</t>
  </si>
  <si>
    <t>conv-mul</t>
  </si>
  <si>
    <t>a*b+c</t>
  </si>
  <si>
    <t>Doing a sorta estimated benchmark shows that 32bit only works faster than float. It's like, 2x faster.</t>
  </si>
  <si>
    <t>But the MOMENT you add a division that doesn't fit in 32-bit, things get complicated.</t>
  </si>
  <si>
    <t>round-tripping through float is faster than using a 64-bit integer, so definitely do that.</t>
  </si>
  <si>
    <t>but using float for the entire operation is faster.</t>
  </si>
  <si>
    <t>I suspect for most real scenarios, containing the float roundtrip within the op function is faster and simpler.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</si>
</sst>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NumberFormat="1"/>
    <xf numFmtId="0" fontId="4" fillId="3" borderId="0" xfId="1"/>
    <xf numFmtId="0" fontId="4" fillId="3" borderId="0" xfId="1" quotePrefix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[tehnumbers.xlsx]Sheet1!PivotTable1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Sheet1!$I$4:$I$65</c:f>
              <c:multiLvlStrCache>
                <c:ptCount val="52"/>
                <c:lvl>
                  <c:pt idx="0">
                    <c:v>D</c:v>
                  </c:pt>
                  <c:pt idx="1">
                    <c:v>F</c:v>
                  </c:pt>
                  <c:pt idx="2">
                    <c:v>i16</c:v>
                  </c:pt>
                  <c:pt idx="3">
                    <c:v>i32</c:v>
                  </c:pt>
                  <c:pt idx="4">
                    <c:v>i64</c:v>
                  </c:pt>
                  <c:pt idx="5">
                    <c:v>i8</c:v>
                  </c:pt>
                  <c:pt idx="6">
                    <c:v>D</c:v>
                  </c:pt>
                  <c:pt idx="7">
                    <c:v>F</c:v>
                  </c:pt>
                  <c:pt idx="8">
                    <c:v>i16</c:v>
                  </c:pt>
                  <c:pt idx="9">
                    <c:v>i32</c:v>
                  </c:pt>
                  <c:pt idx="10">
                    <c:v>i64</c:v>
                  </c:pt>
                  <c:pt idx="11">
                    <c:v>i8</c:v>
                  </c:pt>
                  <c:pt idx="12">
                    <c:v>D</c:v>
                  </c:pt>
                  <c:pt idx="13">
                    <c:v>F</c:v>
                  </c:pt>
                  <c:pt idx="14">
                    <c:v>i16</c:v>
                  </c:pt>
                  <c:pt idx="15">
                    <c:v>i32</c:v>
                  </c:pt>
                  <c:pt idx="16">
                    <c:v>i64</c:v>
                  </c:pt>
                  <c:pt idx="17">
                    <c:v>i8</c:v>
                  </c:pt>
                  <c:pt idx="18">
                    <c:v>D</c:v>
                  </c:pt>
                  <c:pt idx="19">
                    <c:v>F</c:v>
                  </c:pt>
                  <c:pt idx="20">
                    <c:v>i16</c:v>
                  </c:pt>
                  <c:pt idx="21">
                    <c:v>i32</c:v>
                  </c:pt>
                  <c:pt idx="22">
                    <c:v>i64</c:v>
                  </c:pt>
                  <c:pt idx="23">
                    <c:v>i8</c:v>
                  </c:pt>
                  <c:pt idx="24">
                    <c:v>D</c:v>
                  </c:pt>
                  <c:pt idx="25">
                    <c:v>F</c:v>
                  </c:pt>
                  <c:pt idx="26">
                    <c:v>i16</c:v>
                  </c:pt>
                  <c:pt idx="27">
                    <c:v>i32</c:v>
                  </c:pt>
                  <c:pt idx="28">
                    <c:v>i64</c:v>
                  </c:pt>
                  <c:pt idx="29">
                    <c:v>i8</c:v>
                  </c:pt>
                  <c:pt idx="30">
                    <c:v>i16</c:v>
                  </c:pt>
                  <c:pt idx="31">
                    <c:v>i32</c:v>
                  </c:pt>
                  <c:pt idx="32">
                    <c:v>i64</c:v>
                  </c:pt>
                  <c:pt idx="33">
                    <c:v>i8</c:v>
                  </c:pt>
                  <c:pt idx="34">
                    <c:v>D</c:v>
                  </c:pt>
                  <c:pt idx="35">
                    <c:v>F</c:v>
                  </c:pt>
                  <c:pt idx="36">
                    <c:v>i16</c:v>
                  </c:pt>
                  <c:pt idx="37">
                    <c:v>i32</c:v>
                  </c:pt>
                  <c:pt idx="38">
                    <c:v>i64</c:v>
                  </c:pt>
                  <c:pt idx="39">
                    <c:v>i8</c:v>
                  </c:pt>
                  <c:pt idx="40">
                    <c:v>D</c:v>
                  </c:pt>
                  <c:pt idx="41">
                    <c:v>F</c:v>
                  </c:pt>
                  <c:pt idx="42">
                    <c:v>i16</c:v>
                  </c:pt>
                  <c:pt idx="43">
                    <c:v>i32</c:v>
                  </c:pt>
                  <c:pt idx="44">
                    <c:v>i64</c:v>
                  </c:pt>
                  <c:pt idx="45">
                    <c:v>i8</c:v>
                  </c:pt>
                  <c:pt idx="46">
                    <c:v>D</c:v>
                  </c:pt>
                  <c:pt idx="47">
                    <c:v>F</c:v>
                  </c:pt>
                  <c:pt idx="48">
                    <c:v>i16</c:v>
                  </c:pt>
                  <c:pt idx="49">
                    <c:v>i32</c:v>
                  </c:pt>
                  <c:pt idx="50">
                    <c:v>i64</c:v>
                  </c:pt>
                  <c:pt idx="51">
                    <c:v>i8</c:v>
                  </c:pt>
                </c:lvl>
                <c:lvl>
                  <c:pt idx="0">
                    <c:v>Add</c:v>
                  </c:pt>
                  <c:pt idx="6">
                    <c:v>Div</c:v>
                  </c:pt>
                  <c:pt idx="12">
                    <c:v>Mul</c:v>
                  </c:pt>
                  <c:pt idx="18">
                    <c:v>To32</c:v>
                  </c:pt>
                  <c:pt idx="24">
                    <c:v>From32</c:v>
                  </c:pt>
                  <c:pt idx="30">
                    <c:v>Shr</c:v>
                  </c:pt>
                  <c:pt idx="34">
                    <c:v>To64</c:v>
                  </c:pt>
                  <c:pt idx="40">
                    <c:v>From64</c:v>
                  </c:pt>
                  <c:pt idx="46">
                    <c:v>Divf</c:v>
                  </c:pt>
                </c:lvl>
              </c:multiLvlStrCache>
            </c:multiLvlStrRef>
          </c:cat>
          <c:val>
            <c:numRef>
              <c:f>Sheet1!$J$4:$J$65</c:f>
              <c:numCache>
                <c:formatCode>General</c:formatCode>
                <c:ptCount val="52"/>
                <c:pt idx="0">
                  <c:v>2611</c:v>
                </c:pt>
                <c:pt idx="1">
                  <c:v>2166</c:v>
                </c:pt>
                <c:pt idx="2">
                  <c:v>1082.5</c:v>
                </c:pt>
                <c:pt idx="3">
                  <c:v>667</c:v>
                </c:pt>
                <c:pt idx="4">
                  <c:v>1333</c:v>
                </c:pt>
                <c:pt idx="5">
                  <c:v>1083</c:v>
                </c:pt>
                <c:pt idx="6">
                  <c:v>7334</c:v>
                </c:pt>
                <c:pt idx="7">
                  <c:v>4667</c:v>
                </c:pt>
                <c:pt idx="8">
                  <c:v>1648</c:v>
                </c:pt>
                <c:pt idx="9">
                  <c:v>1397.5</c:v>
                </c:pt>
                <c:pt idx="10">
                  <c:v>12398.5</c:v>
                </c:pt>
                <c:pt idx="11">
                  <c:v>1645</c:v>
                </c:pt>
                <c:pt idx="12">
                  <c:v>3166</c:v>
                </c:pt>
                <c:pt idx="13">
                  <c:v>2166</c:v>
                </c:pt>
                <c:pt idx="14">
                  <c:v>1250</c:v>
                </c:pt>
                <c:pt idx="15">
                  <c:v>833</c:v>
                </c:pt>
                <c:pt idx="16">
                  <c:v>2499.5</c:v>
                </c:pt>
                <c:pt idx="17">
                  <c:v>1249.5</c:v>
                </c:pt>
                <c:pt idx="18">
                  <c:v>4000</c:v>
                </c:pt>
                <c:pt idx="19">
                  <c:v>4167</c:v>
                </c:pt>
                <c:pt idx="20">
                  <c:v>916.5</c:v>
                </c:pt>
                <c:pt idx="21">
                  <c:v>667</c:v>
                </c:pt>
                <c:pt idx="22">
                  <c:v>999.5</c:v>
                </c:pt>
                <c:pt idx="23">
                  <c:v>916.5</c:v>
                </c:pt>
                <c:pt idx="24">
                  <c:v>3833</c:v>
                </c:pt>
                <c:pt idx="25">
                  <c:v>3666</c:v>
                </c:pt>
                <c:pt idx="26">
                  <c:v>1750</c:v>
                </c:pt>
                <c:pt idx="27">
                  <c:v>666</c:v>
                </c:pt>
                <c:pt idx="28">
                  <c:v>2500</c:v>
                </c:pt>
                <c:pt idx="29">
                  <c:v>2499.5</c:v>
                </c:pt>
                <c:pt idx="30">
                  <c:v>999.5</c:v>
                </c:pt>
                <c:pt idx="31">
                  <c:v>666</c:v>
                </c:pt>
                <c:pt idx="32">
                  <c:v>2249.5</c:v>
                </c:pt>
                <c:pt idx="33">
                  <c:v>1000</c:v>
                </c:pt>
                <c:pt idx="34">
                  <c:v>19003</c:v>
                </c:pt>
                <c:pt idx="35">
                  <c:v>16675</c:v>
                </c:pt>
                <c:pt idx="36">
                  <c:v>2416.5</c:v>
                </c:pt>
                <c:pt idx="37">
                  <c:v>2166.5</c:v>
                </c:pt>
                <c:pt idx="38">
                  <c:v>1166</c:v>
                </c:pt>
                <c:pt idx="39">
                  <c:v>2583.5</c:v>
                </c:pt>
                <c:pt idx="40">
                  <c:v>11334</c:v>
                </c:pt>
                <c:pt idx="41">
                  <c:v>8340</c:v>
                </c:pt>
                <c:pt idx="42">
                  <c:v>2500</c:v>
                </c:pt>
                <c:pt idx="43">
                  <c:v>2333</c:v>
                </c:pt>
                <c:pt idx="44">
                  <c:v>1166.5</c:v>
                </c:pt>
                <c:pt idx="45">
                  <c:v>2500</c:v>
                </c:pt>
                <c:pt idx="46">
                  <c:v>7333</c:v>
                </c:pt>
                <c:pt idx="47">
                  <c:v>4666</c:v>
                </c:pt>
                <c:pt idx="48">
                  <c:v>6583</c:v>
                </c:pt>
                <c:pt idx="49">
                  <c:v>5666.5</c:v>
                </c:pt>
                <c:pt idx="50">
                  <c:v>23099.5</c:v>
                </c:pt>
                <c:pt idx="51">
                  <c:v>6565.5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3-44E5-8CC0-F935710C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06384"/>
        <c:axId val="363798064"/>
      </c:barChart>
      <c:catAx>
        <c:axId val="3638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3798064"/>
        <c:crosses val="autoZero"/>
        <c:auto val="1"/>
        <c:lblAlgn val="ctr"/>
        <c:lblOffset val="100"/>
        <c:noMultiLvlLbl val="0"/>
      </c:catAx>
      <c:valAx>
        <c:axId val="3637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38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184977</xdr:colOff>
      <xdr:row>1</xdr:row>
      <xdr:rowOff>92211</xdr:rowOff>
    </xdr:from>
    <xdr:to>
      <xdr:col>19</xdr:col>
      <xdr:colOff>389283</xdr:colOff>
      <xdr:row>27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75CE6-A2C5-59F7-1345-96E958394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" refreshedDate="44933.966028125004" createdVersion="8" refreshedVersion="8" minRefreshableVersion="3" recordCount="132" xr:uid="{204A920C-AB59-4AC8-A9C3-F4ED50818234}">
  <cacheSource type="worksheet">
    <worksheetSource ref="A1:G133" sheet="Sheet1"/>
  </cacheSource>
  <cacheFields count="7">
    <cacheField name="Test" numFmtId="0">
      <sharedItems/>
    </cacheField>
    <cacheField name="val" numFmtId="0">
      <sharedItems containsMixedTypes="1" containsNumber="1" containsInteger="1" minValue="-80000000" maxValue="6279"/>
    </cacheField>
    <cacheField name="OP" numFmtId="0">
      <sharedItems count="14">
        <s v="Mul"/>
        <s v="Div"/>
        <s v="Add"/>
        <s v="Sub"/>
        <s v="To32"/>
        <s v="From32"/>
        <s v="To64"/>
        <s v="From64"/>
        <s v="Shl"/>
        <s v="Shr"/>
        <s v="And"/>
        <s v="Or"/>
        <s v="Mod"/>
        <s v="Divf"/>
      </sharedItems>
    </cacheField>
    <cacheField name="type" numFmtId="0">
      <sharedItems/>
    </cacheField>
    <cacheField name="rawtype" numFmtId="0">
      <sharedItems count="6">
        <s v="i8"/>
        <s v="i16"/>
        <s v="i32"/>
        <s v="i64"/>
        <s v="F"/>
        <s v="D"/>
      </sharedItems>
    </cacheField>
    <cacheField name="signedness" numFmtId="0">
      <sharedItems/>
    </cacheField>
    <cacheField name="time" numFmtId="0">
      <sharedItems containsSemiMixedTypes="0" containsString="0" containsNumber="1" containsInteger="1" minValue="666" maxValue="24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Mul_S8"/>
    <n v="21"/>
    <x v="0"/>
    <s v="S8"/>
    <x v="0"/>
    <s v="S"/>
    <n v="1166"/>
  </r>
  <r>
    <s v="Mul_U8"/>
    <n v="22"/>
    <x v="0"/>
    <s v="U8"/>
    <x v="0"/>
    <s v="U"/>
    <n v="1333"/>
  </r>
  <r>
    <s v="Mul_S16"/>
    <s v="-6D8A"/>
    <x v="0"/>
    <s v="S16"/>
    <x v="1"/>
    <s v="S"/>
    <n v="1167"/>
  </r>
  <r>
    <s v="Mul_U16"/>
    <s v="1AD4"/>
    <x v="0"/>
    <s v="U16"/>
    <x v="1"/>
    <s v="U"/>
    <n v="1333"/>
  </r>
  <r>
    <s v="Mul_S32"/>
    <s v="2E2A1BE9"/>
    <x v="0"/>
    <s v="S32"/>
    <x v="2"/>
    <s v="S"/>
    <n v="833"/>
  </r>
  <r>
    <s v="Mul_U32"/>
    <s v="-15EE333"/>
    <x v="0"/>
    <s v="U32"/>
    <x v="2"/>
    <s v="U"/>
    <n v="833"/>
  </r>
  <r>
    <s v="Mul_S64"/>
    <s v="3F2BBE7D"/>
    <x v="0"/>
    <s v="S64"/>
    <x v="3"/>
    <s v="S"/>
    <n v="2500"/>
  </r>
  <r>
    <s v="Mul_U64"/>
    <s v="-46B312CC"/>
    <x v="0"/>
    <s v="U64"/>
    <x v="3"/>
    <s v="U"/>
    <n v="2499"/>
  </r>
  <r>
    <s v="Mul_F"/>
    <s v="7FFFFFFF"/>
    <x v="0"/>
    <s v="F"/>
    <x v="4"/>
    <s v="F"/>
    <n v="2166"/>
  </r>
  <r>
    <s v="Mul_D"/>
    <s v="7FFFFFFF"/>
    <x v="0"/>
    <s v="D"/>
    <x v="5"/>
    <s v="D"/>
    <n v="3166"/>
  </r>
  <r>
    <s v="Div_S8"/>
    <s v="D"/>
    <x v="1"/>
    <s v="S8"/>
    <x v="0"/>
    <s v="S"/>
    <n v="1644"/>
  </r>
  <r>
    <s v="Div_U8"/>
    <s v="E5"/>
    <x v="1"/>
    <s v="U8"/>
    <x v="0"/>
    <s v="U"/>
    <n v="1646"/>
  </r>
  <r>
    <s v="Div_S16"/>
    <s v="-6A06"/>
    <x v="1"/>
    <s v="S16"/>
    <x v="1"/>
    <s v="S"/>
    <n v="1649"/>
  </r>
  <r>
    <s v="Div_U16"/>
    <s v="1F96"/>
    <x v="1"/>
    <s v="U16"/>
    <x v="1"/>
    <s v="U"/>
    <n v="1647"/>
  </r>
  <r>
    <s v="Div_S32"/>
    <s v="8AE9A"/>
    <x v="1"/>
    <s v="S32"/>
    <x v="2"/>
    <s v="S"/>
    <n v="1481"/>
  </r>
  <r>
    <s v="Div_U32"/>
    <s v="A6F40"/>
    <x v="1"/>
    <s v="U32"/>
    <x v="2"/>
    <s v="U"/>
    <n v="1314"/>
  </r>
  <r>
    <s v="Div_S64"/>
    <s v="C03DF"/>
    <x v="1"/>
    <s v="S64"/>
    <x v="3"/>
    <s v="S"/>
    <n v="12648"/>
  </r>
  <r>
    <s v="Div_U64"/>
    <s v="B590B"/>
    <x v="1"/>
    <s v="U64"/>
    <x v="3"/>
    <s v="U"/>
    <n v="12149"/>
  </r>
  <r>
    <s v="Div_F"/>
    <s v="CB300"/>
    <x v="1"/>
    <s v="F"/>
    <x v="4"/>
    <s v="F"/>
    <n v="4667"/>
  </r>
  <r>
    <s v="Div_D"/>
    <s v="D371F"/>
    <x v="1"/>
    <s v="D"/>
    <x v="5"/>
    <s v="D"/>
    <n v="7334"/>
  </r>
  <r>
    <s v="Add_S8"/>
    <s v="4C"/>
    <x v="2"/>
    <s v="S8"/>
    <x v="0"/>
    <s v="S"/>
    <n v="1000"/>
  </r>
  <r>
    <s v="Add_U8"/>
    <s v="D0"/>
    <x v="2"/>
    <s v="U8"/>
    <x v="0"/>
    <s v="U"/>
    <n v="1166"/>
  </r>
  <r>
    <s v="Add_S16"/>
    <s v="-4FCC"/>
    <x v="2"/>
    <s v="S16"/>
    <x v="1"/>
    <s v="S"/>
    <n v="999"/>
  </r>
  <r>
    <s v="Add_U16"/>
    <s v="31AD"/>
    <x v="2"/>
    <s v="U16"/>
    <x v="1"/>
    <s v="U"/>
    <n v="1166"/>
  </r>
  <r>
    <s v="Add_S32"/>
    <s v="-76AEAE86"/>
    <x v="2"/>
    <s v="S32"/>
    <x v="2"/>
    <s v="S"/>
    <n v="667"/>
  </r>
  <r>
    <s v="Add_U32"/>
    <s v="-311BE46A"/>
    <x v="2"/>
    <s v="U32"/>
    <x v="2"/>
    <s v="U"/>
    <n v="667"/>
  </r>
  <r>
    <s v="Add_S64"/>
    <s v="1CD5CA77"/>
    <x v="2"/>
    <s v="S64"/>
    <x v="3"/>
    <s v="S"/>
    <n v="1333"/>
  </r>
  <r>
    <s v="Add_U64"/>
    <s v="6CB2D0CE"/>
    <x v="2"/>
    <s v="U64"/>
    <x v="3"/>
    <s v="U"/>
    <n v="1333"/>
  </r>
  <r>
    <s v="Add_F"/>
    <s v="7FFFFFFF"/>
    <x v="2"/>
    <s v="F"/>
    <x v="4"/>
    <s v="F"/>
    <n v="2166"/>
  </r>
  <r>
    <s v="Add_D"/>
    <s v="7FFFFFFF"/>
    <x v="2"/>
    <s v="D"/>
    <x v="5"/>
    <s v="D"/>
    <n v="2611"/>
  </r>
  <r>
    <s v="Sub_S8"/>
    <s v="4F"/>
    <x v="3"/>
    <s v="S8"/>
    <x v="0"/>
    <s v="S"/>
    <n v="999"/>
  </r>
  <r>
    <s v="Sub_U8"/>
    <s v="CA"/>
    <x v="3"/>
    <s v="U8"/>
    <x v="0"/>
    <s v="U"/>
    <n v="1166"/>
  </r>
  <r>
    <s v="Sub_S16"/>
    <n v="5348"/>
    <x v="3"/>
    <s v="S16"/>
    <x v="1"/>
    <s v="S"/>
    <n v="1000"/>
  </r>
  <r>
    <s v="Sub_U16"/>
    <s v="C643"/>
    <x v="3"/>
    <s v="U16"/>
    <x v="1"/>
    <s v="U"/>
    <n v="1166"/>
  </r>
  <r>
    <s v="Sub_S32"/>
    <s v="-494D1277"/>
    <x v="3"/>
    <s v="S32"/>
    <x v="2"/>
    <s v="S"/>
    <n v="666"/>
  </r>
  <r>
    <s v="Sub_U32"/>
    <s v="-65C3137B"/>
    <x v="3"/>
    <s v="U32"/>
    <x v="2"/>
    <s v="U"/>
    <n v="666"/>
  </r>
  <r>
    <s v="Sub_S64"/>
    <s v="47833A73"/>
    <x v="3"/>
    <s v="S64"/>
    <x v="3"/>
    <s v="S"/>
    <n v="1333"/>
  </r>
  <r>
    <s v="Sub_U64"/>
    <s v="-70A2FB2B"/>
    <x v="3"/>
    <s v="U64"/>
    <x v="3"/>
    <s v="U"/>
    <n v="1333"/>
  </r>
  <r>
    <s v="Sub_F"/>
    <n v="-80000000"/>
    <x v="3"/>
    <s v="F"/>
    <x v="4"/>
    <s v="F"/>
    <n v="2166"/>
  </r>
  <r>
    <s v="Sub_D"/>
    <s v="7FFFFFFF"/>
    <x v="3"/>
    <s v="D"/>
    <x v="5"/>
    <s v="D"/>
    <n v="2723"/>
  </r>
  <r>
    <s v="To32_S8"/>
    <n v="-19"/>
    <x v="4"/>
    <s v="S8"/>
    <x v="0"/>
    <s v="S"/>
    <n v="1000"/>
  </r>
  <r>
    <s v="To32_U8"/>
    <s v="C2"/>
    <x v="4"/>
    <s v="U8"/>
    <x v="0"/>
    <s v="U"/>
    <n v="833"/>
  </r>
  <r>
    <s v="To32_S16"/>
    <n v="113"/>
    <x v="4"/>
    <s v="S16"/>
    <x v="1"/>
    <s v="S"/>
    <n v="1000"/>
  </r>
  <r>
    <s v="To32_U16"/>
    <s v="931D"/>
    <x v="4"/>
    <s v="U16"/>
    <x v="1"/>
    <s v="U"/>
    <n v="833"/>
  </r>
  <r>
    <s v="To32_S32"/>
    <s v="25A9EFFB"/>
    <x v="4"/>
    <s v="S32"/>
    <x v="2"/>
    <s v="S"/>
    <n v="667"/>
  </r>
  <r>
    <s v="To32_U32"/>
    <s v="1E97EE3D"/>
    <x v="4"/>
    <s v="U32"/>
    <x v="2"/>
    <s v="U"/>
    <n v="667"/>
  </r>
  <r>
    <s v="To32_S64"/>
    <s v="3CB72521"/>
    <x v="4"/>
    <s v="S64"/>
    <x v="3"/>
    <s v="S"/>
    <n v="1000"/>
  </r>
  <r>
    <s v="To32_U64"/>
    <s v="ADE23E4"/>
    <x v="4"/>
    <s v="U64"/>
    <x v="3"/>
    <s v="U"/>
    <n v="999"/>
  </r>
  <r>
    <s v="To32_F"/>
    <s v="7FFFFFFF"/>
    <x v="4"/>
    <s v="F"/>
    <x v="4"/>
    <s v="F"/>
    <n v="4167"/>
  </r>
  <r>
    <s v="To32_D"/>
    <s v="7FFFFFFF"/>
    <x v="4"/>
    <s v="D"/>
    <x v="5"/>
    <s v="D"/>
    <n v="4000"/>
  </r>
  <r>
    <s v="From32_S8"/>
    <n v="-40"/>
    <x v="5"/>
    <s v="S8"/>
    <x v="0"/>
    <s v="S"/>
    <n v="2499"/>
  </r>
  <r>
    <s v="From32_U8"/>
    <s v="D0"/>
    <x v="5"/>
    <s v="U8"/>
    <x v="0"/>
    <s v="U"/>
    <n v="2500"/>
  </r>
  <r>
    <s v="From32_S16"/>
    <s v="-3C14"/>
    <x v="5"/>
    <s v="S16"/>
    <x v="1"/>
    <s v="S"/>
    <n v="2500"/>
  </r>
  <r>
    <s v="From32_U16"/>
    <s v="FF62"/>
    <x v="5"/>
    <s v="U16"/>
    <x v="1"/>
    <s v="U"/>
    <n v="1000"/>
  </r>
  <r>
    <s v="From32_S32"/>
    <e v="#NAME?"/>
    <x v="5"/>
    <s v="S32"/>
    <x v="2"/>
    <s v="S"/>
    <n v="666"/>
  </r>
  <r>
    <s v="From32_U32"/>
    <s v="-3C23BEF0"/>
    <x v="5"/>
    <s v="U32"/>
    <x v="2"/>
    <s v="U"/>
    <n v="666"/>
  </r>
  <r>
    <s v="From32_S64"/>
    <s v="130195EF"/>
    <x v="5"/>
    <s v="S64"/>
    <x v="3"/>
    <s v="S"/>
    <n v="2500"/>
  </r>
  <r>
    <s v="From32_U64"/>
    <s v="-53054A3A"/>
    <x v="5"/>
    <s v="U64"/>
    <x v="3"/>
    <s v="U"/>
    <n v="2500"/>
  </r>
  <r>
    <s v="From32_F"/>
    <s v="7FFFFFFF"/>
    <x v="5"/>
    <s v="F"/>
    <x v="4"/>
    <s v="F"/>
    <n v="3666"/>
  </r>
  <r>
    <s v="From32_D"/>
    <s v="7FFFFFFF"/>
    <x v="5"/>
    <s v="D"/>
    <x v="5"/>
    <s v="D"/>
    <n v="3833"/>
  </r>
  <r>
    <s v="To64_S8"/>
    <n v="6"/>
    <x v="6"/>
    <s v="S8"/>
    <x v="0"/>
    <s v="S"/>
    <n v="2667"/>
  </r>
  <r>
    <s v="To64_U8"/>
    <s v="6F"/>
    <x v="6"/>
    <s v="U8"/>
    <x v="0"/>
    <s v="U"/>
    <n v="2500"/>
  </r>
  <r>
    <s v="To64_S16"/>
    <s v="-74FA"/>
    <x v="6"/>
    <s v="S16"/>
    <x v="1"/>
    <s v="S"/>
    <n v="2500"/>
  </r>
  <r>
    <s v="To64_U16"/>
    <s v="A558"/>
    <x v="6"/>
    <s v="U16"/>
    <x v="1"/>
    <s v="U"/>
    <n v="2333"/>
  </r>
  <r>
    <s v="To64_S32"/>
    <s v="1AF24346"/>
    <x v="6"/>
    <s v="S32"/>
    <x v="2"/>
    <s v="S"/>
    <n v="2166"/>
  </r>
  <r>
    <s v="To64_U32"/>
    <s v="-264D307E"/>
    <x v="6"/>
    <s v="U32"/>
    <x v="2"/>
    <s v="U"/>
    <n v="2167"/>
  </r>
  <r>
    <s v="To64_S64"/>
    <s v="2868D08C"/>
    <x v="6"/>
    <s v="S64"/>
    <x v="3"/>
    <s v="S"/>
    <n v="1166"/>
  </r>
  <r>
    <s v="To64_U64"/>
    <s v="-1953D771"/>
    <x v="6"/>
    <s v="U64"/>
    <x v="3"/>
    <s v="U"/>
    <n v="1166"/>
  </r>
  <r>
    <s v="To64_F"/>
    <s v="7FFFFFFF"/>
    <x v="6"/>
    <s v="F"/>
    <x v="4"/>
    <s v="F"/>
    <n v="16675"/>
  </r>
  <r>
    <s v="To64_D"/>
    <s v="7FFFFFFF"/>
    <x v="6"/>
    <s v="D"/>
    <x v="5"/>
    <s v="D"/>
    <n v="19003"/>
  </r>
  <r>
    <s v="From64_S8"/>
    <n v="-3"/>
    <x v="7"/>
    <s v="S8"/>
    <x v="0"/>
    <s v="S"/>
    <n v="2500"/>
  </r>
  <r>
    <s v="From64_U8"/>
    <n v="34"/>
    <x v="7"/>
    <s v="U8"/>
    <x v="0"/>
    <s v="U"/>
    <n v="2500"/>
  </r>
  <r>
    <s v="From64_S16"/>
    <s v="5C6F"/>
    <x v="7"/>
    <s v="S16"/>
    <x v="1"/>
    <s v="S"/>
    <n v="2500"/>
  </r>
  <r>
    <s v="From64_U16"/>
    <s v="52F"/>
    <x v="7"/>
    <s v="U16"/>
    <x v="1"/>
    <s v="U"/>
    <n v="2500"/>
  </r>
  <r>
    <s v="From64_S32"/>
    <s v="-22C7D3B1"/>
    <x v="7"/>
    <s v="S32"/>
    <x v="2"/>
    <s v="S"/>
    <n v="2333"/>
  </r>
  <r>
    <s v="From64_U32"/>
    <s v="-18F8AAAD"/>
    <x v="7"/>
    <s v="U32"/>
    <x v="2"/>
    <s v="U"/>
    <n v="2333"/>
  </r>
  <r>
    <s v="From64_S64"/>
    <s v="-76DFAFD1"/>
    <x v="7"/>
    <s v="S64"/>
    <x v="3"/>
    <s v="S"/>
    <n v="1166"/>
  </r>
  <r>
    <s v="From64_U64"/>
    <s v="16F878B4"/>
    <x v="7"/>
    <s v="U64"/>
    <x v="3"/>
    <s v="U"/>
    <n v="1167"/>
  </r>
  <r>
    <s v="From64_F"/>
    <s v="7FFFFFFF"/>
    <x v="7"/>
    <s v="F"/>
    <x v="4"/>
    <s v="F"/>
    <n v="8340"/>
  </r>
  <r>
    <s v="From64_D"/>
    <s v="7FFFFFFF"/>
    <x v="7"/>
    <s v="D"/>
    <x v="5"/>
    <s v="D"/>
    <n v="11334"/>
  </r>
  <r>
    <s v="Shl_S8"/>
    <n v="-35"/>
    <x v="8"/>
    <s v="S8"/>
    <x v="0"/>
    <s v="S"/>
    <n v="999"/>
  </r>
  <r>
    <s v="Shl_U8"/>
    <n v="56"/>
    <x v="8"/>
    <s v="U8"/>
    <x v="0"/>
    <s v="U"/>
    <n v="1167"/>
  </r>
  <r>
    <s v="Shl_S16"/>
    <n v="-2319"/>
    <x v="8"/>
    <s v="S16"/>
    <x v="1"/>
    <s v="S"/>
    <n v="1000"/>
  </r>
  <r>
    <s v="Shl_U16"/>
    <n v="3233"/>
    <x v="8"/>
    <s v="U16"/>
    <x v="1"/>
    <s v="U"/>
    <n v="1166"/>
  </r>
  <r>
    <s v="Shl_S32"/>
    <s v="742217EA"/>
    <x v="8"/>
    <s v="S32"/>
    <x v="2"/>
    <s v="S"/>
    <n v="666"/>
  </r>
  <r>
    <s v="Shl_U32"/>
    <s v="-150E991D"/>
    <x v="8"/>
    <s v="U32"/>
    <x v="2"/>
    <s v="U"/>
    <n v="666"/>
  </r>
  <r>
    <s v="Shl_S64"/>
    <s v="6D21471B"/>
    <x v="8"/>
    <s v="S64"/>
    <x v="3"/>
    <s v="S"/>
    <n v="2333"/>
  </r>
  <r>
    <s v="Shl_U64"/>
    <s v="2ACEC80F"/>
    <x v="8"/>
    <s v="U64"/>
    <x v="3"/>
    <s v="U"/>
    <n v="2333"/>
  </r>
  <r>
    <s v="Shr_S8"/>
    <n v="22"/>
    <x v="9"/>
    <s v="S8"/>
    <x v="0"/>
    <s v="S"/>
    <n v="833"/>
  </r>
  <r>
    <s v="Shr_U8"/>
    <s v="8D"/>
    <x v="9"/>
    <s v="U8"/>
    <x v="0"/>
    <s v="U"/>
    <n v="1167"/>
  </r>
  <r>
    <s v="Shr_S16"/>
    <s v="-4CA7"/>
    <x v="9"/>
    <s v="S16"/>
    <x v="1"/>
    <s v="S"/>
    <n v="833"/>
  </r>
  <r>
    <s v="Shr_U16"/>
    <s v="E56"/>
    <x v="9"/>
    <s v="U16"/>
    <x v="1"/>
    <s v="U"/>
    <n v="1166"/>
  </r>
  <r>
    <s v="Shr_S32"/>
    <s v="-2B55B02B"/>
    <x v="9"/>
    <s v="S32"/>
    <x v="2"/>
    <s v="S"/>
    <n v="666"/>
  </r>
  <r>
    <s v="Shr_U32"/>
    <s v="-5C410735"/>
    <x v="9"/>
    <s v="U32"/>
    <x v="2"/>
    <s v="U"/>
    <n v="666"/>
  </r>
  <r>
    <s v="Shr_S64"/>
    <s v="64E861C1"/>
    <x v="9"/>
    <s v="S64"/>
    <x v="3"/>
    <s v="S"/>
    <n v="2166"/>
  </r>
  <r>
    <s v="Shr_U64"/>
    <s v="31C5F276"/>
    <x v="9"/>
    <s v="U64"/>
    <x v="3"/>
    <s v="U"/>
    <n v="2333"/>
  </r>
  <r>
    <s v="And_S8"/>
    <s v="-5B"/>
    <x v="10"/>
    <s v="S8"/>
    <x v="0"/>
    <s v="S"/>
    <n v="833"/>
  </r>
  <r>
    <s v="And_U8"/>
    <n v="28"/>
    <x v="10"/>
    <s v="U8"/>
    <x v="0"/>
    <s v="U"/>
    <n v="1000"/>
  </r>
  <r>
    <s v="And_S16"/>
    <s v="4C5C"/>
    <x v="10"/>
    <s v="S16"/>
    <x v="1"/>
    <s v="S"/>
    <n v="833"/>
  </r>
  <r>
    <s v="And_U16"/>
    <s v="B9F"/>
    <x v="10"/>
    <s v="U16"/>
    <x v="1"/>
    <s v="U"/>
    <n v="1000"/>
  </r>
  <r>
    <s v="And_S32"/>
    <s v="-48F1F045"/>
    <x v="10"/>
    <s v="S32"/>
    <x v="2"/>
    <s v="S"/>
    <n v="666"/>
  </r>
  <r>
    <s v="And_U32"/>
    <s v="-56B54919"/>
    <x v="10"/>
    <s v="U32"/>
    <x v="2"/>
    <s v="U"/>
    <n v="666"/>
  </r>
  <r>
    <s v="And_S64"/>
    <s v="28EF75A5"/>
    <x v="10"/>
    <s v="S64"/>
    <x v="3"/>
    <s v="S"/>
    <n v="1333"/>
  </r>
  <r>
    <s v="And_U64"/>
    <s v="-5333421D"/>
    <x v="10"/>
    <s v="U64"/>
    <x v="3"/>
    <s v="U"/>
    <n v="1333"/>
  </r>
  <r>
    <s v="Or_S8"/>
    <s v="5E"/>
    <x v="11"/>
    <s v="S8"/>
    <x v="0"/>
    <s v="S"/>
    <n v="833"/>
  </r>
  <r>
    <s v="Or_U8"/>
    <n v="63"/>
    <x v="11"/>
    <s v="U8"/>
    <x v="0"/>
    <s v="U"/>
    <n v="999"/>
  </r>
  <r>
    <s v="Or_S16"/>
    <s v="-298C"/>
    <x v="11"/>
    <s v="S16"/>
    <x v="1"/>
    <s v="S"/>
    <n v="833"/>
  </r>
  <r>
    <s v="Or_U16"/>
    <s v="A548"/>
    <x v="11"/>
    <s v="U16"/>
    <x v="1"/>
    <s v="U"/>
    <n v="999"/>
  </r>
  <r>
    <s v="Or_S32"/>
    <s v="-7BF3BED1"/>
    <x v="11"/>
    <s v="S32"/>
    <x v="2"/>
    <s v="S"/>
    <n v="666"/>
  </r>
  <r>
    <s v="Or_U32"/>
    <s v="-21F6B202"/>
    <x v="11"/>
    <s v="U32"/>
    <x v="2"/>
    <s v="U"/>
    <n v="666"/>
  </r>
  <r>
    <s v="Or_S64"/>
    <s v="100AD930"/>
    <x v="11"/>
    <s v="S64"/>
    <x v="3"/>
    <s v="S"/>
    <n v="1333"/>
  </r>
  <r>
    <s v="Or_U64"/>
    <s v="72DE9C25"/>
    <x v="11"/>
    <s v="U64"/>
    <x v="3"/>
    <s v="U"/>
    <n v="1333"/>
  </r>
  <r>
    <s v="Mod_S8"/>
    <s v="-6D"/>
    <x v="12"/>
    <s v="S8"/>
    <x v="0"/>
    <s v="S"/>
    <n v="1977"/>
  </r>
  <r>
    <s v="Mod_U8"/>
    <s v="FD"/>
    <x v="12"/>
    <s v="U8"/>
    <x v="0"/>
    <s v="U"/>
    <n v="1979"/>
  </r>
  <r>
    <s v="Mod_S16"/>
    <n v="-1745"/>
    <x v="12"/>
    <s v="S16"/>
    <x v="1"/>
    <s v="S"/>
    <n v="1981"/>
  </r>
  <r>
    <s v="Mod_U16"/>
    <s v="EC39"/>
    <x v="12"/>
    <s v="U16"/>
    <x v="1"/>
    <s v="U"/>
    <n v="1980"/>
  </r>
  <r>
    <s v="Mod_S32"/>
    <s v="55AF43DE"/>
    <x v="12"/>
    <s v="S32"/>
    <x v="2"/>
    <s v="S"/>
    <n v="1481"/>
  </r>
  <r>
    <s v="Mod_U32"/>
    <s v="245BCD8"/>
    <x v="12"/>
    <s v="U32"/>
    <x v="2"/>
    <s v="U"/>
    <n v="1314"/>
  </r>
  <r>
    <s v="Mod_S64"/>
    <s v="-59C20960"/>
    <x v="12"/>
    <s v="S64"/>
    <x v="3"/>
    <s v="S"/>
    <n v="12981"/>
  </r>
  <r>
    <s v="Mod_U64"/>
    <s v="7232D45B"/>
    <x v="12"/>
    <s v="U64"/>
    <x v="3"/>
    <s v="U"/>
    <n v="12315"/>
  </r>
  <r>
    <s v="Mod_F"/>
    <s v="7FFFFFFF"/>
    <x v="12"/>
    <s v="F"/>
    <x v="4"/>
    <s v="F"/>
    <n v="17453"/>
  </r>
  <r>
    <s v="Mod_D"/>
    <s v="7FFFFFFF"/>
    <x v="12"/>
    <s v="D"/>
    <x v="5"/>
    <s v="D"/>
    <n v="22848"/>
  </r>
  <r>
    <s v="Divf_S8"/>
    <s v="-1D"/>
    <x v="13"/>
    <s v="S8"/>
    <x v="0"/>
    <s v="S"/>
    <n v="6482"/>
  </r>
  <r>
    <s v="Divf_U8"/>
    <n v="15"/>
    <x v="13"/>
    <s v="U8"/>
    <x v="0"/>
    <s v="U"/>
    <n v="6649"/>
  </r>
  <r>
    <s v="Divf_S16"/>
    <n v="6279"/>
    <x v="13"/>
    <s v="S16"/>
    <x v="1"/>
    <s v="S"/>
    <n v="6500"/>
  </r>
  <r>
    <s v="Divf_U16"/>
    <s v="1B65"/>
    <x v="13"/>
    <s v="U16"/>
    <x v="1"/>
    <s v="U"/>
    <n v="6666"/>
  </r>
  <r>
    <s v="Divf_S32"/>
    <s v="9E86D"/>
    <x v="13"/>
    <s v="S32"/>
    <x v="2"/>
    <s v="S"/>
    <n v="5667"/>
  </r>
  <r>
    <s v="Divf_U32"/>
    <s v="927BE"/>
    <x v="13"/>
    <s v="U32"/>
    <x v="2"/>
    <s v="U"/>
    <n v="5666"/>
  </r>
  <r>
    <s v="Divf_S64"/>
    <s v="92BD3"/>
    <x v="13"/>
    <s v="S64"/>
    <x v="3"/>
    <s v="S"/>
    <n v="24016"/>
  </r>
  <r>
    <s v="Divf_U64"/>
    <s v="833B2"/>
    <x v="13"/>
    <s v="U64"/>
    <x v="3"/>
    <s v="U"/>
    <n v="22183"/>
  </r>
  <r>
    <s v="Divf_F"/>
    <s v="1223FC"/>
    <x v="13"/>
    <s v="F"/>
    <x v="4"/>
    <s v="F"/>
    <n v="4666"/>
  </r>
  <r>
    <s v="Divf_D"/>
    <s v="8AB6C"/>
    <x v="13"/>
    <s v="D"/>
    <x v="5"/>
    <s v="D"/>
    <n v="7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DE031-3108-4ABD-BD7A-8FB8EFC2ECE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65" firstHeaderRow="1" firstDataRow="1" firstDataCol="1"/>
  <pivotFields count="7">
    <pivotField showAll="0"/>
    <pivotField showAll="0"/>
    <pivotField axis="axisRow" showAll="0">
      <items count="15">
        <item x="2"/>
        <item x="1"/>
        <item x="0"/>
        <item h="1" x="3"/>
        <item x="4"/>
        <item x="5"/>
        <item h="1" x="8"/>
        <item x="9"/>
        <item h="1" x="10"/>
        <item h="1" x="11"/>
        <item h="1" x="12"/>
        <item x="6"/>
        <item x="7"/>
        <item x="13"/>
        <item t="default"/>
      </items>
    </pivotField>
    <pivotField showAll="0"/>
    <pivotField axis="axisRow" multipleItemSelectionAllowed="1" showAll="0">
      <items count="7">
        <item x="5"/>
        <item x="4"/>
        <item x="1"/>
        <item x="2"/>
        <item x="3"/>
        <item x="0"/>
        <item t="default"/>
      </items>
    </pivotField>
    <pivotField showAll="0"/>
    <pivotField dataField="1" showAll="0"/>
  </pivotFields>
  <rowFields count="2">
    <field x="2"/>
    <field x="4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time" fld="6" subtotal="average" baseField="0" baseItem="4472728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5B02-3E32-4F41-8329-65FD0A7F0772}">
  <dimension ref="A1:L133"/>
  <sheetViews>
    <sheetView zoomScale="115" zoomScaleNormal="115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8.85546875" bestFit="1" customWidth="1"/>
    <col min="2" max="2" width="4.5703125" bestFit="1" customWidth="1"/>
    <col min="3" max="3" width="5" bestFit="1" customWidth="1"/>
    <col min="4" max="4" width="8.28515625" bestFit="1" customWidth="1"/>
    <col min="5" max="5" width="10.85546875" bestFit="1" customWidth="1"/>
    <col min="6" max="6" width="6" bestFit="1" customWidth="1"/>
    <col min="7" max="7" width="6.7109375" bestFit="1" customWidth="1"/>
    <col min="8" max="8" width="4" customWidth="1"/>
    <col min="9" max="9" width="13.140625" bestFit="1" customWidth="1"/>
    <col min="10" max="10" width="15.28515625" bestFit="1" customWidth="1"/>
    <col min="11" max="48" width="16.28515625" bestFit="1" customWidth="1"/>
    <col min="49" max="49" width="11.28515625" bestFit="1" customWidth="1"/>
  </cols>
  <sheetData>
    <row r="1" spans="1:10" s="1" customFormat="1" x14ac:dyDescent="0.25">
      <c r="A1" s="1" t="s">
        <v>72</v>
      </c>
      <c r="B1" s="1" t="s">
        <v>174</v>
      </c>
      <c r="C1" s="1" t="s">
        <v>77</v>
      </c>
      <c r="D1" s="1" t="s">
        <v>82</v>
      </c>
      <c r="E1" s="1" t="s">
        <v>96</v>
      </c>
      <c r="F1" s="1" t="s">
        <v>91</v>
      </c>
      <c r="G1" s="1" t="s">
        <v>73</v>
      </c>
      <c r="I1"/>
      <c r="J1"/>
    </row>
    <row r="2" spans="1:10" x14ac:dyDescent="0.25">
      <c r="A2" t="s">
        <v>0</v>
      </c>
      <c r="B2">
        <v>21</v>
      </c>
      <c r="C2" t="s">
        <v>78</v>
      </c>
      <c r="D2" t="s">
        <v>83</v>
      </c>
      <c r="E2" t="s">
        <v>98</v>
      </c>
      <c r="F2" t="s">
        <v>74</v>
      </c>
      <c r="G2">
        <v>1166</v>
      </c>
    </row>
    <row r="3" spans="1:10" x14ac:dyDescent="0.25">
      <c r="A3" t="s">
        <v>1</v>
      </c>
      <c r="B3">
        <v>22</v>
      </c>
      <c r="C3" t="s">
        <v>78</v>
      </c>
      <c r="D3" t="s">
        <v>84</v>
      </c>
      <c r="E3" t="s">
        <v>98</v>
      </c>
      <c r="F3" t="s">
        <v>75</v>
      </c>
      <c r="G3">
        <v>1333</v>
      </c>
      <c r="I3" s="2" t="s">
        <v>93</v>
      </c>
      <c r="J3" t="s">
        <v>175</v>
      </c>
    </row>
    <row r="4" spans="1:10" x14ac:dyDescent="0.25">
      <c r="A4" t="s">
        <v>2</v>
      </c>
      <c r="B4" t="s">
        <v>3</v>
      </c>
      <c r="C4" t="s">
        <v>78</v>
      </c>
      <c r="D4" t="s">
        <v>85</v>
      </c>
      <c r="E4" t="s">
        <v>99</v>
      </c>
      <c r="F4" t="s">
        <v>74</v>
      </c>
      <c r="G4">
        <v>1167</v>
      </c>
      <c r="I4" s="3" t="s">
        <v>80</v>
      </c>
      <c r="J4" s="9">
        <v>1310.8</v>
      </c>
    </row>
    <row r="5" spans="1:10" x14ac:dyDescent="0.25">
      <c r="A5" t="s">
        <v>4</v>
      </c>
      <c r="B5" t="s">
        <v>5</v>
      </c>
      <c r="C5" t="s">
        <v>78</v>
      </c>
      <c r="D5" t="s">
        <v>86</v>
      </c>
      <c r="E5" t="s">
        <v>99</v>
      </c>
      <c r="F5" t="s">
        <v>75</v>
      </c>
      <c r="G5">
        <v>1333</v>
      </c>
      <c r="I5" s="4" t="s">
        <v>18</v>
      </c>
      <c r="J5" s="9">
        <v>2611</v>
      </c>
    </row>
    <row r="6" spans="1:10" x14ac:dyDescent="0.25">
      <c r="A6" t="s">
        <v>6</v>
      </c>
      <c r="B6" t="s">
        <v>7</v>
      </c>
      <c r="C6" t="s">
        <v>78</v>
      </c>
      <c r="D6" t="s">
        <v>87</v>
      </c>
      <c r="E6" t="s">
        <v>97</v>
      </c>
      <c r="F6" t="s">
        <v>74</v>
      </c>
      <c r="G6">
        <v>833</v>
      </c>
      <c r="I6" s="4" t="s">
        <v>76</v>
      </c>
      <c r="J6" s="9">
        <v>2166</v>
      </c>
    </row>
    <row r="7" spans="1:10" x14ac:dyDescent="0.25">
      <c r="A7" t="s">
        <v>8</v>
      </c>
      <c r="B7" t="s">
        <v>9</v>
      </c>
      <c r="C7" t="s">
        <v>78</v>
      </c>
      <c r="D7" t="s">
        <v>88</v>
      </c>
      <c r="E7" t="s">
        <v>97</v>
      </c>
      <c r="F7" t="s">
        <v>75</v>
      </c>
      <c r="G7">
        <v>833</v>
      </c>
      <c r="I7" s="4" t="s">
        <v>99</v>
      </c>
      <c r="J7" s="9">
        <v>1082.5</v>
      </c>
    </row>
    <row r="8" spans="1:10" x14ac:dyDescent="0.25">
      <c r="A8" t="s">
        <v>10</v>
      </c>
      <c r="B8" t="s">
        <v>11</v>
      </c>
      <c r="C8" t="s">
        <v>78</v>
      </c>
      <c r="D8" t="s">
        <v>89</v>
      </c>
      <c r="E8" t="s">
        <v>100</v>
      </c>
      <c r="F8" t="s">
        <v>74</v>
      </c>
      <c r="G8">
        <v>2500</v>
      </c>
      <c r="I8" s="4" t="s">
        <v>97</v>
      </c>
      <c r="J8" s="9">
        <v>667</v>
      </c>
    </row>
    <row r="9" spans="1:10" x14ac:dyDescent="0.25">
      <c r="A9" t="s">
        <v>12</v>
      </c>
      <c r="B9" t="s">
        <v>13</v>
      </c>
      <c r="C9" t="s">
        <v>78</v>
      </c>
      <c r="D9" t="s">
        <v>90</v>
      </c>
      <c r="E9" t="s">
        <v>100</v>
      </c>
      <c r="F9" t="s">
        <v>75</v>
      </c>
      <c r="G9">
        <v>2499</v>
      </c>
      <c r="I9" s="4" t="s">
        <v>100</v>
      </c>
      <c r="J9" s="9">
        <v>1333</v>
      </c>
    </row>
    <row r="10" spans="1:10" x14ac:dyDescent="0.25">
      <c r="A10" t="s">
        <v>14</v>
      </c>
      <c r="B10" t="s">
        <v>15</v>
      </c>
      <c r="C10" t="s">
        <v>78</v>
      </c>
      <c r="D10" t="s">
        <v>76</v>
      </c>
      <c r="E10" t="s">
        <v>76</v>
      </c>
      <c r="F10" t="s">
        <v>76</v>
      </c>
      <c r="G10">
        <v>2166</v>
      </c>
      <c r="I10" s="4" t="s">
        <v>98</v>
      </c>
      <c r="J10" s="9">
        <v>1083</v>
      </c>
    </row>
    <row r="11" spans="1:10" x14ac:dyDescent="0.25">
      <c r="A11" t="s">
        <v>16</v>
      </c>
      <c r="B11" t="s">
        <v>15</v>
      </c>
      <c r="C11" t="s">
        <v>78</v>
      </c>
      <c r="D11" t="s">
        <v>18</v>
      </c>
      <c r="E11" t="s">
        <v>18</v>
      </c>
      <c r="F11" t="s">
        <v>18</v>
      </c>
      <c r="G11">
        <v>3166</v>
      </c>
      <c r="I11" s="3" t="s">
        <v>79</v>
      </c>
      <c r="J11" s="9">
        <v>4617.8999999999996</v>
      </c>
    </row>
    <row r="12" spans="1:10" x14ac:dyDescent="0.25">
      <c r="A12" t="s">
        <v>17</v>
      </c>
      <c r="B12" t="s">
        <v>18</v>
      </c>
      <c r="C12" t="s">
        <v>79</v>
      </c>
      <c r="D12" t="s">
        <v>83</v>
      </c>
      <c r="E12" t="s">
        <v>98</v>
      </c>
      <c r="F12" t="s">
        <v>74</v>
      </c>
      <c r="G12">
        <v>1644</v>
      </c>
      <c r="I12" s="4" t="s">
        <v>18</v>
      </c>
      <c r="J12" s="9">
        <v>7334</v>
      </c>
    </row>
    <row r="13" spans="1:10" x14ac:dyDescent="0.25">
      <c r="A13" t="s">
        <v>19</v>
      </c>
      <c r="B13" t="s">
        <v>20</v>
      </c>
      <c r="C13" t="s">
        <v>79</v>
      </c>
      <c r="D13" t="s">
        <v>84</v>
      </c>
      <c r="E13" t="s">
        <v>98</v>
      </c>
      <c r="F13" t="s">
        <v>75</v>
      </c>
      <c r="G13">
        <v>1646</v>
      </c>
      <c r="I13" s="4" t="s">
        <v>76</v>
      </c>
      <c r="J13" s="9">
        <v>4667</v>
      </c>
    </row>
    <row r="14" spans="1:10" x14ac:dyDescent="0.25">
      <c r="A14" t="s">
        <v>21</v>
      </c>
      <c r="B14" t="s">
        <v>22</v>
      </c>
      <c r="C14" t="s">
        <v>79</v>
      </c>
      <c r="D14" t="s">
        <v>85</v>
      </c>
      <c r="E14" t="s">
        <v>99</v>
      </c>
      <c r="F14" t="s">
        <v>74</v>
      </c>
      <c r="G14">
        <v>1649</v>
      </c>
      <c r="I14" s="4" t="s">
        <v>99</v>
      </c>
      <c r="J14" s="9">
        <v>1648</v>
      </c>
    </row>
    <row r="15" spans="1:10" x14ac:dyDescent="0.25">
      <c r="A15" t="s">
        <v>23</v>
      </c>
      <c r="B15" t="s">
        <v>24</v>
      </c>
      <c r="C15" t="s">
        <v>79</v>
      </c>
      <c r="D15" t="s">
        <v>86</v>
      </c>
      <c r="E15" t="s">
        <v>99</v>
      </c>
      <c r="F15" t="s">
        <v>75</v>
      </c>
      <c r="G15">
        <v>1647</v>
      </c>
      <c r="I15" s="4" t="s">
        <v>97</v>
      </c>
      <c r="J15" s="9">
        <v>1397.5</v>
      </c>
    </row>
    <row r="16" spans="1:10" x14ac:dyDescent="0.25">
      <c r="A16" t="s">
        <v>25</v>
      </c>
      <c r="B16" t="s">
        <v>26</v>
      </c>
      <c r="C16" t="s">
        <v>79</v>
      </c>
      <c r="D16" t="s">
        <v>87</v>
      </c>
      <c r="E16" t="s">
        <v>97</v>
      </c>
      <c r="F16" t="s">
        <v>74</v>
      </c>
      <c r="G16">
        <v>1481</v>
      </c>
      <c r="I16" s="4" t="s">
        <v>100</v>
      </c>
      <c r="J16" s="9">
        <v>12398.5</v>
      </c>
    </row>
    <row r="17" spans="1:12" x14ac:dyDescent="0.25">
      <c r="A17" t="s">
        <v>27</v>
      </c>
      <c r="B17" t="s">
        <v>28</v>
      </c>
      <c r="C17" t="s">
        <v>79</v>
      </c>
      <c r="D17" t="s">
        <v>88</v>
      </c>
      <c r="E17" t="s">
        <v>97</v>
      </c>
      <c r="F17" t="s">
        <v>75</v>
      </c>
      <c r="G17">
        <v>1314</v>
      </c>
      <c r="I17" s="4" t="s">
        <v>98</v>
      </c>
      <c r="J17" s="9">
        <v>1645</v>
      </c>
    </row>
    <row r="18" spans="1:12" x14ac:dyDescent="0.25">
      <c r="A18" t="s">
        <v>29</v>
      </c>
      <c r="B18" t="s">
        <v>30</v>
      </c>
      <c r="C18" t="s">
        <v>79</v>
      </c>
      <c r="D18" t="s">
        <v>89</v>
      </c>
      <c r="E18" t="s">
        <v>100</v>
      </c>
      <c r="F18" t="s">
        <v>74</v>
      </c>
      <c r="G18">
        <v>12648</v>
      </c>
      <c r="I18" s="3" t="s">
        <v>78</v>
      </c>
      <c r="J18" s="9">
        <v>1699.6</v>
      </c>
    </row>
    <row r="19" spans="1:12" x14ac:dyDescent="0.25">
      <c r="A19" t="s">
        <v>31</v>
      </c>
      <c r="B19" t="s">
        <v>32</v>
      </c>
      <c r="C19" t="s">
        <v>79</v>
      </c>
      <c r="D19" t="s">
        <v>90</v>
      </c>
      <c r="E19" t="s">
        <v>100</v>
      </c>
      <c r="F19" t="s">
        <v>75</v>
      </c>
      <c r="G19">
        <v>12149</v>
      </c>
      <c r="I19" s="4" t="s">
        <v>18</v>
      </c>
      <c r="J19" s="9">
        <v>3166</v>
      </c>
    </row>
    <row r="20" spans="1:12" x14ac:dyDescent="0.25">
      <c r="A20" t="s">
        <v>33</v>
      </c>
      <c r="B20" t="s">
        <v>34</v>
      </c>
      <c r="C20" t="s">
        <v>79</v>
      </c>
      <c r="D20" t="s">
        <v>76</v>
      </c>
      <c r="E20" t="s">
        <v>76</v>
      </c>
      <c r="F20" t="s">
        <v>76</v>
      </c>
      <c r="G20">
        <v>4667</v>
      </c>
      <c r="I20" s="4" t="s">
        <v>76</v>
      </c>
      <c r="J20" s="9">
        <v>2166</v>
      </c>
    </row>
    <row r="21" spans="1:12" x14ac:dyDescent="0.25">
      <c r="A21" t="s">
        <v>35</v>
      </c>
      <c r="B21" t="s">
        <v>36</v>
      </c>
      <c r="C21" t="s">
        <v>79</v>
      </c>
      <c r="D21" t="s">
        <v>18</v>
      </c>
      <c r="E21" t="s">
        <v>18</v>
      </c>
      <c r="F21" t="s">
        <v>18</v>
      </c>
      <c r="G21">
        <v>7334</v>
      </c>
      <c r="I21" s="4" t="s">
        <v>99</v>
      </c>
      <c r="J21" s="9">
        <v>1250</v>
      </c>
    </row>
    <row r="22" spans="1:12" x14ac:dyDescent="0.25">
      <c r="A22" t="s">
        <v>37</v>
      </c>
      <c r="B22" t="s">
        <v>38</v>
      </c>
      <c r="C22" t="s">
        <v>80</v>
      </c>
      <c r="D22" t="s">
        <v>83</v>
      </c>
      <c r="E22" t="s">
        <v>98</v>
      </c>
      <c r="F22" t="s">
        <v>74</v>
      </c>
      <c r="G22">
        <v>1000</v>
      </c>
      <c r="I22" s="4" t="s">
        <v>97</v>
      </c>
      <c r="J22" s="9">
        <v>833</v>
      </c>
    </row>
    <row r="23" spans="1:12" x14ac:dyDescent="0.25">
      <c r="A23" t="s">
        <v>39</v>
      </c>
      <c r="B23" t="s">
        <v>40</v>
      </c>
      <c r="C23" t="s">
        <v>80</v>
      </c>
      <c r="D23" t="s">
        <v>84</v>
      </c>
      <c r="E23" t="s">
        <v>98</v>
      </c>
      <c r="F23" t="s">
        <v>75</v>
      </c>
      <c r="G23">
        <v>1166</v>
      </c>
      <c r="I23" s="4" t="s">
        <v>100</v>
      </c>
      <c r="J23" s="9">
        <v>2499.5</v>
      </c>
      <c r="K23" s="5"/>
    </row>
    <row r="24" spans="1:12" x14ac:dyDescent="0.25">
      <c r="A24" t="s">
        <v>41</v>
      </c>
      <c r="B24" t="s">
        <v>42</v>
      </c>
      <c r="C24" t="s">
        <v>80</v>
      </c>
      <c r="D24" t="s">
        <v>85</v>
      </c>
      <c r="E24" t="s">
        <v>99</v>
      </c>
      <c r="F24" t="s">
        <v>74</v>
      </c>
      <c r="G24">
        <v>999</v>
      </c>
      <c r="I24" s="4" t="s">
        <v>98</v>
      </c>
      <c r="J24" s="9">
        <v>1249.5</v>
      </c>
      <c r="K24" s="5"/>
    </row>
    <row r="25" spans="1:12" x14ac:dyDescent="0.25">
      <c r="A25" t="s">
        <v>43</v>
      </c>
      <c r="B25" t="s">
        <v>44</v>
      </c>
      <c r="C25" t="s">
        <v>80</v>
      </c>
      <c r="D25" t="s">
        <v>86</v>
      </c>
      <c r="E25" t="s">
        <v>99</v>
      </c>
      <c r="F25" t="s">
        <v>75</v>
      </c>
      <c r="G25">
        <v>1166</v>
      </c>
      <c r="I25" s="3" t="s">
        <v>106</v>
      </c>
      <c r="J25" s="9">
        <v>1516.6</v>
      </c>
      <c r="K25" s="6"/>
    </row>
    <row r="26" spans="1:12" x14ac:dyDescent="0.25">
      <c r="A26" t="s">
        <v>45</v>
      </c>
      <c r="B26" t="s">
        <v>46</v>
      </c>
      <c r="C26" t="s">
        <v>80</v>
      </c>
      <c r="D26" t="s">
        <v>87</v>
      </c>
      <c r="E26" t="s">
        <v>97</v>
      </c>
      <c r="F26" t="s">
        <v>74</v>
      </c>
      <c r="G26">
        <v>667</v>
      </c>
      <c r="I26" s="4" t="s">
        <v>18</v>
      </c>
      <c r="J26" s="9">
        <v>4000</v>
      </c>
      <c r="K26" s="6"/>
    </row>
    <row r="27" spans="1:12" x14ac:dyDescent="0.25">
      <c r="A27" t="s">
        <v>47</v>
      </c>
      <c r="B27" t="s">
        <v>48</v>
      </c>
      <c r="C27" t="s">
        <v>80</v>
      </c>
      <c r="D27" t="s">
        <v>88</v>
      </c>
      <c r="E27" t="s">
        <v>97</v>
      </c>
      <c r="F27" t="s">
        <v>75</v>
      </c>
      <c r="G27">
        <v>667</v>
      </c>
      <c r="I27" s="4" t="s">
        <v>76</v>
      </c>
      <c r="J27" s="9">
        <v>4167</v>
      </c>
      <c r="K27" s="6"/>
    </row>
    <row r="28" spans="1:12" x14ac:dyDescent="0.25">
      <c r="A28" t="s">
        <v>49</v>
      </c>
      <c r="B28" t="s">
        <v>50</v>
      </c>
      <c r="C28" t="s">
        <v>80</v>
      </c>
      <c r="D28" t="s">
        <v>89</v>
      </c>
      <c r="E28" t="s">
        <v>100</v>
      </c>
      <c r="F28" t="s">
        <v>74</v>
      </c>
      <c r="G28">
        <v>1333</v>
      </c>
      <c r="I28" s="4" t="s">
        <v>99</v>
      </c>
      <c r="J28" s="9">
        <v>916.5</v>
      </c>
      <c r="K28" s="5"/>
    </row>
    <row r="29" spans="1:12" x14ac:dyDescent="0.25">
      <c r="A29" t="s">
        <v>51</v>
      </c>
      <c r="B29" t="s">
        <v>52</v>
      </c>
      <c r="C29" t="s">
        <v>80</v>
      </c>
      <c r="D29" t="s">
        <v>90</v>
      </c>
      <c r="E29" t="s">
        <v>100</v>
      </c>
      <c r="F29" t="s">
        <v>75</v>
      </c>
      <c r="G29">
        <v>1333</v>
      </c>
      <c r="I29" s="4" t="s">
        <v>97</v>
      </c>
      <c r="J29" s="9">
        <v>667</v>
      </c>
      <c r="K29" s="5"/>
      <c r="L29" t="s">
        <v>94</v>
      </c>
    </row>
    <row r="30" spans="1:12" x14ac:dyDescent="0.25">
      <c r="A30" t="s">
        <v>53</v>
      </c>
      <c r="B30" t="s">
        <v>15</v>
      </c>
      <c r="C30" t="s">
        <v>80</v>
      </c>
      <c r="D30" t="s">
        <v>76</v>
      </c>
      <c r="E30" t="s">
        <v>76</v>
      </c>
      <c r="F30" t="s">
        <v>76</v>
      </c>
      <c r="G30">
        <v>2166</v>
      </c>
      <c r="I30" s="4" t="s">
        <v>100</v>
      </c>
      <c r="J30" s="9">
        <v>999.5</v>
      </c>
      <c r="K30" s="6"/>
      <c r="L30" s="5" t="s">
        <v>95</v>
      </c>
    </row>
    <row r="31" spans="1:12" x14ac:dyDescent="0.25">
      <c r="A31" t="s">
        <v>54</v>
      </c>
      <c r="B31" t="s">
        <v>15</v>
      </c>
      <c r="C31" t="s">
        <v>80</v>
      </c>
      <c r="D31" t="s">
        <v>18</v>
      </c>
      <c r="E31" t="s">
        <v>18</v>
      </c>
      <c r="F31" t="s">
        <v>18</v>
      </c>
      <c r="G31">
        <v>2611</v>
      </c>
      <c r="I31" s="4" t="s">
        <v>98</v>
      </c>
      <c r="J31" s="9">
        <v>916.5</v>
      </c>
      <c r="K31" s="5"/>
      <c r="L31" s="5" t="s">
        <v>177</v>
      </c>
    </row>
    <row r="32" spans="1:12" x14ac:dyDescent="0.25">
      <c r="A32" t="s">
        <v>55</v>
      </c>
      <c r="B32" t="s">
        <v>56</v>
      </c>
      <c r="C32" t="s">
        <v>81</v>
      </c>
      <c r="D32" t="s">
        <v>83</v>
      </c>
      <c r="E32" t="s">
        <v>98</v>
      </c>
      <c r="F32" t="s">
        <v>74</v>
      </c>
      <c r="G32">
        <v>999</v>
      </c>
      <c r="I32" s="3" t="s">
        <v>123</v>
      </c>
      <c r="J32" s="9">
        <v>2233</v>
      </c>
      <c r="K32" s="5"/>
      <c r="L32" s="6" t="s">
        <v>101</v>
      </c>
    </row>
    <row r="33" spans="1:12" x14ac:dyDescent="0.25">
      <c r="A33" t="s">
        <v>57</v>
      </c>
      <c r="B33" t="s">
        <v>58</v>
      </c>
      <c r="C33" t="s">
        <v>81</v>
      </c>
      <c r="D33" t="s">
        <v>84</v>
      </c>
      <c r="E33" t="s">
        <v>98</v>
      </c>
      <c r="F33" t="s">
        <v>75</v>
      </c>
      <c r="G33">
        <v>1166</v>
      </c>
      <c r="I33" s="4" t="s">
        <v>18</v>
      </c>
      <c r="J33" s="9">
        <v>3833</v>
      </c>
      <c r="L33" s="6" t="s">
        <v>102</v>
      </c>
    </row>
    <row r="34" spans="1:12" x14ac:dyDescent="0.25">
      <c r="A34" t="s">
        <v>59</v>
      </c>
      <c r="B34">
        <v>5348</v>
      </c>
      <c r="C34" t="s">
        <v>81</v>
      </c>
      <c r="D34" t="s">
        <v>85</v>
      </c>
      <c r="E34" t="s">
        <v>99</v>
      </c>
      <c r="F34" t="s">
        <v>74</v>
      </c>
      <c r="G34">
        <v>1000</v>
      </c>
      <c r="I34" s="4" t="s">
        <v>76</v>
      </c>
      <c r="J34" s="9">
        <v>3666</v>
      </c>
      <c r="L34" s="6" t="s">
        <v>103</v>
      </c>
    </row>
    <row r="35" spans="1:12" x14ac:dyDescent="0.25">
      <c r="A35" t="s">
        <v>60</v>
      </c>
      <c r="B35" t="s">
        <v>61</v>
      </c>
      <c r="C35" t="s">
        <v>81</v>
      </c>
      <c r="D35" t="s">
        <v>86</v>
      </c>
      <c r="E35" t="s">
        <v>99</v>
      </c>
      <c r="F35" t="s">
        <v>75</v>
      </c>
      <c r="G35">
        <v>1166</v>
      </c>
      <c r="I35" s="4" t="s">
        <v>99</v>
      </c>
      <c r="J35" s="9">
        <v>1750</v>
      </c>
      <c r="L35" s="5" t="s">
        <v>104</v>
      </c>
    </row>
    <row r="36" spans="1:12" x14ac:dyDescent="0.25">
      <c r="A36" t="s">
        <v>62</v>
      </c>
      <c r="B36" t="s">
        <v>63</v>
      </c>
      <c r="C36" t="s">
        <v>81</v>
      </c>
      <c r="D36" t="s">
        <v>87</v>
      </c>
      <c r="E36" t="s">
        <v>97</v>
      </c>
      <c r="F36" t="s">
        <v>74</v>
      </c>
      <c r="G36">
        <v>666</v>
      </c>
      <c r="I36" s="4" t="s">
        <v>97</v>
      </c>
      <c r="J36" s="9">
        <v>666</v>
      </c>
      <c r="L36" s="6" t="s">
        <v>176</v>
      </c>
    </row>
    <row r="37" spans="1:12" x14ac:dyDescent="0.25">
      <c r="A37" t="s">
        <v>64</v>
      </c>
      <c r="B37" t="s">
        <v>65</v>
      </c>
      <c r="C37" t="s">
        <v>81</v>
      </c>
      <c r="D37" t="s">
        <v>88</v>
      </c>
      <c r="E37" t="s">
        <v>97</v>
      </c>
      <c r="F37" t="s">
        <v>75</v>
      </c>
      <c r="G37">
        <v>666</v>
      </c>
      <c r="I37" s="4" t="s">
        <v>100</v>
      </c>
      <c r="J37" s="9">
        <v>2500</v>
      </c>
      <c r="L37" s="5" t="s">
        <v>190</v>
      </c>
    </row>
    <row r="38" spans="1:12" x14ac:dyDescent="0.25">
      <c r="A38" t="s">
        <v>66</v>
      </c>
      <c r="B38" t="s">
        <v>67</v>
      </c>
      <c r="C38" t="s">
        <v>81</v>
      </c>
      <c r="D38" t="s">
        <v>89</v>
      </c>
      <c r="E38" t="s">
        <v>100</v>
      </c>
      <c r="F38" t="s">
        <v>74</v>
      </c>
      <c r="G38">
        <v>1333</v>
      </c>
      <c r="I38" s="4" t="s">
        <v>98</v>
      </c>
      <c r="J38" s="9">
        <v>2499.5</v>
      </c>
      <c r="L38" s="5" t="s">
        <v>191</v>
      </c>
    </row>
    <row r="39" spans="1:12" x14ac:dyDescent="0.25">
      <c r="A39" t="s">
        <v>68</v>
      </c>
      <c r="B39" t="s">
        <v>69</v>
      </c>
      <c r="C39" t="s">
        <v>81</v>
      </c>
      <c r="D39" t="s">
        <v>90</v>
      </c>
      <c r="E39" t="s">
        <v>100</v>
      </c>
      <c r="F39" t="s">
        <v>75</v>
      </c>
      <c r="G39">
        <v>1333</v>
      </c>
      <c r="I39" s="3" t="s">
        <v>148</v>
      </c>
      <c r="J39" s="9">
        <v>1228.75</v>
      </c>
      <c r="L39" s="5" t="s">
        <v>277</v>
      </c>
    </row>
    <row r="40" spans="1:12" x14ac:dyDescent="0.25">
      <c r="A40" t="s">
        <v>70</v>
      </c>
      <c r="B40">
        <v>-80000000</v>
      </c>
      <c r="C40" t="s">
        <v>81</v>
      </c>
      <c r="D40" t="s">
        <v>76</v>
      </c>
      <c r="E40" t="s">
        <v>76</v>
      </c>
      <c r="F40" t="s">
        <v>76</v>
      </c>
      <c r="G40">
        <v>2166</v>
      </c>
      <c r="I40" s="4" t="s">
        <v>99</v>
      </c>
      <c r="J40" s="9">
        <v>999.5</v>
      </c>
    </row>
    <row r="41" spans="1:12" x14ac:dyDescent="0.25">
      <c r="A41" t="s">
        <v>71</v>
      </c>
      <c r="B41" t="s">
        <v>15</v>
      </c>
      <c r="C41" t="s">
        <v>81</v>
      </c>
      <c r="D41" t="s">
        <v>18</v>
      </c>
      <c r="E41" t="s">
        <v>18</v>
      </c>
      <c r="F41" t="s">
        <v>18</v>
      </c>
      <c r="G41">
        <v>2723</v>
      </c>
      <c r="I41" s="4" t="s">
        <v>97</v>
      </c>
      <c r="J41" s="9">
        <v>666</v>
      </c>
      <c r="L41" s="5" t="s">
        <v>278</v>
      </c>
    </row>
    <row r="42" spans="1:12" x14ac:dyDescent="0.25">
      <c r="A42" t="s">
        <v>105</v>
      </c>
      <c r="B42">
        <v>-19</v>
      </c>
      <c r="C42" t="s">
        <v>106</v>
      </c>
      <c r="D42" t="s">
        <v>83</v>
      </c>
      <c r="E42" t="s">
        <v>98</v>
      </c>
      <c r="F42" t="s">
        <v>74</v>
      </c>
      <c r="G42">
        <v>1000</v>
      </c>
      <c r="I42" s="4" t="s">
        <v>100</v>
      </c>
      <c r="J42" s="9">
        <v>2249.5</v>
      </c>
    </row>
    <row r="43" spans="1:12" x14ac:dyDescent="0.25">
      <c r="A43" t="s">
        <v>107</v>
      </c>
      <c r="B43" t="s">
        <v>108</v>
      </c>
      <c r="C43" t="s">
        <v>106</v>
      </c>
      <c r="D43" t="s">
        <v>84</v>
      </c>
      <c r="E43" t="s">
        <v>98</v>
      </c>
      <c r="F43" t="s">
        <v>75</v>
      </c>
      <c r="G43">
        <v>833</v>
      </c>
      <c r="I43" s="4" t="s">
        <v>98</v>
      </c>
      <c r="J43" s="9">
        <v>1000</v>
      </c>
    </row>
    <row r="44" spans="1:12" x14ac:dyDescent="0.25">
      <c r="A44" t="s">
        <v>109</v>
      </c>
      <c r="B44">
        <v>113</v>
      </c>
      <c r="C44" t="s">
        <v>106</v>
      </c>
      <c r="D44" t="s">
        <v>85</v>
      </c>
      <c r="E44" t="s">
        <v>99</v>
      </c>
      <c r="F44" t="s">
        <v>74</v>
      </c>
      <c r="G44">
        <v>1000</v>
      </c>
      <c r="I44" s="3" t="s">
        <v>193</v>
      </c>
      <c r="J44" s="9">
        <v>5234.3</v>
      </c>
    </row>
    <row r="45" spans="1:12" x14ac:dyDescent="0.25">
      <c r="A45" t="s">
        <v>110</v>
      </c>
      <c r="B45" t="s">
        <v>111</v>
      </c>
      <c r="C45" t="s">
        <v>106</v>
      </c>
      <c r="D45" t="s">
        <v>86</v>
      </c>
      <c r="E45" t="s">
        <v>99</v>
      </c>
      <c r="F45" t="s">
        <v>75</v>
      </c>
      <c r="G45">
        <v>833</v>
      </c>
      <c r="I45" s="4" t="s">
        <v>18</v>
      </c>
      <c r="J45" s="9">
        <v>19003</v>
      </c>
    </row>
    <row r="46" spans="1:12" x14ac:dyDescent="0.25">
      <c r="A46" t="s">
        <v>112</v>
      </c>
      <c r="B46" t="s">
        <v>113</v>
      </c>
      <c r="C46" t="s">
        <v>106</v>
      </c>
      <c r="D46" t="s">
        <v>87</v>
      </c>
      <c r="E46" t="s">
        <v>97</v>
      </c>
      <c r="F46" t="s">
        <v>74</v>
      </c>
      <c r="G46">
        <v>667</v>
      </c>
      <c r="I46" s="4" t="s">
        <v>76</v>
      </c>
      <c r="J46" s="9">
        <v>16675</v>
      </c>
    </row>
    <row r="47" spans="1:12" x14ac:dyDescent="0.25">
      <c r="A47" t="s">
        <v>114</v>
      </c>
      <c r="B47" t="s">
        <v>115</v>
      </c>
      <c r="C47" t="s">
        <v>106</v>
      </c>
      <c r="D47" t="s">
        <v>88</v>
      </c>
      <c r="E47" t="s">
        <v>97</v>
      </c>
      <c r="F47" t="s">
        <v>75</v>
      </c>
      <c r="G47">
        <v>667</v>
      </c>
      <c r="I47" s="4" t="s">
        <v>99</v>
      </c>
      <c r="J47" s="9">
        <v>2416.5</v>
      </c>
    </row>
    <row r="48" spans="1:12" x14ac:dyDescent="0.25">
      <c r="A48" t="s">
        <v>116</v>
      </c>
      <c r="B48" t="s">
        <v>117</v>
      </c>
      <c r="C48" t="s">
        <v>106</v>
      </c>
      <c r="D48" t="s">
        <v>89</v>
      </c>
      <c r="E48" t="s">
        <v>100</v>
      </c>
      <c r="F48" t="s">
        <v>74</v>
      </c>
      <c r="G48">
        <v>1000</v>
      </c>
      <c r="I48" s="4" t="s">
        <v>97</v>
      </c>
      <c r="J48" s="9">
        <v>2166.5</v>
      </c>
    </row>
    <row r="49" spans="1:10" x14ac:dyDescent="0.25">
      <c r="A49" t="s">
        <v>118</v>
      </c>
      <c r="B49" t="s">
        <v>119</v>
      </c>
      <c r="C49" t="s">
        <v>106</v>
      </c>
      <c r="D49" t="s">
        <v>90</v>
      </c>
      <c r="E49" t="s">
        <v>100</v>
      </c>
      <c r="F49" t="s">
        <v>75</v>
      </c>
      <c r="G49">
        <v>999</v>
      </c>
      <c r="I49" s="4" t="s">
        <v>100</v>
      </c>
      <c r="J49" s="9">
        <v>1166</v>
      </c>
    </row>
    <row r="50" spans="1:10" x14ac:dyDescent="0.25">
      <c r="A50" t="s">
        <v>120</v>
      </c>
      <c r="B50" t="s">
        <v>15</v>
      </c>
      <c r="C50" t="s">
        <v>106</v>
      </c>
      <c r="D50" t="s">
        <v>76</v>
      </c>
      <c r="E50" t="s">
        <v>76</v>
      </c>
      <c r="F50" t="s">
        <v>76</v>
      </c>
      <c r="G50">
        <v>4167</v>
      </c>
      <c r="I50" s="4" t="s">
        <v>98</v>
      </c>
      <c r="J50" s="9">
        <v>2583.5</v>
      </c>
    </row>
    <row r="51" spans="1:10" x14ac:dyDescent="0.25">
      <c r="A51" t="s">
        <v>121</v>
      </c>
      <c r="B51" t="s">
        <v>15</v>
      </c>
      <c r="C51" t="s">
        <v>106</v>
      </c>
      <c r="D51" t="s">
        <v>18</v>
      </c>
      <c r="E51" t="s">
        <v>18</v>
      </c>
      <c r="F51" t="s">
        <v>18</v>
      </c>
      <c r="G51">
        <v>4000</v>
      </c>
      <c r="I51" s="3" t="s">
        <v>211</v>
      </c>
      <c r="J51" s="9">
        <v>3667.3</v>
      </c>
    </row>
    <row r="52" spans="1:10" x14ac:dyDescent="0.25">
      <c r="A52" t="s">
        <v>122</v>
      </c>
      <c r="B52">
        <v>-40</v>
      </c>
      <c r="C52" t="s">
        <v>123</v>
      </c>
      <c r="D52" t="s">
        <v>83</v>
      </c>
      <c r="E52" t="s">
        <v>98</v>
      </c>
      <c r="F52" t="s">
        <v>74</v>
      </c>
      <c r="G52">
        <v>2499</v>
      </c>
      <c r="I52" s="4" t="s">
        <v>18</v>
      </c>
      <c r="J52" s="9">
        <v>11334</v>
      </c>
    </row>
    <row r="53" spans="1:10" x14ac:dyDescent="0.25">
      <c r="A53" t="s">
        <v>124</v>
      </c>
      <c r="B53" t="s">
        <v>40</v>
      </c>
      <c r="C53" t="s">
        <v>123</v>
      </c>
      <c r="D53" t="s">
        <v>84</v>
      </c>
      <c r="E53" t="s">
        <v>98</v>
      </c>
      <c r="F53" t="s">
        <v>75</v>
      </c>
      <c r="G53">
        <v>2500</v>
      </c>
      <c r="I53" s="4" t="s">
        <v>76</v>
      </c>
      <c r="J53" s="9">
        <v>8340</v>
      </c>
    </row>
    <row r="54" spans="1:10" x14ac:dyDescent="0.25">
      <c r="A54" t="s">
        <v>125</v>
      </c>
      <c r="B54" t="s">
        <v>126</v>
      </c>
      <c r="C54" t="s">
        <v>123</v>
      </c>
      <c r="D54" t="s">
        <v>85</v>
      </c>
      <c r="E54" t="s">
        <v>99</v>
      </c>
      <c r="F54" t="s">
        <v>74</v>
      </c>
      <c r="G54">
        <v>2500</v>
      </c>
      <c r="I54" s="4" t="s">
        <v>99</v>
      </c>
      <c r="J54" s="9">
        <v>2500</v>
      </c>
    </row>
    <row r="55" spans="1:10" x14ac:dyDescent="0.25">
      <c r="A55" t="s">
        <v>127</v>
      </c>
      <c r="B55" t="s">
        <v>128</v>
      </c>
      <c r="C55" t="s">
        <v>123</v>
      </c>
      <c r="D55" t="s">
        <v>86</v>
      </c>
      <c r="E55" t="s">
        <v>99</v>
      </c>
      <c r="F55" t="s">
        <v>75</v>
      </c>
      <c r="G55">
        <v>1000</v>
      </c>
      <c r="I55" s="4" t="s">
        <v>97</v>
      </c>
      <c r="J55" s="9">
        <v>2333</v>
      </c>
    </row>
    <row r="56" spans="1:10" x14ac:dyDescent="0.25">
      <c r="A56" t="s">
        <v>129</v>
      </c>
      <c r="B56" t="e">
        <f>-E6D90C4</f>
        <v>#NAME?</v>
      </c>
      <c r="C56" t="s">
        <v>123</v>
      </c>
      <c r="D56" t="s">
        <v>87</v>
      </c>
      <c r="E56" t="s">
        <v>97</v>
      </c>
      <c r="F56" t="s">
        <v>74</v>
      </c>
      <c r="G56">
        <v>666</v>
      </c>
      <c r="I56" s="4" t="s">
        <v>100</v>
      </c>
      <c r="J56" s="9">
        <v>1166.5</v>
      </c>
    </row>
    <row r="57" spans="1:10" x14ac:dyDescent="0.25">
      <c r="A57" t="s">
        <v>130</v>
      </c>
      <c r="B57" t="s">
        <v>131</v>
      </c>
      <c r="C57" t="s">
        <v>123</v>
      </c>
      <c r="D57" t="s">
        <v>88</v>
      </c>
      <c r="E57" t="s">
        <v>97</v>
      </c>
      <c r="F57" t="s">
        <v>75</v>
      </c>
      <c r="G57">
        <v>666</v>
      </c>
      <c r="I57" s="4" t="s">
        <v>98</v>
      </c>
      <c r="J57" s="9">
        <v>2500</v>
      </c>
    </row>
    <row r="58" spans="1:10" x14ac:dyDescent="0.25">
      <c r="A58" t="s">
        <v>132</v>
      </c>
      <c r="B58" t="s">
        <v>133</v>
      </c>
      <c r="C58" t="s">
        <v>123</v>
      </c>
      <c r="D58" t="s">
        <v>89</v>
      </c>
      <c r="E58" t="s">
        <v>100</v>
      </c>
      <c r="F58" t="s">
        <v>74</v>
      </c>
      <c r="G58">
        <v>2500</v>
      </c>
      <c r="I58" s="3" t="s">
        <v>260</v>
      </c>
      <c r="J58" s="9">
        <v>9582.7999999999993</v>
      </c>
    </row>
    <row r="59" spans="1:10" x14ac:dyDescent="0.25">
      <c r="A59" t="s">
        <v>134</v>
      </c>
      <c r="B59" t="s">
        <v>135</v>
      </c>
      <c r="C59" t="s">
        <v>123</v>
      </c>
      <c r="D59" t="s">
        <v>90</v>
      </c>
      <c r="E59" t="s">
        <v>100</v>
      </c>
      <c r="F59" t="s">
        <v>75</v>
      </c>
      <c r="G59">
        <v>2500</v>
      </c>
      <c r="I59" s="4" t="s">
        <v>18</v>
      </c>
      <c r="J59" s="9">
        <v>7333</v>
      </c>
    </row>
    <row r="60" spans="1:10" x14ac:dyDescent="0.25">
      <c r="A60" t="s">
        <v>136</v>
      </c>
      <c r="B60" t="s">
        <v>15</v>
      </c>
      <c r="C60" t="s">
        <v>123</v>
      </c>
      <c r="D60" t="s">
        <v>76</v>
      </c>
      <c r="E60" t="s">
        <v>76</v>
      </c>
      <c r="F60" t="s">
        <v>76</v>
      </c>
      <c r="G60">
        <v>3666</v>
      </c>
      <c r="I60" s="4" t="s">
        <v>76</v>
      </c>
      <c r="J60" s="9">
        <v>4666</v>
      </c>
    </row>
    <row r="61" spans="1:10" x14ac:dyDescent="0.25">
      <c r="A61" t="s">
        <v>137</v>
      </c>
      <c r="B61" t="s">
        <v>15</v>
      </c>
      <c r="C61" t="s">
        <v>123</v>
      </c>
      <c r="D61" t="s">
        <v>18</v>
      </c>
      <c r="E61" t="s">
        <v>18</v>
      </c>
      <c r="F61" t="s">
        <v>18</v>
      </c>
      <c r="G61">
        <v>3833</v>
      </c>
      <c r="I61" s="4" t="s">
        <v>99</v>
      </c>
      <c r="J61" s="9">
        <v>6583</v>
      </c>
    </row>
    <row r="62" spans="1:10" x14ac:dyDescent="0.25">
      <c r="A62" t="s">
        <v>192</v>
      </c>
      <c r="B62">
        <v>6</v>
      </c>
      <c r="C62" t="s">
        <v>193</v>
      </c>
      <c r="D62" t="s">
        <v>83</v>
      </c>
      <c r="E62" t="s">
        <v>98</v>
      </c>
      <c r="F62" t="s">
        <v>74</v>
      </c>
      <c r="G62">
        <v>2667</v>
      </c>
      <c r="I62" s="4" t="s">
        <v>97</v>
      </c>
      <c r="J62" s="9">
        <v>5666.5</v>
      </c>
    </row>
    <row r="63" spans="1:10" x14ac:dyDescent="0.25">
      <c r="A63" t="s">
        <v>194</v>
      </c>
      <c r="B63" t="s">
        <v>195</v>
      </c>
      <c r="C63" t="s">
        <v>193</v>
      </c>
      <c r="D63" t="s">
        <v>84</v>
      </c>
      <c r="E63" t="s">
        <v>98</v>
      </c>
      <c r="F63" t="s">
        <v>75</v>
      </c>
      <c r="G63">
        <v>2500</v>
      </c>
      <c r="I63" s="4" t="s">
        <v>100</v>
      </c>
      <c r="J63" s="9">
        <v>23099.5</v>
      </c>
    </row>
    <row r="64" spans="1:10" x14ac:dyDescent="0.25">
      <c r="A64" t="s">
        <v>196</v>
      </c>
      <c r="B64" t="s">
        <v>197</v>
      </c>
      <c r="C64" t="s">
        <v>193</v>
      </c>
      <c r="D64" t="s">
        <v>85</v>
      </c>
      <c r="E64" t="s">
        <v>99</v>
      </c>
      <c r="F64" t="s">
        <v>74</v>
      </c>
      <c r="G64">
        <v>2500</v>
      </c>
      <c r="I64" s="4" t="s">
        <v>98</v>
      </c>
      <c r="J64" s="9">
        <v>6565.5</v>
      </c>
    </row>
    <row r="65" spans="1:10" x14ac:dyDescent="0.25">
      <c r="A65" t="s">
        <v>198</v>
      </c>
      <c r="B65" t="s">
        <v>199</v>
      </c>
      <c r="C65" t="s">
        <v>193</v>
      </c>
      <c r="D65" t="s">
        <v>86</v>
      </c>
      <c r="E65" t="s">
        <v>99</v>
      </c>
      <c r="F65" t="s">
        <v>75</v>
      </c>
      <c r="G65">
        <v>2333</v>
      </c>
      <c r="I65" s="3" t="s">
        <v>92</v>
      </c>
      <c r="J65" s="9">
        <v>3505.1477272727275</v>
      </c>
    </row>
    <row r="66" spans="1:10" x14ac:dyDescent="0.25">
      <c r="A66" t="s">
        <v>200</v>
      </c>
      <c r="B66" t="s">
        <v>201</v>
      </c>
      <c r="C66" t="s">
        <v>193</v>
      </c>
      <c r="D66" t="s">
        <v>87</v>
      </c>
      <c r="E66" t="s">
        <v>97</v>
      </c>
      <c r="F66" t="s">
        <v>74</v>
      </c>
      <c r="G66">
        <v>2166</v>
      </c>
    </row>
    <row r="67" spans="1:10" x14ac:dyDescent="0.25">
      <c r="A67" t="s">
        <v>202</v>
      </c>
      <c r="B67" t="s">
        <v>203</v>
      </c>
      <c r="C67" t="s">
        <v>193</v>
      </c>
      <c r="D67" t="s">
        <v>88</v>
      </c>
      <c r="E67" t="s">
        <v>97</v>
      </c>
      <c r="F67" t="s">
        <v>75</v>
      </c>
      <c r="G67">
        <v>2167</v>
      </c>
    </row>
    <row r="68" spans="1:10" x14ac:dyDescent="0.25">
      <c r="A68" t="s">
        <v>204</v>
      </c>
      <c r="B68" t="s">
        <v>205</v>
      </c>
      <c r="C68" t="s">
        <v>193</v>
      </c>
      <c r="D68" t="s">
        <v>89</v>
      </c>
      <c r="E68" t="s">
        <v>100</v>
      </c>
      <c r="F68" t="s">
        <v>74</v>
      </c>
      <c r="G68">
        <v>1166</v>
      </c>
    </row>
    <row r="69" spans="1:10" x14ac:dyDescent="0.25">
      <c r="A69" t="s">
        <v>206</v>
      </c>
      <c r="B69" t="s">
        <v>207</v>
      </c>
      <c r="C69" t="s">
        <v>193</v>
      </c>
      <c r="D69" t="s">
        <v>90</v>
      </c>
      <c r="E69" t="s">
        <v>100</v>
      </c>
      <c r="F69" t="s">
        <v>75</v>
      </c>
      <c r="G69">
        <v>1166</v>
      </c>
    </row>
    <row r="70" spans="1:10" x14ac:dyDescent="0.25">
      <c r="A70" t="s">
        <v>208</v>
      </c>
      <c r="B70" t="s">
        <v>15</v>
      </c>
      <c r="C70" t="s">
        <v>193</v>
      </c>
      <c r="D70" t="s">
        <v>76</v>
      </c>
      <c r="E70" t="s">
        <v>76</v>
      </c>
      <c r="F70" t="s">
        <v>76</v>
      </c>
      <c r="G70">
        <v>16675</v>
      </c>
    </row>
    <row r="71" spans="1:10" x14ac:dyDescent="0.25">
      <c r="A71" t="s">
        <v>209</v>
      </c>
      <c r="B71" t="s">
        <v>15</v>
      </c>
      <c r="C71" t="s">
        <v>193</v>
      </c>
      <c r="D71" t="s">
        <v>18</v>
      </c>
      <c r="E71" t="s">
        <v>18</v>
      </c>
      <c r="F71" t="s">
        <v>18</v>
      </c>
      <c r="G71">
        <v>19003</v>
      </c>
    </row>
    <row r="72" spans="1:10" x14ac:dyDescent="0.25">
      <c r="A72" t="s">
        <v>210</v>
      </c>
      <c r="B72">
        <v>-3</v>
      </c>
      <c r="C72" t="s">
        <v>211</v>
      </c>
      <c r="D72" t="s">
        <v>83</v>
      </c>
      <c r="E72" t="s">
        <v>98</v>
      </c>
      <c r="F72" t="s">
        <v>74</v>
      </c>
      <c r="G72">
        <v>2500</v>
      </c>
    </row>
    <row r="73" spans="1:10" x14ac:dyDescent="0.25">
      <c r="A73" t="s">
        <v>212</v>
      </c>
      <c r="B73">
        <v>34</v>
      </c>
      <c r="C73" t="s">
        <v>211</v>
      </c>
      <c r="D73" t="s">
        <v>84</v>
      </c>
      <c r="E73" t="s">
        <v>98</v>
      </c>
      <c r="F73" t="s">
        <v>75</v>
      </c>
      <c r="G73">
        <v>2500</v>
      </c>
    </row>
    <row r="74" spans="1:10" x14ac:dyDescent="0.25">
      <c r="A74" t="s">
        <v>213</v>
      </c>
      <c r="B74" t="s">
        <v>214</v>
      </c>
      <c r="C74" t="s">
        <v>211</v>
      </c>
      <c r="D74" t="s">
        <v>85</v>
      </c>
      <c r="E74" t="s">
        <v>99</v>
      </c>
      <c r="F74" t="s">
        <v>74</v>
      </c>
      <c r="G74">
        <v>2500</v>
      </c>
    </row>
    <row r="75" spans="1:10" x14ac:dyDescent="0.25">
      <c r="A75" t="s">
        <v>215</v>
      </c>
      <c r="B75" t="s">
        <v>216</v>
      </c>
      <c r="C75" t="s">
        <v>211</v>
      </c>
      <c r="D75" t="s">
        <v>86</v>
      </c>
      <c r="E75" t="s">
        <v>99</v>
      </c>
      <c r="F75" t="s">
        <v>75</v>
      </c>
      <c r="G75">
        <v>2500</v>
      </c>
    </row>
    <row r="76" spans="1:10" x14ac:dyDescent="0.25">
      <c r="A76" t="s">
        <v>217</v>
      </c>
      <c r="B76" t="s">
        <v>218</v>
      </c>
      <c r="C76" t="s">
        <v>211</v>
      </c>
      <c r="D76" t="s">
        <v>87</v>
      </c>
      <c r="E76" t="s">
        <v>97</v>
      </c>
      <c r="F76" t="s">
        <v>74</v>
      </c>
      <c r="G76">
        <v>2333</v>
      </c>
    </row>
    <row r="77" spans="1:10" x14ac:dyDescent="0.25">
      <c r="A77" t="s">
        <v>219</v>
      </c>
      <c r="B77" t="s">
        <v>220</v>
      </c>
      <c r="C77" t="s">
        <v>211</v>
      </c>
      <c r="D77" t="s">
        <v>88</v>
      </c>
      <c r="E77" t="s">
        <v>97</v>
      </c>
      <c r="F77" t="s">
        <v>75</v>
      </c>
      <c r="G77">
        <v>2333</v>
      </c>
    </row>
    <row r="78" spans="1:10" x14ac:dyDescent="0.25">
      <c r="A78" t="s">
        <v>221</v>
      </c>
      <c r="B78" t="s">
        <v>222</v>
      </c>
      <c r="C78" t="s">
        <v>211</v>
      </c>
      <c r="D78" t="s">
        <v>89</v>
      </c>
      <c r="E78" t="s">
        <v>100</v>
      </c>
      <c r="F78" t="s">
        <v>74</v>
      </c>
      <c r="G78">
        <v>1166</v>
      </c>
    </row>
    <row r="79" spans="1:10" x14ac:dyDescent="0.25">
      <c r="A79" t="s">
        <v>223</v>
      </c>
      <c r="B79" t="s">
        <v>224</v>
      </c>
      <c r="C79" t="s">
        <v>211</v>
      </c>
      <c r="D79" t="s">
        <v>90</v>
      </c>
      <c r="E79" t="s">
        <v>100</v>
      </c>
      <c r="F79" t="s">
        <v>75</v>
      </c>
      <c r="G79">
        <v>1167</v>
      </c>
    </row>
    <row r="80" spans="1:10" x14ac:dyDescent="0.25">
      <c r="A80" t="s">
        <v>225</v>
      </c>
      <c r="B80" t="s">
        <v>15</v>
      </c>
      <c r="C80" t="s">
        <v>211</v>
      </c>
      <c r="D80" t="s">
        <v>76</v>
      </c>
      <c r="E80" t="s">
        <v>76</v>
      </c>
      <c r="F80" t="s">
        <v>76</v>
      </c>
      <c r="G80">
        <v>8340</v>
      </c>
    </row>
    <row r="81" spans="1:7" x14ac:dyDescent="0.25">
      <c r="A81" t="s">
        <v>226</v>
      </c>
      <c r="B81" t="s">
        <v>15</v>
      </c>
      <c r="C81" t="s">
        <v>211</v>
      </c>
      <c r="D81" t="s">
        <v>18</v>
      </c>
      <c r="E81" t="s">
        <v>18</v>
      </c>
      <c r="F81" t="s">
        <v>18</v>
      </c>
      <c r="G81">
        <v>11334</v>
      </c>
    </row>
    <row r="82" spans="1:7" x14ac:dyDescent="0.25">
      <c r="A82" t="s">
        <v>138</v>
      </c>
      <c r="B82">
        <v>-35</v>
      </c>
      <c r="C82" t="s">
        <v>139</v>
      </c>
      <c r="D82" t="s">
        <v>83</v>
      </c>
      <c r="E82" t="s">
        <v>98</v>
      </c>
      <c r="F82" t="s">
        <v>74</v>
      </c>
      <c r="G82">
        <v>999</v>
      </c>
    </row>
    <row r="83" spans="1:7" x14ac:dyDescent="0.25">
      <c r="A83" t="s">
        <v>140</v>
      </c>
      <c r="B83">
        <v>56</v>
      </c>
      <c r="C83" t="s">
        <v>139</v>
      </c>
      <c r="D83" t="s">
        <v>84</v>
      </c>
      <c r="E83" t="s">
        <v>98</v>
      </c>
      <c r="F83" t="s">
        <v>75</v>
      </c>
      <c r="G83">
        <v>1167</v>
      </c>
    </row>
    <row r="84" spans="1:7" x14ac:dyDescent="0.25">
      <c r="A84" t="s">
        <v>141</v>
      </c>
      <c r="B84">
        <v>-2319</v>
      </c>
      <c r="C84" t="s">
        <v>139</v>
      </c>
      <c r="D84" t="s">
        <v>85</v>
      </c>
      <c r="E84" t="s">
        <v>99</v>
      </c>
      <c r="F84" t="s">
        <v>74</v>
      </c>
      <c r="G84">
        <v>1000</v>
      </c>
    </row>
    <row r="85" spans="1:7" x14ac:dyDescent="0.25">
      <c r="A85" t="s">
        <v>142</v>
      </c>
      <c r="B85">
        <v>3233</v>
      </c>
      <c r="C85" t="s">
        <v>139</v>
      </c>
      <c r="D85" t="s">
        <v>86</v>
      </c>
      <c r="E85" t="s">
        <v>99</v>
      </c>
      <c r="F85" t="s">
        <v>75</v>
      </c>
      <c r="G85">
        <v>1166</v>
      </c>
    </row>
    <row r="86" spans="1:7" x14ac:dyDescent="0.25">
      <c r="A86" t="s">
        <v>143</v>
      </c>
      <c r="B86" t="s">
        <v>227</v>
      </c>
      <c r="C86" t="s">
        <v>139</v>
      </c>
      <c r="D86" t="s">
        <v>87</v>
      </c>
      <c r="E86" t="s">
        <v>97</v>
      </c>
      <c r="F86" t="s">
        <v>74</v>
      </c>
      <c r="G86">
        <v>666</v>
      </c>
    </row>
    <row r="87" spans="1:7" x14ac:dyDescent="0.25">
      <c r="A87" t="s">
        <v>144</v>
      </c>
      <c r="B87" t="s">
        <v>228</v>
      </c>
      <c r="C87" t="s">
        <v>139</v>
      </c>
      <c r="D87" t="s">
        <v>88</v>
      </c>
      <c r="E87" t="s">
        <v>97</v>
      </c>
      <c r="F87" t="s">
        <v>75</v>
      </c>
      <c r="G87">
        <v>666</v>
      </c>
    </row>
    <row r="88" spans="1:7" x14ac:dyDescent="0.25">
      <c r="A88" t="s">
        <v>145</v>
      </c>
      <c r="B88" t="s">
        <v>229</v>
      </c>
      <c r="C88" t="s">
        <v>139</v>
      </c>
      <c r="D88" t="s">
        <v>89</v>
      </c>
      <c r="E88" t="s">
        <v>100</v>
      </c>
      <c r="F88" t="s">
        <v>74</v>
      </c>
      <c r="G88">
        <v>2333</v>
      </c>
    </row>
    <row r="89" spans="1:7" x14ac:dyDescent="0.25">
      <c r="A89" t="s">
        <v>146</v>
      </c>
      <c r="B89" t="s">
        <v>230</v>
      </c>
      <c r="C89" t="s">
        <v>139</v>
      </c>
      <c r="D89" t="s">
        <v>90</v>
      </c>
      <c r="E89" t="s">
        <v>100</v>
      </c>
      <c r="F89" t="s">
        <v>75</v>
      </c>
      <c r="G89">
        <v>2333</v>
      </c>
    </row>
    <row r="90" spans="1:7" x14ac:dyDescent="0.25">
      <c r="A90" t="s">
        <v>147</v>
      </c>
      <c r="B90">
        <v>22</v>
      </c>
      <c r="C90" t="s">
        <v>148</v>
      </c>
      <c r="D90" t="s">
        <v>83</v>
      </c>
      <c r="E90" t="s">
        <v>98</v>
      </c>
      <c r="F90" t="s">
        <v>74</v>
      </c>
      <c r="G90">
        <v>833</v>
      </c>
    </row>
    <row r="91" spans="1:7" x14ac:dyDescent="0.25">
      <c r="A91" t="s">
        <v>149</v>
      </c>
      <c r="B91" t="s">
        <v>231</v>
      </c>
      <c r="C91" t="s">
        <v>148</v>
      </c>
      <c r="D91" t="s">
        <v>84</v>
      </c>
      <c r="E91" t="s">
        <v>98</v>
      </c>
      <c r="F91" t="s">
        <v>75</v>
      </c>
      <c r="G91">
        <v>1167</v>
      </c>
    </row>
    <row r="92" spans="1:7" x14ac:dyDescent="0.25">
      <c r="A92" t="s">
        <v>150</v>
      </c>
      <c r="B92" t="s">
        <v>232</v>
      </c>
      <c r="C92" t="s">
        <v>148</v>
      </c>
      <c r="D92" t="s">
        <v>85</v>
      </c>
      <c r="E92" t="s">
        <v>99</v>
      </c>
      <c r="F92" t="s">
        <v>74</v>
      </c>
      <c r="G92">
        <v>833</v>
      </c>
    </row>
    <row r="93" spans="1:7" x14ac:dyDescent="0.25">
      <c r="A93" t="s">
        <v>151</v>
      </c>
      <c r="B93" t="s">
        <v>233</v>
      </c>
      <c r="C93" t="s">
        <v>148</v>
      </c>
      <c r="D93" t="s">
        <v>86</v>
      </c>
      <c r="E93" t="s">
        <v>99</v>
      </c>
      <c r="F93" t="s">
        <v>75</v>
      </c>
      <c r="G93">
        <v>1166</v>
      </c>
    </row>
    <row r="94" spans="1:7" x14ac:dyDescent="0.25">
      <c r="A94" t="s">
        <v>152</v>
      </c>
      <c r="B94" t="s">
        <v>234</v>
      </c>
      <c r="C94" t="s">
        <v>148</v>
      </c>
      <c r="D94" t="s">
        <v>87</v>
      </c>
      <c r="E94" t="s">
        <v>97</v>
      </c>
      <c r="F94" t="s">
        <v>74</v>
      </c>
      <c r="G94">
        <v>666</v>
      </c>
    </row>
    <row r="95" spans="1:7" x14ac:dyDescent="0.25">
      <c r="A95" t="s">
        <v>153</v>
      </c>
      <c r="B95" t="s">
        <v>235</v>
      </c>
      <c r="C95" t="s">
        <v>148</v>
      </c>
      <c r="D95" t="s">
        <v>88</v>
      </c>
      <c r="E95" t="s">
        <v>97</v>
      </c>
      <c r="F95" t="s">
        <v>75</v>
      </c>
      <c r="G95">
        <v>666</v>
      </c>
    </row>
    <row r="96" spans="1:7" x14ac:dyDescent="0.25">
      <c r="A96" t="s">
        <v>154</v>
      </c>
      <c r="B96" s="7" t="s">
        <v>236</v>
      </c>
      <c r="C96" t="s">
        <v>148</v>
      </c>
      <c r="D96" t="s">
        <v>89</v>
      </c>
      <c r="E96" t="s">
        <v>100</v>
      </c>
      <c r="F96" t="s">
        <v>74</v>
      </c>
      <c r="G96">
        <v>2166</v>
      </c>
    </row>
    <row r="97" spans="1:7" x14ac:dyDescent="0.25">
      <c r="A97" t="s">
        <v>155</v>
      </c>
      <c r="B97" t="s">
        <v>237</v>
      </c>
      <c r="C97" t="s">
        <v>148</v>
      </c>
      <c r="D97" t="s">
        <v>90</v>
      </c>
      <c r="E97" t="s">
        <v>100</v>
      </c>
      <c r="F97" t="s">
        <v>75</v>
      </c>
      <c r="G97">
        <v>2333</v>
      </c>
    </row>
    <row r="98" spans="1:7" x14ac:dyDescent="0.25">
      <c r="A98" t="s">
        <v>156</v>
      </c>
      <c r="B98" t="s">
        <v>238</v>
      </c>
      <c r="C98" t="s">
        <v>157</v>
      </c>
      <c r="D98" t="s">
        <v>83</v>
      </c>
      <c r="E98" t="s">
        <v>98</v>
      </c>
      <c r="F98" t="s">
        <v>74</v>
      </c>
      <c r="G98">
        <v>833</v>
      </c>
    </row>
    <row r="99" spans="1:7" x14ac:dyDescent="0.25">
      <c r="A99" t="s">
        <v>158</v>
      </c>
      <c r="B99">
        <v>28</v>
      </c>
      <c r="C99" t="s">
        <v>157</v>
      </c>
      <c r="D99" t="s">
        <v>84</v>
      </c>
      <c r="E99" t="s">
        <v>98</v>
      </c>
      <c r="F99" t="s">
        <v>75</v>
      </c>
      <c r="G99">
        <v>1000</v>
      </c>
    </row>
    <row r="100" spans="1:7" x14ac:dyDescent="0.25">
      <c r="A100" t="s">
        <v>159</v>
      </c>
      <c r="B100" s="7" t="s">
        <v>239</v>
      </c>
      <c r="C100" t="s">
        <v>157</v>
      </c>
      <c r="D100" t="s">
        <v>85</v>
      </c>
      <c r="E100" t="s">
        <v>99</v>
      </c>
      <c r="F100" t="s">
        <v>74</v>
      </c>
      <c r="G100">
        <v>833</v>
      </c>
    </row>
    <row r="101" spans="1:7" x14ac:dyDescent="0.25">
      <c r="A101" t="s">
        <v>160</v>
      </c>
      <c r="B101" t="s">
        <v>240</v>
      </c>
      <c r="C101" t="s">
        <v>157</v>
      </c>
      <c r="D101" t="s">
        <v>86</v>
      </c>
      <c r="E101" t="s">
        <v>99</v>
      </c>
      <c r="F101" t="s">
        <v>75</v>
      </c>
      <c r="G101">
        <v>1000</v>
      </c>
    </row>
    <row r="102" spans="1:7" x14ac:dyDescent="0.25">
      <c r="A102" t="s">
        <v>161</v>
      </c>
      <c r="B102" t="s">
        <v>241</v>
      </c>
      <c r="C102" t="s">
        <v>157</v>
      </c>
      <c r="D102" t="s">
        <v>87</v>
      </c>
      <c r="E102" t="s">
        <v>97</v>
      </c>
      <c r="F102" t="s">
        <v>74</v>
      </c>
      <c r="G102">
        <v>666</v>
      </c>
    </row>
    <row r="103" spans="1:7" x14ac:dyDescent="0.25">
      <c r="A103" t="s">
        <v>162</v>
      </c>
      <c r="B103" t="s">
        <v>242</v>
      </c>
      <c r="C103" t="s">
        <v>157</v>
      </c>
      <c r="D103" t="s">
        <v>88</v>
      </c>
      <c r="E103" t="s">
        <v>97</v>
      </c>
      <c r="F103" t="s">
        <v>75</v>
      </c>
      <c r="G103">
        <v>666</v>
      </c>
    </row>
    <row r="104" spans="1:7" x14ac:dyDescent="0.25">
      <c r="A104" t="s">
        <v>163</v>
      </c>
      <c r="B104" t="s">
        <v>243</v>
      </c>
      <c r="C104" t="s">
        <v>157</v>
      </c>
      <c r="D104" t="s">
        <v>89</v>
      </c>
      <c r="E104" t="s">
        <v>100</v>
      </c>
      <c r="F104" t="s">
        <v>74</v>
      </c>
      <c r="G104">
        <v>1333</v>
      </c>
    </row>
    <row r="105" spans="1:7" x14ac:dyDescent="0.25">
      <c r="A105" t="s">
        <v>164</v>
      </c>
      <c r="B105" t="s">
        <v>244</v>
      </c>
      <c r="C105" t="s">
        <v>157</v>
      </c>
      <c r="D105" t="s">
        <v>90</v>
      </c>
      <c r="E105" t="s">
        <v>100</v>
      </c>
      <c r="F105" t="s">
        <v>75</v>
      </c>
      <c r="G105">
        <v>1333</v>
      </c>
    </row>
    <row r="106" spans="1:7" x14ac:dyDescent="0.25">
      <c r="A106" t="s">
        <v>165</v>
      </c>
      <c r="B106" t="s">
        <v>245</v>
      </c>
      <c r="C106" t="s">
        <v>166</v>
      </c>
      <c r="D106" t="s">
        <v>83</v>
      </c>
      <c r="E106" t="s">
        <v>98</v>
      </c>
      <c r="F106" t="s">
        <v>74</v>
      </c>
      <c r="G106">
        <v>833</v>
      </c>
    </row>
    <row r="107" spans="1:7" x14ac:dyDescent="0.25">
      <c r="A107" t="s">
        <v>167</v>
      </c>
      <c r="B107">
        <v>63</v>
      </c>
      <c r="C107" t="s">
        <v>166</v>
      </c>
      <c r="D107" t="s">
        <v>84</v>
      </c>
      <c r="E107" t="s">
        <v>98</v>
      </c>
      <c r="F107" t="s">
        <v>75</v>
      </c>
      <c r="G107">
        <v>999</v>
      </c>
    </row>
    <row r="108" spans="1:7" x14ac:dyDescent="0.25">
      <c r="A108" t="s">
        <v>168</v>
      </c>
      <c r="B108" t="s">
        <v>246</v>
      </c>
      <c r="C108" t="s">
        <v>166</v>
      </c>
      <c r="D108" t="s">
        <v>85</v>
      </c>
      <c r="E108" t="s">
        <v>99</v>
      </c>
      <c r="F108" t="s">
        <v>74</v>
      </c>
      <c r="G108">
        <v>833</v>
      </c>
    </row>
    <row r="109" spans="1:7" x14ac:dyDescent="0.25">
      <c r="A109" t="s">
        <v>169</v>
      </c>
      <c r="B109" t="s">
        <v>247</v>
      </c>
      <c r="C109" t="s">
        <v>166</v>
      </c>
      <c r="D109" t="s">
        <v>86</v>
      </c>
      <c r="E109" t="s">
        <v>99</v>
      </c>
      <c r="F109" t="s">
        <v>75</v>
      </c>
      <c r="G109">
        <v>999</v>
      </c>
    </row>
    <row r="110" spans="1:7" x14ac:dyDescent="0.25">
      <c r="A110" t="s">
        <v>170</v>
      </c>
      <c r="B110" t="s">
        <v>248</v>
      </c>
      <c r="C110" t="s">
        <v>166</v>
      </c>
      <c r="D110" t="s">
        <v>87</v>
      </c>
      <c r="E110" t="s">
        <v>97</v>
      </c>
      <c r="F110" t="s">
        <v>74</v>
      </c>
      <c r="G110">
        <v>666</v>
      </c>
    </row>
    <row r="111" spans="1:7" x14ac:dyDescent="0.25">
      <c r="A111" t="s">
        <v>171</v>
      </c>
      <c r="B111" t="s">
        <v>249</v>
      </c>
      <c r="C111" t="s">
        <v>166</v>
      </c>
      <c r="D111" t="s">
        <v>88</v>
      </c>
      <c r="E111" t="s">
        <v>97</v>
      </c>
      <c r="F111" t="s">
        <v>75</v>
      </c>
      <c r="G111">
        <v>666</v>
      </c>
    </row>
    <row r="112" spans="1:7" x14ac:dyDescent="0.25">
      <c r="A112" t="s">
        <v>172</v>
      </c>
      <c r="B112" t="s">
        <v>250</v>
      </c>
      <c r="C112" t="s">
        <v>166</v>
      </c>
      <c r="D112" t="s">
        <v>89</v>
      </c>
      <c r="E112" t="s">
        <v>100</v>
      </c>
      <c r="F112" t="s">
        <v>74</v>
      </c>
      <c r="G112">
        <v>1333</v>
      </c>
    </row>
    <row r="113" spans="1:7" x14ac:dyDescent="0.25">
      <c r="A113" t="s">
        <v>173</v>
      </c>
      <c r="B113" t="s">
        <v>251</v>
      </c>
      <c r="C113" t="s">
        <v>166</v>
      </c>
      <c r="D113" t="s">
        <v>90</v>
      </c>
      <c r="E113" t="s">
        <v>100</v>
      </c>
      <c r="F113" t="s">
        <v>75</v>
      </c>
      <c r="G113">
        <v>1333</v>
      </c>
    </row>
    <row r="114" spans="1:7" x14ac:dyDescent="0.25">
      <c r="A114" t="s">
        <v>178</v>
      </c>
      <c r="B114" t="s">
        <v>252</v>
      </c>
      <c r="C114" t="s">
        <v>179</v>
      </c>
      <c r="D114" t="s">
        <v>83</v>
      </c>
      <c r="E114" t="s">
        <v>98</v>
      </c>
      <c r="F114" t="s">
        <v>74</v>
      </c>
      <c r="G114">
        <v>1977</v>
      </c>
    </row>
    <row r="115" spans="1:7" x14ac:dyDescent="0.25">
      <c r="A115" t="s">
        <v>180</v>
      </c>
      <c r="B115" t="s">
        <v>181</v>
      </c>
      <c r="C115" t="s">
        <v>179</v>
      </c>
      <c r="D115" t="s">
        <v>84</v>
      </c>
      <c r="E115" t="s">
        <v>98</v>
      </c>
      <c r="F115" t="s">
        <v>75</v>
      </c>
      <c r="G115">
        <v>1979</v>
      </c>
    </row>
    <row r="116" spans="1:7" x14ac:dyDescent="0.25">
      <c r="A116" t="s">
        <v>182</v>
      </c>
      <c r="B116">
        <v>-1745</v>
      </c>
      <c r="C116" t="s">
        <v>179</v>
      </c>
      <c r="D116" t="s">
        <v>85</v>
      </c>
      <c r="E116" t="s">
        <v>99</v>
      </c>
      <c r="F116" t="s">
        <v>74</v>
      </c>
      <c r="G116">
        <v>1981</v>
      </c>
    </row>
    <row r="117" spans="1:7" x14ac:dyDescent="0.25">
      <c r="A117" t="s">
        <v>183</v>
      </c>
      <c r="B117" t="s">
        <v>253</v>
      </c>
      <c r="C117" t="s">
        <v>179</v>
      </c>
      <c r="D117" t="s">
        <v>86</v>
      </c>
      <c r="E117" t="s">
        <v>99</v>
      </c>
      <c r="F117" t="s">
        <v>75</v>
      </c>
      <c r="G117">
        <v>1980</v>
      </c>
    </row>
    <row r="118" spans="1:7" x14ac:dyDescent="0.25">
      <c r="A118" t="s">
        <v>184</v>
      </c>
      <c r="B118" t="s">
        <v>254</v>
      </c>
      <c r="C118" t="s">
        <v>179</v>
      </c>
      <c r="D118" t="s">
        <v>87</v>
      </c>
      <c r="E118" t="s">
        <v>97</v>
      </c>
      <c r="F118" t="s">
        <v>74</v>
      </c>
      <c r="G118">
        <v>1481</v>
      </c>
    </row>
    <row r="119" spans="1:7" x14ac:dyDescent="0.25">
      <c r="A119" t="s">
        <v>185</v>
      </c>
      <c r="B119" t="s">
        <v>255</v>
      </c>
      <c r="C119" t="s">
        <v>179</v>
      </c>
      <c r="D119" t="s">
        <v>88</v>
      </c>
      <c r="E119" t="s">
        <v>97</v>
      </c>
      <c r="F119" t="s">
        <v>75</v>
      </c>
      <c r="G119">
        <v>1314</v>
      </c>
    </row>
    <row r="120" spans="1:7" x14ac:dyDescent="0.25">
      <c r="A120" t="s">
        <v>186</v>
      </c>
      <c r="B120" t="s">
        <v>256</v>
      </c>
      <c r="C120" t="s">
        <v>179</v>
      </c>
      <c r="D120" t="s">
        <v>89</v>
      </c>
      <c r="E120" t="s">
        <v>100</v>
      </c>
      <c r="F120" t="s">
        <v>74</v>
      </c>
      <c r="G120">
        <v>12981</v>
      </c>
    </row>
    <row r="121" spans="1:7" x14ac:dyDescent="0.25">
      <c r="A121" t="s">
        <v>187</v>
      </c>
      <c r="B121" t="s">
        <v>257</v>
      </c>
      <c r="C121" t="s">
        <v>179</v>
      </c>
      <c r="D121" t="s">
        <v>90</v>
      </c>
      <c r="E121" t="s">
        <v>100</v>
      </c>
      <c r="F121" t="s">
        <v>75</v>
      </c>
      <c r="G121">
        <v>12315</v>
      </c>
    </row>
    <row r="122" spans="1:7" x14ac:dyDescent="0.25">
      <c r="A122" t="s">
        <v>188</v>
      </c>
      <c r="B122" t="s">
        <v>15</v>
      </c>
      <c r="C122" t="s">
        <v>179</v>
      </c>
      <c r="D122" t="s">
        <v>76</v>
      </c>
      <c r="E122" t="s">
        <v>76</v>
      </c>
      <c r="F122" t="s">
        <v>76</v>
      </c>
      <c r="G122">
        <v>17453</v>
      </c>
    </row>
    <row r="123" spans="1:7" x14ac:dyDescent="0.25">
      <c r="A123" t="s">
        <v>189</v>
      </c>
      <c r="B123" t="s">
        <v>15</v>
      </c>
      <c r="C123" t="s">
        <v>179</v>
      </c>
      <c r="D123" t="s">
        <v>18</v>
      </c>
      <c r="E123" t="s">
        <v>18</v>
      </c>
      <c r="F123" t="s">
        <v>18</v>
      </c>
      <c r="G123">
        <v>22848</v>
      </c>
    </row>
    <row r="124" spans="1:7" x14ac:dyDescent="0.25">
      <c r="A124" t="s">
        <v>258</v>
      </c>
      <c r="B124" t="s">
        <v>259</v>
      </c>
      <c r="C124" t="s">
        <v>260</v>
      </c>
      <c r="D124" t="s">
        <v>83</v>
      </c>
      <c r="E124" t="s">
        <v>98</v>
      </c>
      <c r="F124" t="s">
        <v>74</v>
      </c>
      <c r="G124">
        <v>6482</v>
      </c>
    </row>
    <row r="125" spans="1:7" x14ac:dyDescent="0.25">
      <c r="A125" t="s">
        <v>261</v>
      </c>
      <c r="B125">
        <v>15</v>
      </c>
      <c r="C125" t="s">
        <v>260</v>
      </c>
      <c r="D125" t="s">
        <v>84</v>
      </c>
      <c r="E125" t="s">
        <v>98</v>
      </c>
      <c r="F125" t="s">
        <v>75</v>
      </c>
      <c r="G125">
        <v>6649</v>
      </c>
    </row>
    <row r="126" spans="1:7" x14ac:dyDescent="0.25">
      <c r="A126" t="s">
        <v>262</v>
      </c>
      <c r="B126">
        <v>6279</v>
      </c>
      <c r="C126" t="s">
        <v>260</v>
      </c>
      <c r="D126" t="s">
        <v>85</v>
      </c>
      <c r="E126" t="s">
        <v>99</v>
      </c>
      <c r="F126" t="s">
        <v>74</v>
      </c>
      <c r="G126">
        <v>6500</v>
      </c>
    </row>
    <row r="127" spans="1:7" x14ac:dyDescent="0.25">
      <c r="A127" t="s">
        <v>263</v>
      </c>
      <c r="B127" t="s">
        <v>264</v>
      </c>
      <c r="C127" t="s">
        <v>260</v>
      </c>
      <c r="D127" t="s">
        <v>86</v>
      </c>
      <c r="E127" t="s">
        <v>99</v>
      </c>
      <c r="F127" t="s">
        <v>75</v>
      </c>
      <c r="G127">
        <v>6666</v>
      </c>
    </row>
    <row r="128" spans="1:7" x14ac:dyDescent="0.25">
      <c r="A128" t="s">
        <v>265</v>
      </c>
      <c r="B128" t="s">
        <v>266</v>
      </c>
      <c r="C128" t="s">
        <v>260</v>
      </c>
      <c r="D128" t="s">
        <v>87</v>
      </c>
      <c r="E128" t="s">
        <v>97</v>
      </c>
      <c r="F128" t="s">
        <v>74</v>
      </c>
      <c r="G128">
        <v>5667</v>
      </c>
    </row>
    <row r="129" spans="1:7" x14ac:dyDescent="0.25">
      <c r="A129" t="s">
        <v>267</v>
      </c>
      <c r="B129" t="s">
        <v>268</v>
      </c>
      <c r="C129" t="s">
        <v>260</v>
      </c>
      <c r="D129" t="s">
        <v>88</v>
      </c>
      <c r="E129" t="s">
        <v>97</v>
      </c>
      <c r="F129" t="s">
        <v>75</v>
      </c>
      <c r="G129">
        <v>5666</v>
      </c>
    </row>
    <row r="130" spans="1:7" x14ac:dyDescent="0.25">
      <c r="A130" t="s">
        <v>269</v>
      </c>
      <c r="B130" t="s">
        <v>270</v>
      </c>
      <c r="C130" t="s">
        <v>260</v>
      </c>
      <c r="D130" t="s">
        <v>89</v>
      </c>
      <c r="E130" t="s">
        <v>100</v>
      </c>
      <c r="F130" t="s">
        <v>74</v>
      </c>
      <c r="G130">
        <v>24016</v>
      </c>
    </row>
    <row r="131" spans="1:7" x14ac:dyDescent="0.25">
      <c r="A131" t="s">
        <v>271</v>
      </c>
      <c r="B131" t="s">
        <v>272</v>
      </c>
      <c r="C131" t="s">
        <v>260</v>
      </c>
      <c r="D131" t="s">
        <v>90</v>
      </c>
      <c r="E131" t="s">
        <v>100</v>
      </c>
      <c r="F131" t="s">
        <v>75</v>
      </c>
      <c r="G131">
        <v>22183</v>
      </c>
    </row>
    <row r="132" spans="1:7" x14ac:dyDescent="0.25">
      <c r="A132" t="s">
        <v>273</v>
      </c>
      <c r="B132" t="s">
        <v>274</v>
      </c>
      <c r="C132" t="s">
        <v>260</v>
      </c>
      <c r="D132" t="s">
        <v>76</v>
      </c>
      <c r="E132" t="s">
        <v>76</v>
      </c>
      <c r="F132" t="s">
        <v>76</v>
      </c>
      <c r="G132">
        <v>4666</v>
      </c>
    </row>
    <row r="133" spans="1:7" x14ac:dyDescent="0.25">
      <c r="A133" t="s">
        <v>275</v>
      </c>
      <c r="B133" t="s">
        <v>276</v>
      </c>
      <c r="C133" t="s">
        <v>260</v>
      </c>
      <c r="D133" t="s">
        <v>18</v>
      </c>
      <c r="E133" t="s">
        <v>18</v>
      </c>
      <c r="F133" t="s">
        <v>18</v>
      </c>
      <c r="G133">
        <v>7333</v>
      </c>
    </row>
  </sheetData>
  <sortState xmlns:xlrd2="http://schemas.microsoft.com/office/spreadsheetml/2017/richdata2" ref="A2:F41">
    <sortCondition ref="A2:A41"/>
  </sortState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2A9C-D341-47C4-B1B2-1543A73C63C5}">
  <dimension ref="A1:G2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5" defaultRowHeight="15" x14ac:dyDescent="0.25"/>
  <sheetData>
    <row r="1" spans="1:7" s="8" customFormat="1" x14ac:dyDescent="0.25">
      <c r="A1" s="8" t="s">
        <v>279</v>
      </c>
      <c r="B1" s="8" t="s">
        <v>287</v>
      </c>
      <c r="C1" s="8" t="s">
        <v>280</v>
      </c>
      <c r="D1" s="8" t="s">
        <v>281</v>
      </c>
      <c r="E1" s="8" t="s">
        <v>282</v>
      </c>
    </row>
    <row r="2" spans="1:7" x14ac:dyDescent="0.25">
      <c r="A2" s="10" t="s">
        <v>284</v>
      </c>
      <c r="B2" s="10">
        <v>833</v>
      </c>
      <c r="C2" s="10">
        <v>833</v>
      </c>
      <c r="D2" s="10">
        <v>833</v>
      </c>
      <c r="E2" s="10">
        <v>2166</v>
      </c>
      <c r="F2" s="11" t="s">
        <v>283</v>
      </c>
    </row>
    <row r="3" spans="1:7" x14ac:dyDescent="0.25">
      <c r="A3" s="10" t="s">
        <v>289</v>
      </c>
      <c r="B3" s="10">
        <v>666</v>
      </c>
      <c r="C3" s="10">
        <v>666</v>
      </c>
      <c r="D3" s="10">
        <v>666</v>
      </c>
      <c r="E3" s="10"/>
      <c r="F3" s="11"/>
      <c r="G3" t="s">
        <v>296</v>
      </c>
    </row>
    <row r="4" spans="1:7" x14ac:dyDescent="0.25">
      <c r="A4" s="10" t="s">
        <v>285</v>
      </c>
      <c r="B4" s="10">
        <v>667</v>
      </c>
      <c r="C4" s="10">
        <v>667</v>
      </c>
      <c r="D4" s="10">
        <v>667</v>
      </c>
      <c r="E4" s="10">
        <v>2166</v>
      </c>
      <c r="F4" s="10"/>
      <c r="G4" t="s">
        <v>297</v>
      </c>
    </row>
    <row r="5" spans="1:7" x14ac:dyDescent="0.25">
      <c r="A5" s="10" t="s">
        <v>291</v>
      </c>
      <c r="B5" s="10">
        <v>0</v>
      </c>
      <c r="C5" s="10">
        <v>2166</v>
      </c>
      <c r="D5" s="10">
        <v>0</v>
      </c>
      <c r="E5" s="10"/>
      <c r="F5" s="10"/>
      <c r="G5" t="s">
        <v>298</v>
      </c>
    </row>
    <row r="6" spans="1:7" x14ac:dyDescent="0.25">
      <c r="A6" s="10" t="s">
        <v>293</v>
      </c>
      <c r="B6" s="10">
        <v>0</v>
      </c>
      <c r="C6" s="10">
        <v>0</v>
      </c>
      <c r="D6" s="10">
        <v>3666</v>
      </c>
      <c r="E6" s="10"/>
      <c r="F6" s="10"/>
      <c r="G6" t="s">
        <v>299</v>
      </c>
    </row>
    <row r="7" spans="1:7" x14ac:dyDescent="0.25">
      <c r="A7" s="10" t="s">
        <v>293</v>
      </c>
      <c r="B7" s="10">
        <v>0</v>
      </c>
      <c r="C7" s="10">
        <v>0</v>
      </c>
      <c r="D7" s="10">
        <v>3666</v>
      </c>
      <c r="E7" s="10"/>
      <c r="F7" s="10"/>
    </row>
    <row r="8" spans="1:7" x14ac:dyDescent="0.25">
      <c r="A8" s="10" t="s">
        <v>286</v>
      </c>
      <c r="B8" s="10">
        <v>1400</v>
      </c>
      <c r="C8" s="10">
        <v>12400</v>
      </c>
      <c r="D8" s="10">
        <v>4667</v>
      </c>
      <c r="E8" s="10">
        <v>4667</v>
      </c>
      <c r="F8" s="10"/>
      <c r="G8" t="s">
        <v>300</v>
      </c>
    </row>
    <row r="9" spans="1:7" x14ac:dyDescent="0.25">
      <c r="A9" s="10" t="s">
        <v>290</v>
      </c>
      <c r="B9" s="10">
        <v>666</v>
      </c>
      <c r="C9" s="10">
        <v>2240</v>
      </c>
      <c r="D9" s="10">
        <v>0</v>
      </c>
      <c r="E9" s="10"/>
      <c r="F9" s="10"/>
    </row>
    <row r="10" spans="1:7" x14ac:dyDescent="0.25">
      <c r="A10" s="10" t="s">
        <v>294</v>
      </c>
      <c r="B10" s="10">
        <v>0</v>
      </c>
      <c r="C10" s="10">
        <v>0</v>
      </c>
      <c r="D10" s="10">
        <v>2166</v>
      </c>
      <c r="E10" s="10"/>
      <c r="F10" s="10"/>
    </row>
    <row r="11" spans="1:7" x14ac:dyDescent="0.25">
      <c r="A11" s="10" t="s">
        <v>292</v>
      </c>
      <c r="B11" s="10">
        <v>0</v>
      </c>
      <c r="C11" s="10">
        <v>999</v>
      </c>
      <c r="D11" s="10">
        <v>0</v>
      </c>
      <c r="E11" s="10"/>
      <c r="F11" s="10"/>
    </row>
    <row r="12" spans="1:7" x14ac:dyDescent="0.25">
      <c r="A12" s="10" t="s">
        <v>288</v>
      </c>
      <c r="B12" s="10">
        <v>0</v>
      </c>
      <c r="C12" s="10">
        <v>0</v>
      </c>
      <c r="D12" s="10">
        <v>0</v>
      </c>
      <c r="E12" s="10">
        <v>4167</v>
      </c>
      <c r="F12" s="10"/>
    </row>
    <row r="13" spans="1:7" x14ac:dyDescent="0.25">
      <c r="A13" s="10"/>
      <c r="B13" s="10"/>
      <c r="C13" s="10"/>
      <c r="D13" s="10"/>
      <c r="E13" s="10"/>
      <c r="F13" s="10"/>
    </row>
    <row r="14" spans="1:7" x14ac:dyDescent="0.25">
      <c r="A14" s="10"/>
      <c r="B14" s="10">
        <f>SUM(B2:B12)</f>
        <v>4232</v>
      </c>
      <c r="C14" s="10">
        <f>SUM(C2:C12)</f>
        <v>19971</v>
      </c>
      <c r="D14" s="10">
        <f>SUM(D2:D12)</f>
        <v>16331</v>
      </c>
      <c r="E14" s="10">
        <f>SUM(E2:E12)</f>
        <v>13166</v>
      </c>
      <c r="F14" s="10"/>
    </row>
    <row r="17" spans="1:6" x14ac:dyDescent="0.25">
      <c r="A17" s="10" t="s">
        <v>284</v>
      </c>
      <c r="B17" s="10">
        <v>833</v>
      </c>
      <c r="C17" s="10"/>
      <c r="D17" s="10"/>
      <c r="E17" s="10">
        <v>2166</v>
      </c>
      <c r="F17" s="11" t="s">
        <v>295</v>
      </c>
    </row>
    <row r="18" spans="1:6" x14ac:dyDescent="0.25">
      <c r="A18" s="10" t="s">
        <v>289</v>
      </c>
      <c r="B18" s="10">
        <v>666</v>
      </c>
      <c r="C18" s="10"/>
      <c r="D18" s="10"/>
      <c r="E18" s="10"/>
      <c r="F18" s="11"/>
    </row>
    <row r="19" spans="1:6" x14ac:dyDescent="0.25">
      <c r="A19" s="10" t="s">
        <v>285</v>
      </c>
      <c r="B19" s="10">
        <v>667</v>
      </c>
      <c r="C19" s="10"/>
      <c r="D19" s="10"/>
      <c r="E19" s="10">
        <v>2166</v>
      </c>
      <c r="F19" s="10"/>
    </row>
    <row r="20" spans="1:6" x14ac:dyDescent="0.25">
      <c r="A20" s="10"/>
      <c r="B20" s="10"/>
      <c r="C20" s="10"/>
      <c r="D20" s="10"/>
      <c r="E20" s="10"/>
      <c r="F20" s="10"/>
    </row>
    <row r="21" spans="1:6" x14ac:dyDescent="0.25">
      <c r="A21" s="10"/>
      <c r="B21" s="10"/>
      <c r="C21" s="10"/>
      <c r="D21" s="10"/>
      <c r="E21" s="10"/>
      <c r="F21" s="10"/>
    </row>
    <row r="22" spans="1:6" x14ac:dyDescent="0.25">
      <c r="A22" s="10"/>
      <c r="B22" s="10"/>
      <c r="C22" s="10"/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/>
      <c r="B24" s="10"/>
      <c r="C24" s="10"/>
      <c r="D24" s="10"/>
      <c r="E24" s="10"/>
      <c r="F24" s="10"/>
    </row>
    <row r="25" spans="1:6" x14ac:dyDescent="0.25">
      <c r="A25" s="10"/>
      <c r="B25" s="10"/>
      <c r="C25" s="10"/>
      <c r="D25" s="10"/>
      <c r="E25" s="10"/>
      <c r="F25" s="10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0"/>
      <c r="B27" s="10"/>
      <c r="C27" s="10"/>
      <c r="D27" s="10"/>
      <c r="E27" s="10"/>
      <c r="F27" s="10"/>
    </row>
    <row r="28" spans="1:6" x14ac:dyDescent="0.25">
      <c r="A28" s="10"/>
      <c r="B28" s="10"/>
      <c r="C28" s="10"/>
      <c r="D28" s="10"/>
      <c r="E28" s="10"/>
      <c r="F28" s="10"/>
    </row>
    <row r="29" spans="1:6" x14ac:dyDescent="0.25">
      <c r="A29" s="10"/>
      <c r="B29" s="10">
        <f>SUM(B17:B27)</f>
        <v>2166</v>
      </c>
      <c r="C29" s="10"/>
      <c r="D29" s="10"/>
      <c r="E29" s="10">
        <f>SUM(E17:E27)</f>
        <v>4332</v>
      </c>
      <c r="F29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2023-01-03T17:56:30Z</dcterms:created>
  <dcterms:modified xsi:type="dcterms:W3CDTF">2023-01-07T22:24:24Z</dcterms:modified>
</cp:coreProperties>
</file>