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Clarinoid\misc\arithmetic profiling\"/>
    </mc:Choice>
  </mc:AlternateContent>
  <xr:revisionPtr revIDLastSave="0" documentId="13_ncr:1_{FA77BA00-5E7D-4EB9-AC84-F0A07E0E57B9}" xr6:coauthVersionLast="47" xr6:coauthVersionMax="47" xr10:uidLastSave="{00000000-0000-0000-0000-000000000000}"/>
  <bookViews>
    <workbookView xWindow="-120" yWindow="-120" windowWidth="38640" windowHeight="20625" xr2:uid="{3BF1D7F0-8F46-4777-A8D1-30871FF901EF}"/>
  </bookViews>
  <sheets>
    <sheet name="Sheet1" sheetId="1" r:id="rId1"/>
  </sheets>
  <calcPr calcId="191029"/>
  <pivotCaches>
    <pivotCache cacheId="3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" i="1" l="1"/>
  <c r="B64" i="1"/>
</calcChain>
</file>

<file path=xl/sharedStrings.xml><?xml version="1.0" encoding="utf-8"?>
<sst xmlns="http://schemas.openxmlformats.org/spreadsheetml/2006/main" count="676" uniqueCount="220">
  <si>
    <t>Mul_S8</t>
  </si>
  <si>
    <t>Mul_U8</t>
  </si>
  <si>
    <t>Mul_S16</t>
  </si>
  <si>
    <t>-6D8A</t>
  </si>
  <si>
    <t>Mul_U16</t>
  </si>
  <si>
    <t>1AD4</t>
  </si>
  <si>
    <t>Mul_S32</t>
  </si>
  <si>
    <t>2E2A1BE9</t>
  </si>
  <si>
    <t>Mul_U32</t>
  </si>
  <si>
    <t>-15EE333</t>
  </si>
  <si>
    <t>Mul_S64</t>
  </si>
  <si>
    <t>3F2BBE7D</t>
  </si>
  <si>
    <t>Mul_U64</t>
  </si>
  <si>
    <t>-46B312CC</t>
  </si>
  <si>
    <t>Mul_F</t>
  </si>
  <si>
    <t>7FFFFFFF</t>
  </si>
  <si>
    <t>Mul_D</t>
  </si>
  <si>
    <t>Div_S8</t>
  </si>
  <si>
    <t>D</t>
  </si>
  <si>
    <t>Div_U8</t>
  </si>
  <si>
    <t>E5</t>
  </si>
  <si>
    <t>Div_S16</t>
  </si>
  <si>
    <t>-6A06</t>
  </si>
  <si>
    <t>Div_U16</t>
  </si>
  <si>
    <t>1F96</t>
  </si>
  <si>
    <t>Div_S32</t>
  </si>
  <si>
    <t>8AE9A</t>
  </si>
  <si>
    <t>Div_U32</t>
  </si>
  <si>
    <t>A6F40</t>
  </si>
  <si>
    <t>Div_S64</t>
  </si>
  <si>
    <t>C03DF</t>
  </si>
  <si>
    <t>Div_U64</t>
  </si>
  <si>
    <t>B590B</t>
  </si>
  <si>
    <t>Div_F</t>
  </si>
  <si>
    <t>CB300</t>
  </si>
  <si>
    <t>Div_D</t>
  </si>
  <si>
    <t>D371F</t>
  </si>
  <si>
    <t>Add_S8</t>
  </si>
  <si>
    <t>4C</t>
  </si>
  <si>
    <t>Add_U8</t>
  </si>
  <si>
    <t>D0</t>
  </si>
  <si>
    <t>Add_S16</t>
  </si>
  <si>
    <t>-4FCC</t>
  </si>
  <si>
    <t>Add_U16</t>
  </si>
  <si>
    <t>31AD</t>
  </si>
  <si>
    <t>Add_S32</t>
  </si>
  <si>
    <t>-76AEAE86</t>
  </si>
  <si>
    <t>Add_U32</t>
  </si>
  <si>
    <t>-311BE46A</t>
  </si>
  <si>
    <t>Add_S64</t>
  </si>
  <si>
    <t>1CD5CA77</t>
  </si>
  <si>
    <t>Add_U64</t>
  </si>
  <si>
    <t>6CB2D0CE</t>
  </si>
  <si>
    <t>Add_F</t>
  </si>
  <si>
    <t>Add_D</t>
  </si>
  <si>
    <t>Sub_S8</t>
  </si>
  <si>
    <t>4F</t>
  </si>
  <si>
    <t>Sub_U8</t>
  </si>
  <si>
    <t>CA</t>
  </si>
  <si>
    <t>Sub_S16</t>
  </si>
  <si>
    <t>Sub_U16</t>
  </si>
  <si>
    <t>C643</t>
  </si>
  <si>
    <t>Sub_S32</t>
  </si>
  <si>
    <t>-494D1277</t>
  </si>
  <si>
    <t>Sub_U32</t>
  </si>
  <si>
    <t>-65C3137B</t>
  </si>
  <si>
    <t>Sub_S64</t>
  </si>
  <si>
    <t>47833A73</t>
  </si>
  <si>
    <t>Sub_U64</t>
  </si>
  <si>
    <t>-70A2FB2B</t>
  </si>
  <si>
    <t>Sub_F</t>
  </si>
  <si>
    <t>Sub_D</t>
  </si>
  <si>
    <t>Test</t>
  </si>
  <si>
    <t>time</t>
  </si>
  <si>
    <t>S</t>
  </si>
  <si>
    <t>U</t>
  </si>
  <si>
    <t>F</t>
  </si>
  <si>
    <t>OP</t>
  </si>
  <si>
    <t>Mul</t>
  </si>
  <si>
    <t>Div</t>
  </si>
  <si>
    <t>Add</t>
  </si>
  <si>
    <t>Sub</t>
  </si>
  <si>
    <t>type</t>
  </si>
  <si>
    <t>S8</t>
  </si>
  <si>
    <t>U8</t>
  </si>
  <si>
    <t>S16</t>
  </si>
  <si>
    <t>U16</t>
  </si>
  <si>
    <t>S32</t>
  </si>
  <si>
    <t>U32</t>
  </si>
  <si>
    <t>S64</t>
  </si>
  <si>
    <t>U64</t>
  </si>
  <si>
    <t>signedness</t>
  </si>
  <si>
    <t>Grand Total</t>
  </si>
  <si>
    <t>Row Labels</t>
  </si>
  <si>
    <t>conclusions:</t>
  </si>
  <si>
    <t>double and float are very expensive overall</t>
  </si>
  <si>
    <t>rawtype</t>
  </si>
  <si>
    <t>i32</t>
  </si>
  <si>
    <t>i8</t>
  </si>
  <si>
    <t>i16</t>
  </si>
  <si>
    <t>i64</t>
  </si>
  <si>
    <t>i32 is cheapest, no surprise.</t>
  </si>
  <si>
    <t>i16 and i8 are very cheap too and I don't think there's any benefit in trying to avoid them.</t>
  </si>
  <si>
    <t>signed and unsigned are basically the same. Don't bother avoiding</t>
  </si>
  <si>
    <t>division in general is more than 2x expensive than mul so avoid it.</t>
  </si>
  <si>
    <t>To32_S8</t>
  </si>
  <si>
    <t>To32</t>
  </si>
  <si>
    <t>To32_U8</t>
  </si>
  <si>
    <t>C2</t>
  </si>
  <si>
    <t>To32_S16</t>
  </si>
  <si>
    <t>To32_U16</t>
  </si>
  <si>
    <t>931D</t>
  </si>
  <si>
    <t>To32_S32</t>
  </si>
  <si>
    <t>25A9EFFB</t>
  </si>
  <si>
    <t>To32_U32</t>
  </si>
  <si>
    <t>1E97EE3D</t>
  </si>
  <si>
    <t>To32_S64</t>
  </si>
  <si>
    <t>3CB72521</t>
  </si>
  <si>
    <t>To32_U64</t>
  </si>
  <si>
    <t>ADE23E4</t>
  </si>
  <si>
    <t>To32_F</t>
  </si>
  <si>
    <t>To32_D</t>
  </si>
  <si>
    <t>From32_S8</t>
  </si>
  <si>
    <t>From32</t>
  </si>
  <si>
    <t>From32_U8</t>
  </si>
  <si>
    <t>From32_S16</t>
  </si>
  <si>
    <t>-3C14</t>
  </si>
  <si>
    <t>From32_U16</t>
  </si>
  <si>
    <t>FF62</t>
  </si>
  <si>
    <t>From32_S32</t>
  </si>
  <si>
    <t>From32_U32</t>
  </si>
  <si>
    <t>-3C23BEF0</t>
  </si>
  <si>
    <t>From32_S64</t>
  </si>
  <si>
    <t>130195EF</t>
  </si>
  <si>
    <t>From32_U64</t>
  </si>
  <si>
    <t>-53054A3A</t>
  </si>
  <si>
    <t>From32_F</t>
  </si>
  <si>
    <t>From32_D</t>
  </si>
  <si>
    <t>Shl_S8</t>
  </si>
  <si>
    <t>3F</t>
  </si>
  <si>
    <t>Shl</t>
  </si>
  <si>
    <t>Shl_U8</t>
  </si>
  <si>
    <t>E8</t>
  </si>
  <si>
    <t>Shl_S16</t>
  </si>
  <si>
    <t>Shl_U16</t>
  </si>
  <si>
    <t>D8B9</t>
  </si>
  <si>
    <t>Shl_S32</t>
  </si>
  <si>
    <t>-65A5BECD</t>
  </si>
  <si>
    <t>Shl_U32</t>
  </si>
  <si>
    <t>54F989E</t>
  </si>
  <si>
    <t>Shl_S64</t>
  </si>
  <si>
    <t>-540AAABE</t>
  </si>
  <si>
    <t>Shl_U64</t>
  </si>
  <si>
    <t>-7E28C146</t>
  </si>
  <si>
    <t>Shr_S8</t>
  </si>
  <si>
    <t>7C</t>
  </si>
  <si>
    <t>Shr</t>
  </si>
  <si>
    <t>Shr_U8</t>
  </si>
  <si>
    <t>Shr_S16</t>
  </si>
  <si>
    <t>Shr_U16</t>
  </si>
  <si>
    <t>2E5E</t>
  </si>
  <si>
    <t>Shr_S32</t>
  </si>
  <si>
    <t>-1BBCB029</t>
  </si>
  <si>
    <t>Shr_U32</t>
  </si>
  <si>
    <t>-1B3A99FE</t>
  </si>
  <si>
    <t>Shr_S64</t>
  </si>
  <si>
    <t>40BFF77B</t>
  </si>
  <si>
    <t>Shr_U64</t>
  </si>
  <si>
    <t>-4E1D929F</t>
  </si>
  <si>
    <t>And_S8</t>
  </si>
  <si>
    <t>And</t>
  </si>
  <si>
    <t>And_U8</t>
  </si>
  <si>
    <t>6B</t>
  </si>
  <si>
    <t>And_S16</t>
  </si>
  <si>
    <t>And_U16</t>
  </si>
  <si>
    <t>3A1E</t>
  </si>
  <si>
    <t>And_S32</t>
  </si>
  <si>
    <t>358670B1</t>
  </si>
  <si>
    <t>And_U32</t>
  </si>
  <si>
    <t>-4EA64626</t>
  </si>
  <si>
    <t>And_S64</t>
  </si>
  <si>
    <t>2A537947</t>
  </si>
  <si>
    <t>And_U64</t>
  </si>
  <si>
    <t>-36D9902C</t>
  </si>
  <si>
    <t>Or_S8</t>
  </si>
  <si>
    <t>Or</t>
  </si>
  <si>
    <t>Or_U8</t>
  </si>
  <si>
    <t>Or_S16</t>
  </si>
  <si>
    <t>Or_U16</t>
  </si>
  <si>
    <t>39F5</t>
  </si>
  <si>
    <t>Or_S32</t>
  </si>
  <si>
    <t>3DBB087</t>
  </si>
  <si>
    <t>Or_U32</t>
  </si>
  <si>
    <t>-653EB132</t>
  </si>
  <si>
    <t>Or_S64</t>
  </si>
  <si>
    <t>-4C9B4BC5</t>
  </si>
  <si>
    <t>Or_U64</t>
  </si>
  <si>
    <t>-3D237E5B</t>
  </si>
  <si>
    <t>val</t>
  </si>
  <si>
    <t>Average of time</t>
  </si>
  <si>
    <t>converting between i32 is non-zero, but on par with adding.</t>
  </si>
  <si>
    <t>64-bit division should be avoided at all costs, but otherwise is still faster than floats</t>
  </si>
  <si>
    <t>Mod_S8</t>
  </si>
  <si>
    <t>Mod</t>
  </si>
  <si>
    <t>Mod_U8</t>
  </si>
  <si>
    <t>FD</t>
  </si>
  <si>
    <t>Mod_S16</t>
  </si>
  <si>
    <t>Mod_U16</t>
  </si>
  <si>
    <t>682F</t>
  </si>
  <si>
    <t>Mod_S32</t>
  </si>
  <si>
    <t>-43F16848</t>
  </si>
  <si>
    <t>Mod_U32</t>
  </si>
  <si>
    <t>-3C579005</t>
  </si>
  <si>
    <t>Mod_S64</t>
  </si>
  <si>
    <t>Mod_U64</t>
  </si>
  <si>
    <t>11D04109</t>
  </si>
  <si>
    <t>Mod_F</t>
  </si>
  <si>
    <t>Mod_D</t>
  </si>
  <si>
    <t>float performance is not terrible, but calling fmod is huge.</t>
  </si>
  <si>
    <t>mod on 64-bit is also horrible (it does a division)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</si>
</sst>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[tehnumbers.xlsx]Sheet1!PivotTable1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Sheet1!$I$4:$I$67</c:f>
              <c:multiLvlStrCache>
                <c:ptCount val="57"/>
                <c:lvl>
                  <c:pt idx="0">
                    <c:v>Add</c:v>
                  </c:pt>
                  <c:pt idx="1">
                    <c:v>Div</c:v>
                  </c:pt>
                  <c:pt idx="2">
                    <c:v>Sub</c:v>
                  </c:pt>
                  <c:pt idx="3">
                    <c:v>To32</c:v>
                  </c:pt>
                  <c:pt idx="4">
                    <c:v>From32</c:v>
                  </c:pt>
                  <c:pt idx="5">
                    <c:v>Mod</c:v>
                  </c:pt>
                  <c:pt idx="6">
                    <c:v>Add</c:v>
                  </c:pt>
                  <c:pt idx="7">
                    <c:v>Div</c:v>
                  </c:pt>
                  <c:pt idx="8">
                    <c:v>Mul</c:v>
                  </c:pt>
                  <c:pt idx="9">
                    <c:v>Sub</c:v>
                  </c:pt>
                  <c:pt idx="10">
                    <c:v>To32</c:v>
                  </c:pt>
                  <c:pt idx="11">
                    <c:v>From32</c:v>
                  </c:pt>
                  <c:pt idx="12">
                    <c:v>Mod</c:v>
                  </c:pt>
                  <c:pt idx="13">
                    <c:v>Add</c:v>
                  </c:pt>
                  <c:pt idx="14">
                    <c:v>Div</c:v>
                  </c:pt>
                  <c:pt idx="15">
                    <c:v>Mul</c:v>
                  </c:pt>
                  <c:pt idx="16">
                    <c:v>Sub</c:v>
                  </c:pt>
                  <c:pt idx="17">
                    <c:v>To32</c:v>
                  </c:pt>
                  <c:pt idx="18">
                    <c:v>From32</c:v>
                  </c:pt>
                  <c:pt idx="19">
                    <c:v>Shl</c:v>
                  </c:pt>
                  <c:pt idx="20">
                    <c:v>Shr</c:v>
                  </c:pt>
                  <c:pt idx="21">
                    <c:v>And</c:v>
                  </c:pt>
                  <c:pt idx="22">
                    <c:v>Or</c:v>
                  </c:pt>
                  <c:pt idx="23">
                    <c:v>Mod</c:v>
                  </c:pt>
                  <c:pt idx="24">
                    <c:v>Add</c:v>
                  </c:pt>
                  <c:pt idx="25">
                    <c:v>Div</c:v>
                  </c:pt>
                  <c:pt idx="26">
                    <c:v>Mul</c:v>
                  </c:pt>
                  <c:pt idx="27">
                    <c:v>Sub</c:v>
                  </c:pt>
                  <c:pt idx="28">
                    <c:v>To32</c:v>
                  </c:pt>
                  <c:pt idx="29">
                    <c:v>From32</c:v>
                  </c:pt>
                  <c:pt idx="30">
                    <c:v>Shl</c:v>
                  </c:pt>
                  <c:pt idx="31">
                    <c:v>Shr</c:v>
                  </c:pt>
                  <c:pt idx="32">
                    <c:v>And</c:v>
                  </c:pt>
                  <c:pt idx="33">
                    <c:v>Or</c:v>
                  </c:pt>
                  <c:pt idx="34">
                    <c:v>Mod</c:v>
                  </c:pt>
                  <c:pt idx="35">
                    <c:v>Add</c:v>
                  </c:pt>
                  <c:pt idx="36">
                    <c:v>Div</c:v>
                  </c:pt>
                  <c:pt idx="37">
                    <c:v>Mul</c:v>
                  </c:pt>
                  <c:pt idx="38">
                    <c:v>Sub</c:v>
                  </c:pt>
                  <c:pt idx="39">
                    <c:v>To32</c:v>
                  </c:pt>
                  <c:pt idx="40">
                    <c:v>From32</c:v>
                  </c:pt>
                  <c:pt idx="41">
                    <c:v>Shl</c:v>
                  </c:pt>
                  <c:pt idx="42">
                    <c:v>Shr</c:v>
                  </c:pt>
                  <c:pt idx="43">
                    <c:v>And</c:v>
                  </c:pt>
                  <c:pt idx="44">
                    <c:v>Or</c:v>
                  </c:pt>
                  <c:pt idx="45">
                    <c:v>Mod</c:v>
                  </c:pt>
                  <c:pt idx="46">
                    <c:v>Add</c:v>
                  </c:pt>
                  <c:pt idx="47">
                    <c:v>Div</c:v>
                  </c:pt>
                  <c:pt idx="48">
                    <c:v>Mul</c:v>
                  </c:pt>
                  <c:pt idx="49">
                    <c:v>Sub</c:v>
                  </c:pt>
                  <c:pt idx="50">
                    <c:v>To32</c:v>
                  </c:pt>
                  <c:pt idx="51">
                    <c:v>From32</c:v>
                  </c:pt>
                  <c:pt idx="52">
                    <c:v>Shl</c:v>
                  </c:pt>
                  <c:pt idx="53">
                    <c:v>Shr</c:v>
                  </c:pt>
                  <c:pt idx="54">
                    <c:v>And</c:v>
                  </c:pt>
                  <c:pt idx="55">
                    <c:v>Or</c:v>
                  </c:pt>
                  <c:pt idx="56">
                    <c:v>Mod</c:v>
                  </c:pt>
                </c:lvl>
                <c:lvl>
                  <c:pt idx="0">
                    <c:v>D</c:v>
                  </c:pt>
                  <c:pt idx="6">
                    <c:v>F</c:v>
                  </c:pt>
                  <c:pt idx="13">
                    <c:v>i16</c:v>
                  </c:pt>
                  <c:pt idx="24">
                    <c:v>i32</c:v>
                  </c:pt>
                  <c:pt idx="35">
                    <c:v>i64</c:v>
                  </c:pt>
                  <c:pt idx="46">
                    <c:v>i8</c:v>
                  </c:pt>
                </c:lvl>
              </c:multiLvlStrCache>
            </c:multiLvlStrRef>
          </c:cat>
          <c:val>
            <c:numRef>
              <c:f>Sheet1!$J$4:$J$67</c:f>
              <c:numCache>
                <c:formatCode>0</c:formatCode>
                <c:ptCount val="57"/>
                <c:pt idx="0">
                  <c:v>2278</c:v>
                </c:pt>
                <c:pt idx="1">
                  <c:v>7000</c:v>
                </c:pt>
                <c:pt idx="2">
                  <c:v>2390</c:v>
                </c:pt>
                <c:pt idx="3">
                  <c:v>3667</c:v>
                </c:pt>
                <c:pt idx="4">
                  <c:v>3667</c:v>
                </c:pt>
                <c:pt idx="5">
                  <c:v>22379</c:v>
                </c:pt>
                <c:pt idx="6">
                  <c:v>1834</c:v>
                </c:pt>
                <c:pt idx="7">
                  <c:v>4333</c:v>
                </c:pt>
                <c:pt idx="8">
                  <c:v>2333</c:v>
                </c:pt>
                <c:pt idx="9">
                  <c:v>1833</c:v>
                </c:pt>
                <c:pt idx="10">
                  <c:v>4000</c:v>
                </c:pt>
                <c:pt idx="11">
                  <c:v>3500</c:v>
                </c:pt>
                <c:pt idx="12">
                  <c:v>16909</c:v>
                </c:pt>
                <c:pt idx="13">
                  <c:v>1083</c:v>
                </c:pt>
                <c:pt idx="14">
                  <c:v>1647.5</c:v>
                </c:pt>
                <c:pt idx="15">
                  <c:v>1250.5</c:v>
                </c:pt>
                <c:pt idx="16">
                  <c:v>1083</c:v>
                </c:pt>
                <c:pt idx="17">
                  <c:v>583.5</c:v>
                </c:pt>
                <c:pt idx="18">
                  <c:v>1667</c:v>
                </c:pt>
                <c:pt idx="19">
                  <c:v>1083.5</c:v>
                </c:pt>
                <c:pt idx="20">
                  <c:v>1000</c:v>
                </c:pt>
                <c:pt idx="21">
                  <c:v>917</c:v>
                </c:pt>
                <c:pt idx="22">
                  <c:v>916.5</c:v>
                </c:pt>
                <c:pt idx="23">
                  <c:v>1981</c:v>
                </c:pt>
                <c:pt idx="24">
                  <c:v>333</c:v>
                </c:pt>
                <c:pt idx="25">
                  <c:v>1064.5</c:v>
                </c:pt>
                <c:pt idx="26">
                  <c:v>500</c:v>
                </c:pt>
                <c:pt idx="27">
                  <c:v>333</c:v>
                </c:pt>
                <c:pt idx="28">
                  <c:v>333</c:v>
                </c:pt>
                <c:pt idx="29">
                  <c:v>333.5</c:v>
                </c:pt>
                <c:pt idx="30">
                  <c:v>333.5</c:v>
                </c:pt>
                <c:pt idx="31">
                  <c:v>333.5</c:v>
                </c:pt>
                <c:pt idx="32">
                  <c:v>333.5</c:v>
                </c:pt>
                <c:pt idx="33">
                  <c:v>333</c:v>
                </c:pt>
                <c:pt idx="34">
                  <c:v>1065</c:v>
                </c:pt>
                <c:pt idx="35">
                  <c:v>1000</c:v>
                </c:pt>
                <c:pt idx="36">
                  <c:v>11982.5</c:v>
                </c:pt>
                <c:pt idx="37">
                  <c:v>2166.5</c:v>
                </c:pt>
                <c:pt idx="38">
                  <c:v>1000</c:v>
                </c:pt>
                <c:pt idx="39">
                  <c:v>1583.5</c:v>
                </c:pt>
                <c:pt idx="40">
                  <c:v>2250</c:v>
                </c:pt>
                <c:pt idx="41">
                  <c:v>2000</c:v>
                </c:pt>
                <c:pt idx="42">
                  <c:v>1916.5</c:v>
                </c:pt>
                <c:pt idx="43">
                  <c:v>1000</c:v>
                </c:pt>
                <c:pt idx="44">
                  <c:v>1000</c:v>
                </c:pt>
                <c:pt idx="45">
                  <c:v>12232.5</c:v>
                </c:pt>
                <c:pt idx="46">
                  <c:v>1083</c:v>
                </c:pt>
                <c:pt idx="47">
                  <c:v>1645</c:v>
                </c:pt>
                <c:pt idx="48">
                  <c:v>1250</c:v>
                </c:pt>
                <c:pt idx="49">
                  <c:v>1082.5</c:v>
                </c:pt>
                <c:pt idx="50">
                  <c:v>583.5</c:v>
                </c:pt>
                <c:pt idx="51">
                  <c:v>2250</c:v>
                </c:pt>
                <c:pt idx="52">
                  <c:v>1083.5</c:v>
                </c:pt>
                <c:pt idx="53">
                  <c:v>1000</c:v>
                </c:pt>
                <c:pt idx="54">
                  <c:v>916.5</c:v>
                </c:pt>
                <c:pt idx="55">
                  <c:v>916.5</c:v>
                </c:pt>
                <c:pt idx="56">
                  <c:v>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F-4374-99FB-2B1BB176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806384"/>
        <c:axId val="363798064"/>
      </c:barChart>
      <c:catAx>
        <c:axId val="3638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3798064"/>
        <c:crosses val="autoZero"/>
        <c:auto val="1"/>
        <c:lblAlgn val="ctr"/>
        <c:lblOffset val="100"/>
        <c:noMultiLvlLbl val="0"/>
      </c:catAx>
      <c:valAx>
        <c:axId val="3637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38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184977</xdr:colOff>
      <xdr:row>1</xdr:row>
      <xdr:rowOff>92211</xdr:rowOff>
    </xdr:from>
    <xdr:to>
      <xdr:col>19</xdr:col>
      <xdr:colOff>389283</xdr:colOff>
      <xdr:row>27</xdr:row>
      <xdr:rowOff>140804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75CE6-A2C5-59F7-1345-96E958394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" refreshedDate="44930.370000810188" createdVersion="8" refreshedVersion="8" minRefreshableVersion="3" recordCount="102" xr:uid="{13540FD2-E20F-47F3-8187-034B97E8C016}">
  <cacheSource type="worksheet">
    <worksheetSource ref="A1:G103" sheet="Sheet1"/>
  </cacheSource>
  <cacheFields count="7">
    <cacheField name="Test" numFmtId="0">
      <sharedItems/>
    </cacheField>
    <cacheField name="val" numFmtId="0">
      <sharedItems containsMixedTypes="1" containsNumber="1" containsInteger="1" minValue="-7.0661999999999997E+85" maxValue="5348"/>
    </cacheField>
    <cacheField name="OP" numFmtId="0">
      <sharedItems count="11">
        <s v="Mul"/>
        <s v="Div"/>
        <s v="Add"/>
        <s v="Sub"/>
        <s v="To32"/>
        <s v="From32"/>
        <s v="Shl"/>
        <s v="Shr"/>
        <s v="And"/>
        <s v="Or"/>
        <s v="Mod"/>
      </sharedItems>
    </cacheField>
    <cacheField name="type" numFmtId="0">
      <sharedItems/>
    </cacheField>
    <cacheField name="rawtype" numFmtId="0">
      <sharedItems count="6">
        <s v="i8"/>
        <s v="i16"/>
        <s v="i32"/>
        <s v="i64"/>
        <s v="F"/>
        <s v="D"/>
      </sharedItems>
    </cacheField>
    <cacheField name="signedness" numFmtId="0">
      <sharedItems count="4">
        <s v="S"/>
        <s v="U"/>
        <s v="F"/>
        <s v="D"/>
      </sharedItems>
    </cacheField>
    <cacheField name="time" numFmtId="0">
      <sharedItems containsSemiMixedTypes="0" containsString="0" containsNumber="1" containsInteger="1" minValue="333" maxValue="22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Mul_S8"/>
    <n v="21"/>
    <x v="0"/>
    <s v="S8"/>
    <x v="0"/>
    <x v="0"/>
    <n v="1167"/>
  </r>
  <r>
    <s v="Mul_U8"/>
    <n v="22"/>
    <x v="0"/>
    <s v="U8"/>
    <x v="0"/>
    <x v="1"/>
    <n v="1333"/>
  </r>
  <r>
    <s v="Mul_S16"/>
    <s v="-6D8A"/>
    <x v="0"/>
    <s v="S16"/>
    <x v="1"/>
    <x v="0"/>
    <n v="1167"/>
  </r>
  <r>
    <s v="Mul_U16"/>
    <s v="1AD4"/>
    <x v="0"/>
    <s v="U16"/>
    <x v="1"/>
    <x v="1"/>
    <n v="1334"/>
  </r>
  <r>
    <s v="Mul_S32"/>
    <s v="2E2A1BE9"/>
    <x v="0"/>
    <s v="S32"/>
    <x v="2"/>
    <x v="0"/>
    <n v="500"/>
  </r>
  <r>
    <s v="Mul_U32"/>
    <s v="-15EE333"/>
    <x v="0"/>
    <s v="U32"/>
    <x v="2"/>
    <x v="1"/>
    <n v="500"/>
  </r>
  <r>
    <s v="Mul_S64"/>
    <s v="3F2BBE7D"/>
    <x v="0"/>
    <s v="S64"/>
    <x v="3"/>
    <x v="0"/>
    <n v="2166"/>
  </r>
  <r>
    <s v="Mul_U64"/>
    <s v="-46B312CC"/>
    <x v="0"/>
    <s v="U64"/>
    <x v="3"/>
    <x v="1"/>
    <n v="2167"/>
  </r>
  <r>
    <s v="Mul_F"/>
    <s v="7FFFFFFF"/>
    <x v="0"/>
    <s v="F"/>
    <x v="4"/>
    <x v="2"/>
    <n v="1833"/>
  </r>
  <r>
    <s v="Mul_D"/>
    <s v="7FFFFFFF"/>
    <x v="0"/>
    <s v="D"/>
    <x v="4"/>
    <x v="3"/>
    <n v="2833"/>
  </r>
  <r>
    <s v="Div_S8"/>
    <s v="D"/>
    <x v="1"/>
    <s v="S8"/>
    <x v="0"/>
    <x v="0"/>
    <n v="1644"/>
  </r>
  <r>
    <s v="Div_U8"/>
    <s v="E5"/>
    <x v="1"/>
    <s v="U8"/>
    <x v="0"/>
    <x v="1"/>
    <n v="1646"/>
  </r>
  <r>
    <s v="Div_S16"/>
    <s v="-6A06"/>
    <x v="1"/>
    <s v="S16"/>
    <x v="1"/>
    <x v="0"/>
    <n v="1648"/>
  </r>
  <r>
    <s v="Div_U16"/>
    <s v="1F96"/>
    <x v="1"/>
    <s v="U16"/>
    <x v="1"/>
    <x v="1"/>
    <n v="1647"/>
  </r>
  <r>
    <s v="Div_S32"/>
    <s v="8AE9A"/>
    <x v="1"/>
    <s v="S32"/>
    <x v="2"/>
    <x v="0"/>
    <n v="1148"/>
  </r>
  <r>
    <s v="Div_U32"/>
    <s v="A6F40"/>
    <x v="1"/>
    <s v="U32"/>
    <x v="2"/>
    <x v="1"/>
    <n v="981"/>
  </r>
  <r>
    <s v="Div_S64"/>
    <s v="C03DF"/>
    <x v="1"/>
    <s v="S64"/>
    <x v="3"/>
    <x v="0"/>
    <n v="12149"/>
  </r>
  <r>
    <s v="Div_U64"/>
    <s v="B590B"/>
    <x v="1"/>
    <s v="U64"/>
    <x v="3"/>
    <x v="1"/>
    <n v="11816"/>
  </r>
  <r>
    <s v="Div_F"/>
    <s v="CB300"/>
    <x v="1"/>
    <s v="F"/>
    <x v="4"/>
    <x v="2"/>
    <n v="4333"/>
  </r>
  <r>
    <s v="Div_D"/>
    <s v="D371F"/>
    <x v="1"/>
    <s v="D"/>
    <x v="5"/>
    <x v="3"/>
    <n v="7000"/>
  </r>
  <r>
    <s v="Add_S8"/>
    <s v="4C"/>
    <x v="2"/>
    <s v="S8"/>
    <x v="0"/>
    <x v="0"/>
    <n v="1000"/>
  </r>
  <r>
    <s v="Add_U8"/>
    <s v="D0"/>
    <x v="2"/>
    <s v="U8"/>
    <x v="0"/>
    <x v="1"/>
    <n v="1166"/>
  </r>
  <r>
    <s v="Add_S16"/>
    <s v="-4FCC"/>
    <x v="2"/>
    <s v="S16"/>
    <x v="1"/>
    <x v="0"/>
    <n v="1000"/>
  </r>
  <r>
    <s v="Add_U16"/>
    <s v="31AD"/>
    <x v="2"/>
    <s v="U16"/>
    <x v="1"/>
    <x v="1"/>
    <n v="1166"/>
  </r>
  <r>
    <s v="Add_S32"/>
    <s v="-76AEAE86"/>
    <x v="2"/>
    <s v="S32"/>
    <x v="2"/>
    <x v="0"/>
    <n v="333"/>
  </r>
  <r>
    <s v="Add_U32"/>
    <s v="-311BE46A"/>
    <x v="2"/>
    <s v="U32"/>
    <x v="2"/>
    <x v="1"/>
    <n v="333"/>
  </r>
  <r>
    <s v="Add_S64"/>
    <s v="1CD5CA77"/>
    <x v="2"/>
    <s v="S64"/>
    <x v="3"/>
    <x v="0"/>
    <n v="1000"/>
  </r>
  <r>
    <s v="Add_U64"/>
    <s v="6CB2D0CE"/>
    <x v="2"/>
    <s v="U64"/>
    <x v="3"/>
    <x v="1"/>
    <n v="1000"/>
  </r>
  <r>
    <s v="Add_F"/>
    <s v="7FFFFFFF"/>
    <x v="2"/>
    <s v="F"/>
    <x v="4"/>
    <x v="2"/>
    <n v="1834"/>
  </r>
  <r>
    <s v="Add_D"/>
    <s v="7FFFFFFF"/>
    <x v="2"/>
    <s v="D"/>
    <x v="5"/>
    <x v="3"/>
    <n v="2278"/>
  </r>
  <r>
    <s v="Sub_S8"/>
    <s v="4F"/>
    <x v="3"/>
    <s v="S8"/>
    <x v="0"/>
    <x v="0"/>
    <n v="999"/>
  </r>
  <r>
    <s v="Sub_U8"/>
    <s v="CA"/>
    <x v="3"/>
    <s v="U8"/>
    <x v="0"/>
    <x v="1"/>
    <n v="1166"/>
  </r>
  <r>
    <s v="Sub_S16"/>
    <n v="5348"/>
    <x v="3"/>
    <s v="S16"/>
    <x v="1"/>
    <x v="0"/>
    <n v="1000"/>
  </r>
  <r>
    <s v="Sub_U16"/>
    <s v="C643"/>
    <x v="3"/>
    <s v="U16"/>
    <x v="1"/>
    <x v="1"/>
    <n v="1166"/>
  </r>
  <r>
    <s v="Sub_S32"/>
    <s v="-494D1277"/>
    <x v="3"/>
    <s v="S32"/>
    <x v="2"/>
    <x v="0"/>
    <n v="333"/>
  </r>
  <r>
    <s v="Sub_U32"/>
    <s v="-65C3137B"/>
    <x v="3"/>
    <s v="U32"/>
    <x v="2"/>
    <x v="1"/>
    <n v="333"/>
  </r>
  <r>
    <s v="Sub_S64"/>
    <s v="47833A73"/>
    <x v="3"/>
    <s v="S64"/>
    <x v="3"/>
    <x v="0"/>
    <n v="1000"/>
  </r>
  <r>
    <s v="Sub_U64"/>
    <s v="-70A2FB2B"/>
    <x v="3"/>
    <s v="U64"/>
    <x v="3"/>
    <x v="1"/>
    <n v="1000"/>
  </r>
  <r>
    <s v="Sub_F"/>
    <n v="-80000000"/>
    <x v="3"/>
    <s v="F"/>
    <x v="4"/>
    <x v="2"/>
    <n v="1833"/>
  </r>
  <r>
    <s v="Sub_D"/>
    <s v="7FFFFFFF"/>
    <x v="3"/>
    <s v="D"/>
    <x v="5"/>
    <x v="3"/>
    <n v="2390"/>
  </r>
  <r>
    <s v="To32_S8"/>
    <n v="-19"/>
    <x v="4"/>
    <s v="S8"/>
    <x v="0"/>
    <x v="0"/>
    <n v="667"/>
  </r>
  <r>
    <s v="To32_U8"/>
    <s v="C2"/>
    <x v="4"/>
    <s v="U8"/>
    <x v="0"/>
    <x v="1"/>
    <n v="500"/>
  </r>
  <r>
    <s v="To32_S16"/>
    <n v="113"/>
    <x v="4"/>
    <s v="S16"/>
    <x v="1"/>
    <x v="0"/>
    <n v="667"/>
  </r>
  <r>
    <s v="To32_U16"/>
    <s v="931D"/>
    <x v="4"/>
    <s v="U16"/>
    <x v="1"/>
    <x v="1"/>
    <n v="500"/>
  </r>
  <r>
    <s v="To32_S32"/>
    <s v="25A9EFFB"/>
    <x v="4"/>
    <s v="S32"/>
    <x v="2"/>
    <x v="0"/>
    <n v="333"/>
  </r>
  <r>
    <s v="To32_U32"/>
    <s v="1E97EE3D"/>
    <x v="4"/>
    <s v="U32"/>
    <x v="2"/>
    <x v="1"/>
    <n v="333"/>
  </r>
  <r>
    <s v="To32_S64"/>
    <s v="3CB72521"/>
    <x v="4"/>
    <s v="S64"/>
    <x v="3"/>
    <x v="0"/>
    <n v="667"/>
  </r>
  <r>
    <s v="To32_U64"/>
    <s v="ADE23E4"/>
    <x v="4"/>
    <s v="U64"/>
    <x v="3"/>
    <x v="1"/>
    <n v="2500"/>
  </r>
  <r>
    <s v="To32_F"/>
    <s v="7FFFFFFF"/>
    <x v="4"/>
    <s v="F"/>
    <x v="4"/>
    <x v="2"/>
    <n v="4000"/>
  </r>
  <r>
    <s v="To32_D"/>
    <s v="7FFFFFFF"/>
    <x v="4"/>
    <s v="D"/>
    <x v="5"/>
    <x v="3"/>
    <n v="3667"/>
  </r>
  <r>
    <s v="From32_S8"/>
    <n v="-40"/>
    <x v="5"/>
    <s v="S8"/>
    <x v="0"/>
    <x v="0"/>
    <n v="2167"/>
  </r>
  <r>
    <s v="From32_U8"/>
    <s v="D0"/>
    <x v="5"/>
    <s v="U8"/>
    <x v="0"/>
    <x v="1"/>
    <n v="2333"/>
  </r>
  <r>
    <s v="From32_S16"/>
    <s v="-3C14"/>
    <x v="5"/>
    <s v="S16"/>
    <x v="1"/>
    <x v="0"/>
    <n v="2334"/>
  </r>
  <r>
    <s v="From32_U16"/>
    <s v="FF62"/>
    <x v="5"/>
    <s v="U16"/>
    <x v="1"/>
    <x v="1"/>
    <n v="1000"/>
  </r>
  <r>
    <s v="From32_S32"/>
    <e v="#NAME?"/>
    <x v="5"/>
    <s v="S32"/>
    <x v="2"/>
    <x v="0"/>
    <n v="334"/>
  </r>
  <r>
    <s v="From32_U32"/>
    <s v="-3C23BEF0"/>
    <x v="5"/>
    <s v="U32"/>
    <x v="2"/>
    <x v="1"/>
    <n v="333"/>
  </r>
  <r>
    <s v="From32_S64"/>
    <s v="130195EF"/>
    <x v="5"/>
    <s v="S64"/>
    <x v="3"/>
    <x v="0"/>
    <n v="2167"/>
  </r>
  <r>
    <s v="From32_U64"/>
    <s v="-53054A3A"/>
    <x v="5"/>
    <s v="U64"/>
    <x v="3"/>
    <x v="1"/>
    <n v="2333"/>
  </r>
  <r>
    <s v="From32_F"/>
    <s v="7FFFFFFF"/>
    <x v="5"/>
    <s v="F"/>
    <x v="4"/>
    <x v="2"/>
    <n v="3500"/>
  </r>
  <r>
    <s v="From32_D"/>
    <s v="7FFFFFFF"/>
    <x v="5"/>
    <s v="D"/>
    <x v="5"/>
    <x v="3"/>
    <n v="3667"/>
  </r>
  <r>
    <s v="Shl_S8"/>
    <s v="3F"/>
    <x v="6"/>
    <s v="S8"/>
    <x v="0"/>
    <x v="0"/>
    <n v="1000"/>
  </r>
  <r>
    <s v="Shl_U8"/>
    <s v="E8"/>
    <x v="6"/>
    <s v="U8"/>
    <x v="0"/>
    <x v="1"/>
    <n v="1167"/>
  </r>
  <r>
    <s v="Shl_S16"/>
    <e v="#VALUE!"/>
    <x v="6"/>
    <s v="S16"/>
    <x v="1"/>
    <x v="0"/>
    <n v="1000"/>
  </r>
  <r>
    <s v="Shl_U16"/>
    <s v="D8B9"/>
    <x v="6"/>
    <s v="U16"/>
    <x v="1"/>
    <x v="1"/>
    <n v="1167"/>
  </r>
  <r>
    <s v="Shl_S32"/>
    <s v="-65A5BECD"/>
    <x v="6"/>
    <s v="S32"/>
    <x v="2"/>
    <x v="0"/>
    <n v="334"/>
  </r>
  <r>
    <s v="Shl_U32"/>
    <s v="54F989E"/>
    <x v="6"/>
    <s v="U32"/>
    <x v="2"/>
    <x v="1"/>
    <n v="333"/>
  </r>
  <r>
    <s v="Shl_S64"/>
    <s v="-540AAABE"/>
    <x v="6"/>
    <s v="S64"/>
    <x v="3"/>
    <x v="0"/>
    <n v="2000"/>
  </r>
  <r>
    <s v="Shl_U64"/>
    <s v="-7E28C146"/>
    <x v="6"/>
    <s v="U64"/>
    <x v="3"/>
    <x v="1"/>
    <n v="2000"/>
  </r>
  <r>
    <s v="Shr_S8"/>
    <s v="7C"/>
    <x v="7"/>
    <s v="S8"/>
    <x v="0"/>
    <x v="0"/>
    <n v="833"/>
  </r>
  <r>
    <s v="Shr_U8"/>
    <n v="82"/>
    <x v="7"/>
    <s v="U8"/>
    <x v="0"/>
    <x v="1"/>
    <n v="1167"/>
  </r>
  <r>
    <s v="Shr_S16"/>
    <n v="-942"/>
    <x v="7"/>
    <s v="S16"/>
    <x v="1"/>
    <x v="0"/>
    <n v="833"/>
  </r>
  <r>
    <s v="Shr_U16"/>
    <s v="2E5E"/>
    <x v="7"/>
    <s v="U16"/>
    <x v="1"/>
    <x v="1"/>
    <n v="1167"/>
  </r>
  <r>
    <s v="Shr_S32"/>
    <s v="-1BBCB029"/>
    <x v="7"/>
    <s v="S32"/>
    <x v="2"/>
    <x v="0"/>
    <n v="334"/>
  </r>
  <r>
    <s v="Shr_U32"/>
    <s v="-1B3A99FE"/>
    <x v="7"/>
    <s v="U32"/>
    <x v="2"/>
    <x v="1"/>
    <n v="333"/>
  </r>
  <r>
    <s v="Shr_S64"/>
    <s v="40BFF77B"/>
    <x v="7"/>
    <s v="S64"/>
    <x v="3"/>
    <x v="0"/>
    <n v="1833"/>
  </r>
  <r>
    <s v="Shr_U64"/>
    <s v="-4E1D929F"/>
    <x v="7"/>
    <s v="U64"/>
    <x v="3"/>
    <x v="1"/>
    <n v="2000"/>
  </r>
  <r>
    <s v="And_S8"/>
    <n v="-79"/>
    <x v="8"/>
    <s v="S8"/>
    <x v="0"/>
    <x v="0"/>
    <n v="833"/>
  </r>
  <r>
    <s v="And_U8"/>
    <s v="6B"/>
    <x v="8"/>
    <s v="U8"/>
    <x v="0"/>
    <x v="1"/>
    <n v="1000"/>
  </r>
  <r>
    <s v="And_S16"/>
    <n v="3465"/>
    <x v="8"/>
    <s v="S16"/>
    <x v="1"/>
    <x v="0"/>
    <n v="834"/>
  </r>
  <r>
    <s v="And_U16"/>
    <s v="3A1E"/>
    <x v="8"/>
    <s v="U16"/>
    <x v="1"/>
    <x v="1"/>
    <n v="1000"/>
  </r>
  <r>
    <s v="And_S32"/>
    <s v="358670B1"/>
    <x v="8"/>
    <s v="S32"/>
    <x v="2"/>
    <x v="0"/>
    <n v="334"/>
  </r>
  <r>
    <s v="And_U32"/>
    <s v="-4EA64626"/>
    <x v="8"/>
    <s v="U32"/>
    <x v="2"/>
    <x v="1"/>
    <n v="333"/>
  </r>
  <r>
    <s v="And_S64"/>
    <s v="2A537947"/>
    <x v="8"/>
    <s v="S64"/>
    <x v="3"/>
    <x v="0"/>
    <n v="1000"/>
  </r>
  <r>
    <s v="And_U64"/>
    <s v="-36D9902C"/>
    <x v="8"/>
    <s v="U64"/>
    <x v="3"/>
    <x v="1"/>
    <n v="1000"/>
  </r>
  <r>
    <s v="Or_S8"/>
    <n v="-12"/>
    <x v="9"/>
    <s v="S8"/>
    <x v="0"/>
    <x v="0"/>
    <n v="833"/>
  </r>
  <r>
    <s v="Or_U8"/>
    <n v="8"/>
    <x v="9"/>
    <s v="U8"/>
    <x v="0"/>
    <x v="1"/>
    <n v="1000"/>
  </r>
  <r>
    <s v="Or_S16"/>
    <n v="-3429"/>
    <x v="9"/>
    <s v="S16"/>
    <x v="1"/>
    <x v="0"/>
    <n v="833"/>
  </r>
  <r>
    <s v="Or_U16"/>
    <s v="39F5"/>
    <x v="9"/>
    <s v="U16"/>
    <x v="1"/>
    <x v="1"/>
    <n v="1000"/>
  </r>
  <r>
    <s v="Or_S32"/>
    <s v="3DBB087"/>
    <x v="9"/>
    <s v="S32"/>
    <x v="2"/>
    <x v="0"/>
    <n v="333"/>
  </r>
  <r>
    <s v="Or_U32"/>
    <s v="-653EB132"/>
    <x v="9"/>
    <s v="U32"/>
    <x v="2"/>
    <x v="1"/>
    <n v="333"/>
  </r>
  <r>
    <s v="Or_S64"/>
    <s v="-4C9B4BC5"/>
    <x v="9"/>
    <s v="S64"/>
    <x v="3"/>
    <x v="0"/>
    <n v="1000"/>
  </r>
  <r>
    <s v="Or_U64"/>
    <s v="-3D237E5B"/>
    <x v="9"/>
    <s v="U64"/>
    <x v="3"/>
    <x v="1"/>
    <n v="1000"/>
  </r>
  <r>
    <s v="Mod_S8"/>
    <n v="-5"/>
    <x v="10"/>
    <s v="S8"/>
    <x v="0"/>
    <x v="0"/>
    <n v="1977"/>
  </r>
  <r>
    <s v="Mod_U8"/>
    <s v="FD"/>
    <x v="10"/>
    <s v="U8"/>
    <x v="0"/>
    <x v="1"/>
    <n v="1979"/>
  </r>
  <r>
    <s v="Mod_S16"/>
    <n v="-829"/>
    <x v="10"/>
    <s v="S16"/>
    <x v="1"/>
    <x v="0"/>
    <n v="1981"/>
  </r>
  <r>
    <s v="Mod_U16"/>
    <s v="682F"/>
    <x v="10"/>
    <s v="U16"/>
    <x v="1"/>
    <x v="1"/>
    <n v="1981"/>
  </r>
  <r>
    <s v="Mod_S32"/>
    <s v="-43F16848"/>
    <x v="10"/>
    <s v="S32"/>
    <x v="2"/>
    <x v="0"/>
    <n v="1149"/>
  </r>
  <r>
    <s v="Mod_U32"/>
    <s v="-3C579005"/>
    <x v="10"/>
    <s v="U32"/>
    <x v="2"/>
    <x v="1"/>
    <n v="981"/>
  </r>
  <r>
    <s v="Mod_S64"/>
    <n v="-7.0661999999999997E+85"/>
    <x v="10"/>
    <s v="S64"/>
    <x v="3"/>
    <x v="0"/>
    <n v="12482"/>
  </r>
  <r>
    <s v="Mod_U64"/>
    <s v="11D04109"/>
    <x v="10"/>
    <s v="U64"/>
    <x v="3"/>
    <x v="1"/>
    <n v="11983"/>
  </r>
  <r>
    <s v="Mod_F"/>
    <s v="7FFFFFFF"/>
    <x v="10"/>
    <s v="F"/>
    <x v="4"/>
    <x v="2"/>
    <n v="16909"/>
  </r>
  <r>
    <s v="Mod_D"/>
    <s v="7FFFFFFF"/>
    <x v="10"/>
    <s v="D"/>
    <x v="5"/>
    <x v="3"/>
    <n v="22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56930-F9DA-4AAC-95EA-5D72C298F3C8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3:J67" firstHeaderRow="1" firstDataRow="1" firstDataCol="1"/>
  <pivotFields count="7">
    <pivotField showAll="0"/>
    <pivotField showAll="0"/>
    <pivotField axis="axisRow" showAll="0">
      <items count="12">
        <item x="2"/>
        <item x="1"/>
        <item x="0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multipleItemSelectionAllowed="1" showAll="0">
      <items count="7">
        <item x="5"/>
        <item x="4"/>
        <item x="1"/>
        <item x="2"/>
        <item x="3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dataField="1" showAll="0"/>
  </pivotFields>
  <rowFields count="2">
    <field x="4"/>
    <field x="2"/>
  </rowFields>
  <rowItems count="64">
    <i>
      <x/>
    </i>
    <i r="1">
      <x/>
    </i>
    <i r="1">
      <x v="1"/>
    </i>
    <i r="1">
      <x v="3"/>
    </i>
    <i r="1">
      <x v="4"/>
    </i>
    <i r="1">
      <x v="5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Average of time" fld="6" subtotal="average" baseField="2" baseItem="0" numFmtId="1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5B02-3E32-4F41-8329-65FD0A7F0772}">
  <dimension ref="A1:L103"/>
  <sheetViews>
    <sheetView tabSelected="1" zoomScale="115" zoomScaleNormal="115" workbookViewId="0"/>
  </sheetViews>
  <sheetFormatPr defaultRowHeight="15" x14ac:dyDescent="0.25"/>
  <cols>
    <col min="1" max="1" width="8.85546875" bestFit="1" customWidth="1"/>
    <col min="2" max="2" width="4.5703125" bestFit="1" customWidth="1"/>
    <col min="3" max="3" width="5" bestFit="1" customWidth="1"/>
    <col min="4" max="4" width="8.28515625" bestFit="1" customWidth="1"/>
    <col min="5" max="5" width="10.85546875" bestFit="1" customWidth="1"/>
    <col min="6" max="6" width="6" bestFit="1" customWidth="1"/>
    <col min="7" max="7" width="6.7109375" bestFit="1" customWidth="1"/>
    <col min="8" max="8" width="4" customWidth="1"/>
    <col min="9" max="9" width="13.140625" bestFit="1" customWidth="1"/>
    <col min="10" max="10" width="15.28515625" bestFit="1" customWidth="1"/>
    <col min="11" max="48" width="16.28515625" bestFit="1" customWidth="1"/>
    <col min="49" max="49" width="11.28515625" bestFit="1" customWidth="1"/>
  </cols>
  <sheetData>
    <row r="1" spans="1:10" s="1" customFormat="1" x14ac:dyDescent="0.25">
      <c r="A1" s="1" t="s">
        <v>72</v>
      </c>
      <c r="B1" s="1" t="s">
        <v>198</v>
      </c>
      <c r="C1" s="1" t="s">
        <v>77</v>
      </c>
      <c r="D1" s="1" t="s">
        <v>82</v>
      </c>
      <c r="E1" s="1" t="s">
        <v>96</v>
      </c>
      <c r="F1" s="1" t="s">
        <v>91</v>
      </c>
      <c r="G1" s="1" t="s">
        <v>73</v>
      </c>
      <c r="I1"/>
      <c r="J1"/>
    </row>
    <row r="2" spans="1:10" x14ac:dyDescent="0.25">
      <c r="A2" t="s">
        <v>0</v>
      </c>
      <c r="B2">
        <v>21</v>
      </c>
      <c r="C2" t="s">
        <v>78</v>
      </c>
      <c r="D2" t="s">
        <v>83</v>
      </c>
      <c r="E2" t="s">
        <v>98</v>
      </c>
      <c r="F2" t="s">
        <v>74</v>
      </c>
      <c r="G2">
        <v>1167</v>
      </c>
    </row>
    <row r="3" spans="1:10" x14ac:dyDescent="0.25">
      <c r="A3" t="s">
        <v>1</v>
      </c>
      <c r="B3">
        <v>22</v>
      </c>
      <c r="C3" t="s">
        <v>78</v>
      </c>
      <c r="D3" t="s">
        <v>84</v>
      </c>
      <c r="E3" t="s">
        <v>98</v>
      </c>
      <c r="F3" t="s">
        <v>75</v>
      </c>
      <c r="G3">
        <v>1333</v>
      </c>
      <c r="I3" s="2" t="s">
        <v>93</v>
      </c>
      <c r="J3" t="s">
        <v>199</v>
      </c>
    </row>
    <row r="4" spans="1:10" x14ac:dyDescent="0.25">
      <c r="A4" t="s">
        <v>2</v>
      </c>
      <c r="B4" t="s">
        <v>3</v>
      </c>
      <c r="C4" t="s">
        <v>78</v>
      </c>
      <c r="D4" t="s">
        <v>85</v>
      </c>
      <c r="E4" t="s">
        <v>99</v>
      </c>
      <c r="F4" t="s">
        <v>74</v>
      </c>
      <c r="G4">
        <v>1167</v>
      </c>
      <c r="I4" s="3" t="s">
        <v>18</v>
      </c>
      <c r="J4" s="7">
        <v>6896.833333333333</v>
      </c>
    </row>
    <row r="5" spans="1:10" x14ac:dyDescent="0.25">
      <c r="A5" t="s">
        <v>4</v>
      </c>
      <c r="B5" t="s">
        <v>5</v>
      </c>
      <c r="C5" t="s">
        <v>78</v>
      </c>
      <c r="D5" t="s">
        <v>86</v>
      </c>
      <c r="E5" t="s">
        <v>99</v>
      </c>
      <c r="F5" t="s">
        <v>75</v>
      </c>
      <c r="G5">
        <v>1334</v>
      </c>
      <c r="I5" s="4" t="s">
        <v>80</v>
      </c>
      <c r="J5" s="7">
        <v>2278</v>
      </c>
    </row>
    <row r="6" spans="1:10" x14ac:dyDescent="0.25">
      <c r="A6" t="s">
        <v>6</v>
      </c>
      <c r="B6" t="s">
        <v>7</v>
      </c>
      <c r="C6" t="s">
        <v>78</v>
      </c>
      <c r="D6" t="s">
        <v>87</v>
      </c>
      <c r="E6" t="s">
        <v>97</v>
      </c>
      <c r="F6" t="s">
        <v>74</v>
      </c>
      <c r="G6">
        <v>500</v>
      </c>
      <c r="I6" s="4" t="s">
        <v>79</v>
      </c>
      <c r="J6" s="7">
        <v>7000</v>
      </c>
    </row>
    <row r="7" spans="1:10" x14ac:dyDescent="0.25">
      <c r="A7" t="s">
        <v>8</v>
      </c>
      <c r="B7" t="s">
        <v>9</v>
      </c>
      <c r="C7" t="s">
        <v>78</v>
      </c>
      <c r="D7" t="s">
        <v>88</v>
      </c>
      <c r="E7" t="s">
        <v>97</v>
      </c>
      <c r="F7" t="s">
        <v>75</v>
      </c>
      <c r="G7">
        <v>500</v>
      </c>
      <c r="I7" s="4" t="s">
        <v>81</v>
      </c>
      <c r="J7" s="7">
        <v>2390</v>
      </c>
    </row>
    <row r="8" spans="1:10" x14ac:dyDescent="0.25">
      <c r="A8" t="s">
        <v>10</v>
      </c>
      <c r="B8" t="s">
        <v>11</v>
      </c>
      <c r="C8" t="s">
        <v>78</v>
      </c>
      <c r="D8" t="s">
        <v>89</v>
      </c>
      <c r="E8" t="s">
        <v>100</v>
      </c>
      <c r="F8" t="s">
        <v>74</v>
      </c>
      <c r="G8">
        <v>2166</v>
      </c>
      <c r="I8" s="4" t="s">
        <v>106</v>
      </c>
      <c r="J8" s="7">
        <v>3667</v>
      </c>
    </row>
    <row r="9" spans="1:10" x14ac:dyDescent="0.25">
      <c r="A9" t="s">
        <v>12</v>
      </c>
      <c r="B9" t="s">
        <v>13</v>
      </c>
      <c r="C9" t="s">
        <v>78</v>
      </c>
      <c r="D9" t="s">
        <v>90</v>
      </c>
      <c r="E9" t="s">
        <v>100</v>
      </c>
      <c r="F9" t="s">
        <v>75</v>
      </c>
      <c r="G9">
        <v>2167</v>
      </c>
      <c r="I9" s="4" t="s">
        <v>123</v>
      </c>
      <c r="J9" s="7">
        <v>3667</v>
      </c>
    </row>
    <row r="10" spans="1:10" x14ac:dyDescent="0.25">
      <c r="A10" t="s">
        <v>14</v>
      </c>
      <c r="B10" t="s">
        <v>15</v>
      </c>
      <c r="C10" t="s">
        <v>78</v>
      </c>
      <c r="D10" t="s">
        <v>76</v>
      </c>
      <c r="E10" t="s">
        <v>76</v>
      </c>
      <c r="F10" t="s">
        <v>76</v>
      </c>
      <c r="G10">
        <v>1833</v>
      </c>
      <c r="I10" s="4" t="s">
        <v>203</v>
      </c>
      <c r="J10" s="7">
        <v>22379</v>
      </c>
    </row>
    <row r="11" spans="1:10" x14ac:dyDescent="0.25">
      <c r="A11" t="s">
        <v>16</v>
      </c>
      <c r="B11" t="s">
        <v>15</v>
      </c>
      <c r="C11" t="s">
        <v>78</v>
      </c>
      <c r="D11" t="s">
        <v>18</v>
      </c>
      <c r="E11" t="s">
        <v>76</v>
      </c>
      <c r="F11" t="s">
        <v>18</v>
      </c>
      <c r="G11">
        <v>2833</v>
      </c>
      <c r="I11" s="3" t="s">
        <v>76</v>
      </c>
      <c r="J11" s="7">
        <v>4634.375</v>
      </c>
    </row>
    <row r="12" spans="1:10" x14ac:dyDescent="0.25">
      <c r="A12" t="s">
        <v>17</v>
      </c>
      <c r="B12" t="s">
        <v>18</v>
      </c>
      <c r="C12" t="s">
        <v>79</v>
      </c>
      <c r="D12" t="s">
        <v>83</v>
      </c>
      <c r="E12" t="s">
        <v>98</v>
      </c>
      <c r="F12" t="s">
        <v>74</v>
      </c>
      <c r="G12">
        <v>1644</v>
      </c>
      <c r="I12" s="4" t="s">
        <v>80</v>
      </c>
      <c r="J12" s="7">
        <v>1834</v>
      </c>
    </row>
    <row r="13" spans="1:10" x14ac:dyDescent="0.25">
      <c r="A13" t="s">
        <v>19</v>
      </c>
      <c r="B13" t="s">
        <v>20</v>
      </c>
      <c r="C13" t="s">
        <v>79</v>
      </c>
      <c r="D13" t="s">
        <v>84</v>
      </c>
      <c r="E13" t="s">
        <v>98</v>
      </c>
      <c r="F13" t="s">
        <v>75</v>
      </c>
      <c r="G13">
        <v>1646</v>
      </c>
      <c r="I13" s="4" t="s">
        <v>79</v>
      </c>
      <c r="J13" s="7">
        <v>4333</v>
      </c>
    </row>
    <row r="14" spans="1:10" x14ac:dyDescent="0.25">
      <c r="A14" t="s">
        <v>21</v>
      </c>
      <c r="B14" t="s">
        <v>22</v>
      </c>
      <c r="C14" t="s">
        <v>79</v>
      </c>
      <c r="D14" t="s">
        <v>85</v>
      </c>
      <c r="E14" t="s">
        <v>99</v>
      </c>
      <c r="F14" t="s">
        <v>74</v>
      </c>
      <c r="G14">
        <v>1648</v>
      </c>
      <c r="I14" s="4" t="s">
        <v>78</v>
      </c>
      <c r="J14" s="7">
        <v>2333</v>
      </c>
    </row>
    <row r="15" spans="1:10" x14ac:dyDescent="0.25">
      <c r="A15" t="s">
        <v>23</v>
      </c>
      <c r="B15" t="s">
        <v>24</v>
      </c>
      <c r="C15" t="s">
        <v>79</v>
      </c>
      <c r="D15" t="s">
        <v>86</v>
      </c>
      <c r="E15" t="s">
        <v>99</v>
      </c>
      <c r="F15" t="s">
        <v>75</v>
      </c>
      <c r="G15">
        <v>1647</v>
      </c>
      <c r="I15" s="4" t="s">
        <v>81</v>
      </c>
      <c r="J15" s="7">
        <v>1833</v>
      </c>
    </row>
    <row r="16" spans="1:10" x14ac:dyDescent="0.25">
      <c r="A16" t="s">
        <v>25</v>
      </c>
      <c r="B16" t="s">
        <v>26</v>
      </c>
      <c r="C16" t="s">
        <v>79</v>
      </c>
      <c r="D16" t="s">
        <v>87</v>
      </c>
      <c r="E16" t="s">
        <v>97</v>
      </c>
      <c r="F16" t="s">
        <v>74</v>
      </c>
      <c r="G16">
        <v>1148</v>
      </c>
      <c r="I16" s="4" t="s">
        <v>106</v>
      </c>
      <c r="J16" s="7">
        <v>4000</v>
      </c>
    </row>
    <row r="17" spans="1:12" x14ac:dyDescent="0.25">
      <c r="A17" t="s">
        <v>27</v>
      </c>
      <c r="B17" t="s">
        <v>28</v>
      </c>
      <c r="C17" t="s">
        <v>79</v>
      </c>
      <c r="D17" t="s">
        <v>88</v>
      </c>
      <c r="E17" t="s">
        <v>97</v>
      </c>
      <c r="F17" t="s">
        <v>75</v>
      </c>
      <c r="G17">
        <v>981</v>
      </c>
      <c r="I17" s="4" t="s">
        <v>123</v>
      </c>
      <c r="J17" s="7">
        <v>3500</v>
      </c>
    </row>
    <row r="18" spans="1:12" x14ac:dyDescent="0.25">
      <c r="A18" t="s">
        <v>29</v>
      </c>
      <c r="B18" t="s">
        <v>30</v>
      </c>
      <c r="C18" t="s">
        <v>79</v>
      </c>
      <c r="D18" t="s">
        <v>89</v>
      </c>
      <c r="E18" t="s">
        <v>100</v>
      </c>
      <c r="F18" t="s">
        <v>74</v>
      </c>
      <c r="G18">
        <v>12149</v>
      </c>
      <c r="I18" s="4" t="s">
        <v>203</v>
      </c>
      <c r="J18" s="7">
        <v>16909</v>
      </c>
    </row>
    <row r="19" spans="1:12" x14ac:dyDescent="0.25">
      <c r="A19" t="s">
        <v>31</v>
      </c>
      <c r="B19" t="s">
        <v>32</v>
      </c>
      <c r="C19" t="s">
        <v>79</v>
      </c>
      <c r="D19" t="s">
        <v>90</v>
      </c>
      <c r="E19" t="s">
        <v>100</v>
      </c>
      <c r="F19" t="s">
        <v>75</v>
      </c>
      <c r="G19">
        <v>11816</v>
      </c>
      <c r="I19" s="3" t="s">
        <v>99</v>
      </c>
      <c r="J19" s="7">
        <v>1201.1363636363637</v>
      </c>
    </row>
    <row r="20" spans="1:12" x14ac:dyDescent="0.25">
      <c r="A20" t="s">
        <v>33</v>
      </c>
      <c r="B20" t="s">
        <v>34</v>
      </c>
      <c r="C20" t="s">
        <v>79</v>
      </c>
      <c r="D20" t="s">
        <v>76</v>
      </c>
      <c r="E20" t="s">
        <v>76</v>
      </c>
      <c r="F20" t="s">
        <v>76</v>
      </c>
      <c r="G20">
        <v>4333</v>
      </c>
      <c r="I20" s="4" t="s">
        <v>80</v>
      </c>
      <c r="J20" s="7">
        <v>1083</v>
      </c>
    </row>
    <row r="21" spans="1:12" x14ac:dyDescent="0.25">
      <c r="A21" t="s">
        <v>35</v>
      </c>
      <c r="B21" t="s">
        <v>36</v>
      </c>
      <c r="C21" t="s">
        <v>79</v>
      </c>
      <c r="D21" t="s">
        <v>18</v>
      </c>
      <c r="E21" t="s">
        <v>18</v>
      </c>
      <c r="F21" t="s">
        <v>18</v>
      </c>
      <c r="G21">
        <v>7000</v>
      </c>
      <c r="I21" s="4" t="s">
        <v>79</v>
      </c>
      <c r="J21" s="7">
        <v>1647.5</v>
      </c>
    </row>
    <row r="22" spans="1:12" x14ac:dyDescent="0.25">
      <c r="A22" t="s">
        <v>37</v>
      </c>
      <c r="B22" t="s">
        <v>38</v>
      </c>
      <c r="C22" t="s">
        <v>80</v>
      </c>
      <c r="D22" t="s">
        <v>83</v>
      </c>
      <c r="E22" t="s">
        <v>98</v>
      </c>
      <c r="F22" t="s">
        <v>74</v>
      </c>
      <c r="G22">
        <v>1000</v>
      </c>
      <c r="I22" s="4" t="s">
        <v>78</v>
      </c>
      <c r="J22" s="7">
        <v>1250.5</v>
      </c>
    </row>
    <row r="23" spans="1:12" x14ac:dyDescent="0.25">
      <c r="A23" t="s">
        <v>39</v>
      </c>
      <c r="B23" t="s">
        <v>40</v>
      </c>
      <c r="C23" t="s">
        <v>80</v>
      </c>
      <c r="D23" t="s">
        <v>84</v>
      </c>
      <c r="E23" t="s">
        <v>98</v>
      </c>
      <c r="F23" t="s">
        <v>75</v>
      </c>
      <c r="G23">
        <v>1166</v>
      </c>
      <c r="I23" s="4" t="s">
        <v>81</v>
      </c>
      <c r="J23" s="7">
        <v>1083</v>
      </c>
      <c r="K23" s="5"/>
    </row>
    <row r="24" spans="1:12" x14ac:dyDescent="0.25">
      <c r="A24" t="s">
        <v>41</v>
      </c>
      <c r="B24" t="s">
        <v>42</v>
      </c>
      <c r="C24" t="s">
        <v>80</v>
      </c>
      <c r="D24" t="s">
        <v>85</v>
      </c>
      <c r="E24" t="s">
        <v>99</v>
      </c>
      <c r="F24" t="s">
        <v>74</v>
      </c>
      <c r="G24">
        <v>1000</v>
      </c>
      <c r="I24" s="4" t="s">
        <v>106</v>
      </c>
      <c r="J24" s="7">
        <v>583.5</v>
      </c>
      <c r="K24" s="5"/>
    </row>
    <row r="25" spans="1:12" x14ac:dyDescent="0.25">
      <c r="A25" t="s">
        <v>43</v>
      </c>
      <c r="B25" t="s">
        <v>44</v>
      </c>
      <c r="C25" t="s">
        <v>80</v>
      </c>
      <c r="D25" t="s">
        <v>86</v>
      </c>
      <c r="E25" t="s">
        <v>99</v>
      </c>
      <c r="F25" t="s">
        <v>75</v>
      </c>
      <c r="G25">
        <v>1166</v>
      </c>
      <c r="I25" s="4" t="s">
        <v>123</v>
      </c>
      <c r="J25" s="7">
        <v>1667</v>
      </c>
      <c r="K25" s="6"/>
    </row>
    <row r="26" spans="1:12" x14ac:dyDescent="0.25">
      <c r="A26" t="s">
        <v>45</v>
      </c>
      <c r="B26" t="s">
        <v>46</v>
      </c>
      <c r="C26" t="s">
        <v>80</v>
      </c>
      <c r="D26" t="s">
        <v>87</v>
      </c>
      <c r="E26" t="s">
        <v>97</v>
      </c>
      <c r="F26" t="s">
        <v>74</v>
      </c>
      <c r="G26">
        <v>333</v>
      </c>
      <c r="I26" s="4" t="s">
        <v>140</v>
      </c>
      <c r="J26" s="7">
        <v>1083.5</v>
      </c>
      <c r="K26" s="6"/>
    </row>
    <row r="27" spans="1:12" x14ac:dyDescent="0.25">
      <c r="A27" t="s">
        <v>47</v>
      </c>
      <c r="B27" t="s">
        <v>48</v>
      </c>
      <c r="C27" t="s">
        <v>80</v>
      </c>
      <c r="D27" t="s">
        <v>88</v>
      </c>
      <c r="E27" t="s">
        <v>97</v>
      </c>
      <c r="F27" t="s">
        <v>75</v>
      </c>
      <c r="G27">
        <v>333</v>
      </c>
      <c r="I27" s="4" t="s">
        <v>156</v>
      </c>
      <c r="J27" s="7">
        <v>1000</v>
      </c>
      <c r="K27" s="6"/>
    </row>
    <row r="28" spans="1:12" x14ac:dyDescent="0.25">
      <c r="A28" t="s">
        <v>49</v>
      </c>
      <c r="B28" t="s">
        <v>50</v>
      </c>
      <c r="C28" t="s">
        <v>80</v>
      </c>
      <c r="D28" t="s">
        <v>89</v>
      </c>
      <c r="E28" t="s">
        <v>100</v>
      </c>
      <c r="F28" t="s">
        <v>74</v>
      </c>
      <c r="G28">
        <v>1000</v>
      </c>
      <c r="I28" s="4" t="s">
        <v>170</v>
      </c>
      <c r="J28" s="7">
        <v>917</v>
      </c>
      <c r="K28" s="5"/>
    </row>
    <row r="29" spans="1:12" x14ac:dyDescent="0.25">
      <c r="A29" t="s">
        <v>51</v>
      </c>
      <c r="B29" t="s">
        <v>52</v>
      </c>
      <c r="C29" t="s">
        <v>80</v>
      </c>
      <c r="D29" t="s">
        <v>90</v>
      </c>
      <c r="E29" t="s">
        <v>100</v>
      </c>
      <c r="F29" t="s">
        <v>75</v>
      </c>
      <c r="G29">
        <v>1000</v>
      </c>
      <c r="I29" s="4" t="s">
        <v>185</v>
      </c>
      <c r="J29" s="7">
        <v>916.5</v>
      </c>
      <c r="K29" s="5"/>
      <c r="L29" t="s">
        <v>94</v>
      </c>
    </row>
    <row r="30" spans="1:12" x14ac:dyDescent="0.25">
      <c r="A30" t="s">
        <v>53</v>
      </c>
      <c r="B30" t="s">
        <v>15</v>
      </c>
      <c r="C30" t="s">
        <v>80</v>
      </c>
      <c r="D30" t="s">
        <v>76</v>
      </c>
      <c r="E30" t="s">
        <v>76</v>
      </c>
      <c r="F30" t="s">
        <v>76</v>
      </c>
      <c r="G30">
        <v>1834</v>
      </c>
      <c r="I30" s="4" t="s">
        <v>203</v>
      </c>
      <c r="J30" s="7">
        <v>1981</v>
      </c>
      <c r="K30" s="6"/>
      <c r="L30" s="5" t="s">
        <v>95</v>
      </c>
    </row>
    <row r="31" spans="1:12" x14ac:dyDescent="0.25">
      <c r="A31" t="s">
        <v>54</v>
      </c>
      <c r="B31" t="s">
        <v>15</v>
      </c>
      <c r="C31" t="s">
        <v>80</v>
      </c>
      <c r="D31" t="s">
        <v>18</v>
      </c>
      <c r="E31" t="s">
        <v>18</v>
      </c>
      <c r="F31" t="s">
        <v>18</v>
      </c>
      <c r="G31">
        <v>2278</v>
      </c>
      <c r="I31" s="3" t="s">
        <v>97</v>
      </c>
      <c r="J31" s="7">
        <v>481.40909090909093</v>
      </c>
      <c r="K31" s="5"/>
      <c r="L31" s="5" t="s">
        <v>201</v>
      </c>
    </row>
    <row r="32" spans="1:12" x14ac:dyDescent="0.25">
      <c r="A32" t="s">
        <v>55</v>
      </c>
      <c r="B32" t="s">
        <v>56</v>
      </c>
      <c r="C32" t="s">
        <v>81</v>
      </c>
      <c r="D32" t="s">
        <v>83</v>
      </c>
      <c r="E32" t="s">
        <v>98</v>
      </c>
      <c r="F32" t="s">
        <v>74</v>
      </c>
      <c r="G32">
        <v>999</v>
      </c>
      <c r="I32" s="4" t="s">
        <v>80</v>
      </c>
      <c r="J32" s="7">
        <v>333</v>
      </c>
      <c r="K32" s="5"/>
      <c r="L32" s="6" t="s">
        <v>101</v>
      </c>
    </row>
    <row r="33" spans="1:12" x14ac:dyDescent="0.25">
      <c r="A33" t="s">
        <v>57</v>
      </c>
      <c r="B33" t="s">
        <v>58</v>
      </c>
      <c r="C33" t="s">
        <v>81</v>
      </c>
      <c r="D33" t="s">
        <v>84</v>
      </c>
      <c r="E33" t="s">
        <v>98</v>
      </c>
      <c r="F33" t="s">
        <v>75</v>
      </c>
      <c r="G33">
        <v>1166</v>
      </c>
      <c r="I33" s="4" t="s">
        <v>79</v>
      </c>
      <c r="J33" s="7">
        <v>1064.5</v>
      </c>
      <c r="L33" s="6" t="s">
        <v>102</v>
      </c>
    </row>
    <row r="34" spans="1:12" x14ac:dyDescent="0.25">
      <c r="A34" t="s">
        <v>59</v>
      </c>
      <c r="B34">
        <v>5348</v>
      </c>
      <c r="C34" t="s">
        <v>81</v>
      </c>
      <c r="D34" t="s">
        <v>85</v>
      </c>
      <c r="E34" t="s">
        <v>99</v>
      </c>
      <c r="F34" t="s">
        <v>74</v>
      </c>
      <c r="G34">
        <v>1000</v>
      </c>
      <c r="I34" s="4" t="s">
        <v>78</v>
      </c>
      <c r="J34" s="7">
        <v>500</v>
      </c>
      <c r="L34" s="6" t="s">
        <v>103</v>
      </c>
    </row>
    <row r="35" spans="1:12" x14ac:dyDescent="0.25">
      <c r="A35" t="s">
        <v>60</v>
      </c>
      <c r="B35" t="s">
        <v>61</v>
      </c>
      <c r="C35" t="s">
        <v>81</v>
      </c>
      <c r="D35" t="s">
        <v>86</v>
      </c>
      <c r="E35" t="s">
        <v>99</v>
      </c>
      <c r="F35" t="s">
        <v>75</v>
      </c>
      <c r="G35">
        <v>1166</v>
      </c>
      <c r="I35" s="4" t="s">
        <v>81</v>
      </c>
      <c r="J35" s="7">
        <v>333</v>
      </c>
      <c r="L35" s="5" t="s">
        <v>104</v>
      </c>
    </row>
    <row r="36" spans="1:12" x14ac:dyDescent="0.25">
      <c r="A36" t="s">
        <v>62</v>
      </c>
      <c r="B36" t="s">
        <v>63</v>
      </c>
      <c r="C36" t="s">
        <v>81</v>
      </c>
      <c r="D36" t="s">
        <v>87</v>
      </c>
      <c r="E36" t="s">
        <v>97</v>
      </c>
      <c r="F36" t="s">
        <v>74</v>
      </c>
      <c r="G36">
        <v>333</v>
      </c>
      <c r="I36" s="4" t="s">
        <v>106</v>
      </c>
      <c r="J36" s="7">
        <v>333</v>
      </c>
      <c r="L36" s="6" t="s">
        <v>200</v>
      </c>
    </row>
    <row r="37" spans="1:12" x14ac:dyDescent="0.25">
      <c r="A37" t="s">
        <v>64</v>
      </c>
      <c r="B37" t="s">
        <v>65</v>
      </c>
      <c r="C37" t="s">
        <v>81</v>
      </c>
      <c r="D37" t="s">
        <v>88</v>
      </c>
      <c r="E37" t="s">
        <v>97</v>
      </c>
      <c r="F37" t="s">
        <v>75</v>
      </c>
      <c r="G37">
        <v>333</v>
      </c>
      <c r="I37" s="4" t="s">
        <v>123</v>
      </c>
      <c r="J37" s="7">
        <v>333.5</v>
      </c>
      <c r="L37" s="5" t="s">
        <v>218</v>
      </c>
    </row>
    <row r="38" spans="1:12" x14ac:dyDescent="0.25">
      <c r="A38" t="s">
        <v>66</v>
      </c>
      <c r="B38" t="s">
        <v>67</v>
      </c>
      <c r="C38" t="s">
        <v>81</v>
      </c>
      <c r="D38" t="s">
        <v>89</v>
      </c>
      <c r="E38" t="s">
        <v>100</v>
      </c>
      <c r="F38" t="s">
        <v>74</v>
      </c>
      <c r="G38">
        <v>1000</v>
      </c>
      <c r="I38" s="4" t="s">
        <v>140</v>
      </c>
      <c r="J38" s="7">
        <v>333.5</v>
      </c>
      <c r="L38" s="5" t="s">
        <v>219</v>
      </c>
    </row>
    <row r="39" spans="1:12" x14ac:dyDescent="0.25">
      <c r="A39" t="s">
        <v>68</v>
      </c>
      <c r="B39" t="s">
        <v>69</v>
      </c>
      <c r="C39" t="s">
        <v>81</v>
      </c>
      <c r="D39" t="s">
        <v>90</v>
      </c>
      <c r="E39" t="s">
        <v>100</v>
      </c>
      <c r="F39" t="s">
        <v>75</v>
      </c>
      <c r="G39">
        <v>1000</v>
      </c>
      <c r="I39" s="4" t="s">
        <v>156</v>
      </c>
      <c r="J39" s="7">
        <v>333.5</v>
      </c>
      <c r="L39" s="5"/>
    </row>
    <row r="40" spans="1:12" x14ac:dyDescent="0.25">
      <c r="A40" t="s">
        <v>70</v>
      </c>
      <c r="B40">
        <v>-80000000</v>
      </c>
      <c r="C40" t="s">
        <v>81</v>
      </c>
      <c r="D40" t="s">
        <v>76</v>
      </c>
      <c r="E40" t="s">
        <v>76</v>
      </c>
      <c r="F40" t="s">
        <v>76</v>
      </c>
      <c r="G40">
        <v>1833</v>
      </c>
      <c r="I40" s="4" t="s">
        <v>170</v>
      </c>
      <c r="J40" s="7">
        <v>333.5</v>
      </c>
    </row>
    <row r="41" spans="1:12" x14ac:dyDescent="0.25">
      <c r="A41" t="s">
        <v>71</v>
      </c>
      <c r="B41" t="s">
        <v>15</v>
      </c>
      <c r="C41" t="s">
        <v>81</v>
      </c>
      <c r="D41" t="s">
        <v>18</v>
      </c>
      <c r="E41" t="s">
        <v>18</v>
      </c>
      <c r="F41" t="s">
        <v>18</v>
      </c>
      <c r="G41">
        <v>2390</v>
      </c>
      <c r="I41" s="4" t="s">
        <v>185</v>
      </c>
      <c r="J41" s="7">
        <v>333</v>
      </c>
    </row>
    <row r="42" spans="1:12" x14ac:dyDescent="0.25">
      <c r="A42" t="s">
        <v>105</v>
      </c>
      <c r="B42">
        <v>-19</v>
      </c>
      <c r="C42" t="s">
        <v>106</v>
      </c>
      <c r="D42" t="s">
        <v>83</v>
      </c>
      <c r="E42" t="s">
        <v>98</v>
      </c>
      <c r="F42" t="s">
        <v>74</v>
      </c>
      <c r="G42">
        <v>667</v>
      </c>
      <c r="I42" s="4" t="s">
        <v>203</v>
      </c>
      <c r="J42" s="7">
        <v>1065</v>
      </c>
    </row>
    <row r="43" spans="1:12" x14ac:dyDescent="0.25">
      <c r="A43" t="s">
        <v>107</v>
      </c>
      <c r="B43" t="s">
        <v>108</v>
      </c>
      <c r="C43" t="s">
        <v>106</v>
      </c>
      <c r="D43" t="s">
        <v>84</v>
      </c>
      <c r="E43" t="s">
        <v>98</v>
      </c>
      <c r="F43" t="s">
        <v>75</v>
      </c>
      <c r="G43">
        <v>500</v>
      </c>
      <c r="I43" s="3" t="s">
        <v>100</v>
      </c>
      <c r="J43" s="7">
        <v>3466.5</v>
      </c>
    </row>
    <row r="44" spans="1:12" x14ac:dyDescent="0.25">
      <c r="A44" t="s">
        <v>109</v>
      </c>
      <c r="B44">
        <v>113</v>
      </c>
      <c r="C44" t="s">
        <v>106</v>
      </c>
      <c r="D44" t="s">
        <v>85</v>
      </c>
      <c r="E44" t="s">
        <v>99</v>
      </c>
      <c r="F44" t="s">
        <v>74</v>
      </c>
      <c r="G44">
        <v>667</v>
      </c>
      <c r="I44" s="4" t="s">
        <v>80</v>
      </c>
      <c r="J44" s="7">
        <v>1000</v>
      </c>
    </row>
    <row r="45" spans="1:12" x14ac:dyDescent="0.25">
      <c r="A45" t="s">
        <v>110</v>
      </c>
      <c r="B45" t="s">
        <v>111</v>
      </c>
      <c r="C45" t="s">
        <v>106</v>
      </c>
      <c r="D45" t="s">
        <v>86</v>
      </c>
      <c r="E45" t="s">
        <v>99</v>
      </c>
      <c r="F45" t="s">
        <v>75</v>
      </c>
      <c r="G45">
        <v>500</v>
      </c>
      <c r="I45" s="4" t="s">
        <v>79</v>
      </c>
      <c r="J45" s="7">
        <v>11982.5</v>
      </c>
    </row>
    <row r="46" spans="1:12" x14ac:dyDescent="0.25">
      <c r="A46" t="s">
        <v>112</v>
      </c>
      <c r="B46" t="s">
        <v>113</v>
      </c>
      <c r="C46" t="s">
        <v>106</v>
      </c>
      <c r="D46" t="s">
        <v>87</v>
      </c>
      <c r="E46" t="s">
        <v>97</v>
      </c>
      <c r="F46" t="s">
        <v>74</v>
      </c>
      <c r="G46">
        <v>333</v>
      </c>
      <c r="I46" s="4" t="s">
        <v>78</v>
      </c>
      <c r="J46" s="7">
        <v>2166.5</v>
      </c>
    </row>
    <row r="47" spans="1:12" x14ac:dyDescent="0.25">
      <c r="A47" t="s">
        <v>114</v>
      </c>
      <c r="B47" t="s">
        <v>115</v>
      </c>
      <c r="C47" t="s">
        <v>106</v>
      </c>
      <c r="D47" t="s">
        <v>88</v>
      </c>
      <c r="E47" t="s">
        <v>97</v>
      </c>
      <c r="F47" t="s">
        <v>75</v>
      </c>
      <c r="G47">
        <v>333</v>
      </c>
      <c r="I47" s="4" t="s">
        <v>81</v>
      </c>
      <c r="J47" s="7">
        <v>1000</v>
      </c>
    </row>
    <row r="48" spans="1:12" x14ac:dyDescent="0.25">
      <c r="A48" t="s">
        <v>116</v>
      </c>
      <c r="B48" t="s">
        <v>117</v>
      </c>
      <c r="C48" t="s">
        <v>106</v>
      </c>
      <c r="D48" t="s">
        <v>89</v>
      </c>
      <c r="E48" t="s">
        <v>100</v>
      </c>
      <c r="F48" t="s">
        <v>74</v>
      </c>
      <c r="G48">
        <v>667</v>
      </c>
      <c r="I48" s="4" t="s">
        <v>106</v>
      </c>
      <c r="J48" s="7">
        <v>1583.5</v>
      </c>
    </row>
    <row r="49" spans="1:10" x14ac:dyDescent="0.25">
      <c r="A49" t="s">
        <v>118</v>
      </c>
      <c r="B49" t="s">
        <v>119</v>
      </c>
      <c r="C49" t="s">
        <v>106</v>
      </c>
      <c r="D49" t="s">
        <v>90</v>
      </c>
      <c r="E49" t="s">
        <v>100</v>
      </c>
      <c r="F49" t="s">
        <v>75</v>
      </c>
      <c r="G49">
        <v>2500</v>
      </c>
      <c r="I49" s="4" t="s">
        <v>123</v>
      </c>
      <c r="J49" s="7">
        <v>2250</v>
      </c>
    </row>
    <row r="50" spans="1:10" x14ac:dyDescent="0.25">
      <c r="A50" t="s">
        <v>120</v>
      </c>
      <c r="B50" t="s">
        <v>15</v>
      </c>
      <c r="C50" t="s">
        <v>106</v>
      </c>
      <c r="D50" t="s">
        <v>76</v>
      </c>
      <c r="E50" t="s">
        <v>76</v>
      </c>
      <c r="F50" t="s">
        <v>76</v>
      </c>
      <c r="G50">
        <v>4000</v>
      </c>
      <c r="I50" s="4" t="s">
        <v>140</v>
      </c>
      <c r="J50" s="7">
        <v>2000</v>
      </c>
    </row>
    <row r="51" spans="1:10" x14ac:dyDescent="0.25">
      <c r="A51" t="s">
        <v>121</v>
      </c>
      <c r="B51" t="s">
        <v>15</v>
      </c>
      <c r="C51" t="s">
        <v>106</v>
      </c>
      <c r="D51" t="s">
        <v>18</v>
      </c>
      <c r="E51" t="s">
        <v>18</v>
      </c>
      <c r="F51" t="s">
        <v>18</v>
      </c>
      <c r="G51">
        <v>3667</v>
      </c>
      <c r="I51" s="4" t="s">
        <v>156</v>
      </c>
      <c r="J51" s="7">
        <v>1916.5</v>
      </c>
    </row>
    <row r="52" spans="1:10" x14ac:dyDescent="0.25">
      <c r="A52" t="s">
        <v>122</v>
      </c>
      <c r="B52">
        <v>-40</v>
      </c>
      <c r="C52" t="s">
        <v>123</v>
      </c>
      <c r="D52" t="s">
        <v>83</v>
      </c>
      <c r="E52" t="s">
        <v>98</v>
      </c>
      <c r="F52" t="s">
        <v>74</v>
      </c>
      <c r="G52">
        <v>2167</v>
      </c>
      <c r="I52" s="4" t="s">
        <v>170</v>
      </c>
      <c r="J52" s="7">
        <v>1000</v>
      </c>
    </row>
    <row r="53" spans="1:10" x14ac:dyDescent="0.25">
      <c r="A53" t="s">
        <v>124</v>
      </c>
      <c r="B53" t="s">
        <v>40</v>
      </c>
      <c r="C53" t="s">
        <v>123</v>
      </c>
      <c r="D53" t="s">
        <v>84</v>
      </c>
      <c r="E53" t="s">
        <v>98</v>
      </c>
      <c r="F53" t="s">
        <v>75</v>
      </c>
      <c r="G53">
        <v>2333</v>
      </c>
      <c r="I53" s="4" t="s">
        <v>185</v>
      </c>
      <c r="J53" s="7">
        <v>1000</v>
      </c>
    </row>
    <row r="54" spans="1:10" x14ac:dyDescent="0.25">
      <c r="A54" t="s">
        <v>125</v>
      </c>
      <c r="B54" t="s">
        <v>126</v>
      </c>
      <c r="C54" t="s">
        <v>123</v>
      </c>
      <c r="D54" t="s">
        <v>85</v>
      </c>
      <c r="E54" t="s">
        <v>99</v>
      </c>
      <c r="F54" t="s">
        <v>74</v>
      </c>
      <c r="G54">
        <v>2334</v>
      </c>
      <c r="I54" s="4" t="s">
        <v>203</v>
      </c>
      <c r="J54" s="7">
        <v>12232.5</v>
      </c>
    </row>
    <row r="55" spans="1:10" x14ac:dyDescent="0.25">
      <c r="A55" t="s">
        <v>127</v>
      </c>
      <c r="B55" t="s">
        <v>128</v>
      </c>
      <c r="C55" t="s">
        <v>123</v>
      </c>
      <c r="D55" t="s">
        <v>86</v>
      </c>
      <c r="E55" t="s">
        <v>99</v>
      </c>
      <c r="F55" t="s">
        <v>75</v>
      </c>
      <c r="G55">
        <v>1000</v>
      </c>
      <c r="I55" s="3" t="s">
        <v>98</v>
      </c>
      <c r="J55" s="7">
        <v>1253.5</v>
      </c>
    </row>
    <row r="56" spans="1:10" x14ac:dyDescent="0.25">
      <c r="A56" t="s">
        <v>129</v>
      </c>
      <c r="B56" t="e">
        <f>-E6D90C4</f>
        <v>#NAME?</v>
      </c>
      <c r="C56" t="s">
        <v>123</v>
      </c>
      <c r="D56" t="s">
        <v>87</v>
      </c>
      <c r="E56" t="s">
        <v>97</v>
      </c>
      <c r="F56" t="s">
        <v>74</v>
      </c>
      <c r="G56">
        <v>334</v>
      </c>
      <c r="I56" s="4" t="s">
        <v>80</v>
      </c>
      <c r="J56" s="7">
        <v>1083</v>
      </c>
    </row>
    <row r="57" spans="1:10" x14ac:dyDescent="0.25">
      <c r="A57" t="s">
        <v>130</v>
      </c>
      <c r="B57" t="s">
        <v>131</v>
      </c>
      <c r="C57" t="s">
        <v>123</v>
      </c>
      <c r="D57" t="s">
        <v>88</v>
      </c>
      <c r="E57" t="s">
        <v>97</v>
      </c>
      <c r="F57" t="s">
        <v>75</v>
      </c>
      <c r="G57">
        <v>333</v>
      </c>
      <c r="I57" s="4" t="s">
        <v>79</v>
      </c>
      <c r="J57" s="7">
        <v>1645</v>
      </c>
    </row>
    <row r="58" spans="1:10" x14ac:dyDescent="0.25">
      <c r="A58" t="s">
        <v>132</v>
      </c>
      <c r="B58" t="s">
        <v>133</v>
      </c>
      <c r="C58" t="s">
        <v>123</v>
      </c>
      <c r="D58" t="s">
        <v>89</v>
      </c>
      <c r="E58" t="s">
        <v>100</v>
      </c>
      <c r="F58" t="s">
        <v>74</v>
      </c>
      <c r="G58">
        <v>2167</v>
      </c>
      <c r="I58" s="4" t="s">
        <v>78</v>
      </c>
      <c r="J58" s="7">
        <v>1250</v>
      </c>
    </row>
    <row r="59" spans="1:10" x14ac:dyDescent="0.25">
      <c r="A59" t="s">
        <v>134</v>
      </c>
      <c r="B59" t="s">
        <v>135</v>
      </c>
      <c r="C59" t="s">
        <v>123</v>
      </c>
      <c r="D59" t="s">
        <v>90</v>
      </c>
      <c r="E59" t="s">
        <v>100</v>
      </c>
      <c r="F59" t="s">
        <v>75</v>
      </c>
      <c r="G59">
        <v>2333</v>
      </c>
      <c r="I59" s="4" t="s">
        <v>81</v>
      </c>
      <c r="J59" s="7">
        <v>1082.5</v>
      </c>
    </row>
    <row r="60" spans="1:10" x14ac:dyDescent="0.25">
      <c r="A60" t="s">
        <v>136</v>
      </c>
      <c r="B60" t="s">
        <v>15</v>
      </c>
      <c r="C60" t="s">
        <v>123</v>
      </c>
      <c r="D60" t="s">
        <v>76</v>
      </c>
      <c r="E60" t="s">
        <v>76</v>
      </c>
      <c r="F60" t="s">
        <v>76</v>
      </c>
      <c r="G60">
        <v>3500</v>
      </c>
      <c r="I60" s="4" t="s">
        <v>106</v>
      </c>
      <c r="J60" s="7">
        <v>583.5</v>
      </c>
    </row>
    <row r="61" spans="1:10" x14ac:dyDescent="0.25">
      <c r="A61" t="s">
        <v>137</v>
      </c>
      <c r="B61" t="s">
        <v>15</v>
      </c>
      <c r="C61" t="s">
        <v>123</v>
      </c>
      <c r="D61" t="s">
        <v>18</v>
      </c>
      <c r="E61" t="s">
        <v>18</v>
      </c>
      <c r="F61" t="s">
        <v>18</v>
      </c>
      <c r="G61">
        <v>3667</v>
      </c>
      <c r="I61" s="4" t="s">
        <v>123</v>
      </c>
      <c r="J61" s="7">
        <v>2250</v>
      </c>
    </row>
    <row r="62" spans="1:10" x14ac:dyDescent="0.25">
      <c r="A62" t="s">
        <v>138</v>
      </c>
      <c r="B62" t="s">
        <v>139</v>
      </c>
      <c r="C62" t="s">
        <v>140</v>
      </c>
      <c r="D62" t="s">
        <v>83</v>
      </c>
      <c r="E62" t="s">
        <v>98</v>
      </c>
      <c r="F62" t="s">
        <v>74</v>
      </c>
      <c r="G62">
        <v>1000</v>
      </c>
      <c r="I62" s="4" t="s">
        <v>140</v>
      </c>
      <c r="J62" s="7">
        <v>1083.5</v>
      </c>
    </row>
    <row r="63" spans="1:10" x14ac:dyDescent="0.25">
      <c r="A63" t="s">
        <v>141</v>
      </c>
      <c r="B63" t="s">
        <v>142</v>
      </c>
      <c r="C63" t="s">
        <v>140</v>
      </c>
      <c r="D63" t="s">
        <v>84</v>
      </c>
      <c r="E63" t="s">
        <v>98</v>
      </c>
      <c r="F63" t="s">
        <v>75</v>
      </c>
      <c r="G63">
        <v>1167</v>
      </c>
      <c r="I63" s="4" t="s">
        <v>156</v>
      </c>
      <c r="J63" s="7">
        <v>1000</v>
      </c>
    </row>
    <row r="64" spans="1:10" x14ac:dyDescent="0.25">
      <c r="A64" t="s">
        <v>143</v>
      </c>
      <c r="B64" t="e">
        <f>-C60</f>
        <v>#VALUE!</v>
      </c>
      <c r="C64" t="s">
        <v>140</v>
      </c>
      <c r="D64" t="s">
        <v>85</v>
      </c>
      <c r="E64" t="s">
        <v>99</v>
      </c>
      <c r="F64" t="s">
        <v>74</v>
      </c>
      <c r="G64">
        <v>1000</v>
      </c>
      <c r="I64" s="4" t="s">
        <v>170</v>
      </c>
      <c r="J64" s="7">
        <v>916.5</v>
      </c>
    </row>
    <row r="65" spans="1:10" x14ac:dyDescent="0.25">
      <c r="A65" t="s">
        <v>144</v>
      </c>
      <c r="B65" t="s">
        <v>145</v>
      </c>
      <c r="C65" t="s">
        <v>140</v>
      </c>
      <c r="D65" t="s">
        <v>86</v>
      </c>
      <c r="E65" t="s">
        <v>99</v>
      </c>
      <c r="F65" t="s">
        <v>75</v>
      </c>
      <c r="G65">
        <v>1167</v>
      </c>
      <c r="I65" s="4" t="s">
        <v>185</v>
      </c>
      <c r="J65" s="7">
        <v>916.5</v>
      </c>
    </row>
    <row r="66" spans="1:10" x14ac:dyDescent="0.25">
      <c r="A66" t="s">
        <v>146</v>
      </c>
      <c r="B66" t="s">
        <v>147</v>
      </c>
      <c r="C66" t="s">
        <v>140</v>
      </c>
      <c r="D66" t="s">
        <v>87</v>
      </c>
      <c r="E66" t="s">
        <v>97</v>
      </c>
      <c r="F66" t="s">
        <v>74</v>
      </c>
      <c r="G66">
        <v>334</v>
      </c>
      <c r="I66" s="4" t="s">
        <v>203</v>
      </c>
      <c r="J66" s="7">
        <v>1978</v>
      </c>
    </row>
    <row r="67" spans="1:10" x14ac:dyDescent="0.25">
      <c r="A67" t="s">
        <v>148</v>
      </c>
      <c r="B67" t="s">
        <v>149</v>
      </c>
      <c r="C67" t="s">
        <v>140</v>
      </c>
      <c r="D67" t="s">
        <v>88</v>
      </c>
      <c r="E67" t="s">
        <v>97</v>
      </c>
      <c r="F67" t="s">
        <v>75</v>
      </c>
      <c r="G67">
        <v>333</v>
      </c>
      <c r="I67" s="3" t="s">
        <v>92</v>
      </c>
      <c r="J67" s="7">
        <v>2150.1176470588234</v>
      </c>
    </row>
    <row r="68" spans="1:10" x14ac:dyDescent="0.25">
      <c r="A68" t="s">
        <v>150</v>
      </c>
      <c r="B68" t="s">
        <v>151</v>
      </c>
      <c r="C68" t="s">
        <v>140</v>
      </c>
      <c r="D68" t="s">
        <v>89</v>
      </c>
      <c r="E68" t="s">
        <v>100</v>
      </c>
      <c r="F68" t="s">
        <v>74</v>
      </c>
      <c r="G68">
        <v>2000</v>
      </c>
    </row>
    <row r="69" spans="1:10" x14ac:dyDescent="0.25">
      <c r="A69" t="s">
        <v>152</v>
      </c>
      <c r="B69" t="s">
        <v>153</v>
      </c>
      <c r="C69" t="s">
        <v>140</v>
      </c>
      <c r="D69" t="s">
        <v>90</v>
      </c>
      <c r="E69" t="s">
        <v>100</v>
      </c>
      <c r="F69" t="s">
        <v>75</v>
      </c>
      <c r="G69">
        <v>2000</v>
      </c>
    </row>
    <row r="70" spans="1:10" x14ac:dyDescent="0.25">
      <c r="A70" t="s">
        <v>154</v>
      </c>
      <c r="B70" t="s">
        <v>155</v>
      </c>
      <c r="C70" t="s">
        <v>156</v>
      </c>
      <c r="D70" t="s">
        <v>83</v>
      </c>
      <c r="E70" t="s">
        <v>98</v>
      </c>
      <c r="F70" t="s">
        <v>74</v>
      </c>
      <c r="G70">
        <v>833</v>
      </c>
    </row>
    <row r="71" spans="1:10" x14ac:dyDescent="0.25">
      <c r="A71" t="s">
        <v>157</v>
      </c>
      <c r="B71">
        <v>82</v>
      </c>
      <c r="C71" t="s">
        <v>156</v>
      </c>
      <c r="D71" t="s">
        <v>84</v>
      </c>
      <c r="E71" t="s">
        <v>98</v>
      </c>
      <c r="F71" t="s">
        <v>75</v>
      </c>
      <c r="G71">
        <v>1167</v>
      </c>
    </row>
    <row r="72" spans="1:10" x14ac:dyDescent="0.25">
      <c r="A72" t="s">
        <v>158</v>
      </c>
      <c r="B72">
        <v>-942</v>
      </c>
      <c r="C72" t="s">
        <v>156</v>
      </c>
      <c r="D72" t="s">
        <v>85</v>
      </c>
      <c r="E72" t="s">
        <v>99</v>
      </c>
      <c r="F72" t="s">
        <v>74</v>
      </c>
      <c r="G72">
        <v>833</v>
      </c>
    </row>
    <row r="73" spans="1:10" x14ac:dyDescent="0.25">
      <c r="A73" t="s">
        <v>159</v>
      </c>
      <c r="B73" t="s">
        <v>160</v>
      </c>
      <c r="C73" t="s">
        <v>156</v>
      </c>
      <c r="D73" t="s">
        <v>86</v>
      </c>
      <c r="E73" t="s">
        <v>99</v>
      </c>
      <c r="F73" t="s">
        <v>75</v>
      </c>
      <c r="G73">
        <v>1167</v>
      </c>
    </row>
    <row r="74" spans="1:10" x14ac:dyDescent="0.25">
      <c r="A74" t="s">
        <v>161</v>
      </c>
      <c r="B74" t="s">
        <v>162</v>
      </c>
      <c r="C74" t="s">
        <v>156</v>
      </c>
      <c r="D74" t="s">
        <v>87</v>
      </c>
      <c r="E74" t="s">
        <v>97</v>
      </c>
      <c r="F74" t="s">
        <v>74</v>
      </c>
      <c r="G74">
        <v>334</v>
      </c>
    </row>
    <row r="75" spans="1:10" x14ac:dyDescent="0.25">
      <c r="A75" t="s">
        <v>163</v>
      </c>
      <c r="B75" t="s">
        <v>164</v>
      </c>
      <c r="C75" t="s">
        <v>156</v>
      </c>
      <c r="D75" t="s">
        <v>88</v>
      </c>
      <c r="E75" t="s">
        <v>97</v>
      </c>
      <c r="F75" t="s">
        <v>75</v>
      </c>
      <c r="G75">
        <v>333</v>
      </c>
    </row>
    <row r="76" spans="1:10" x14ac:dyDescent="0.25">
      <c r="A76" t="s">
        <v>165</v>
      </c>
      <c r="B76" t="s">
        <v>166</v>
      </c>
      <c r="C76" t="s">
        <v>156</v>
      </c>
      <c r="D76" t="s">
        <v>89</v>
      </c>
      <c r="E76" t="s">
        <v>100</v>
      </c>
      <c r="F76" t="s">
        <v>74</v>
      </c>
      <c r="G76">
        <v>1833</v>
      </c>
    </row>
    <row r="77" spans="1:10" x14ac:dyDescent="0.25">
      <c r="A77" t="s">
        <v>167</v>
      </c>
      <c r="B77" t="s">
        <v>168</v>
      </c>
      <c r="C77" t="s">
        <v>156</v>
      </c>
      <c r="D77" t="s">
        <v>90</v>
      </c>
      <c r="E77" t="s">
        <v>100</v>
      </c>
      <c r="F77" t="s">
        <v>75</v>
      </c>
      <c r="G77">
        <v>2000</v>
      </c>
    </row>
    <row r="78" spans="1:10" x14ac:dyDescent="0.25">
      <c r="A78" t="s">
        <v>169</v>
      </c>
      <c r="B78">
        <v>-79</v>
      </c>
      <c r="C78" t="s">
        <v>170</v>
      </c>
      <c r="D78" t="s">
        <v>83</v>
      </c>
      <c r="E78" t="s">
        <v>98</v>
      </c>
      <c r="F78" t="s">
        <v>74</v>
      </c>
      <c r="G78">
        <v>833</v>
      </c>
    </row>
    <row r="79" spans="1:10" x14ac:dyDescent="0.25">
      <c r="A79" t="s">
        <v>171</v>
      </c>
      <c r="B79" t="s">
        <v>172</v>
      </c>
      <c r="C79" t="s">
        <v>170</v>
      </c>
      <c r="D79" t="s">
        <v>84</v>
      </c>
      <c r="E79" t="s">
        <v>98</v>
      </c>
      <c r="F79" t="s">
        <v>75</v>
      </c>
      <c r="G79">
        <v>1000</v>
      </c>
    </row>
    <row r="80" spans="1:10" x14ac:dyDescent="0.25">
      <c r="A80" t="s">
        <v>173</v>
      </c>
      <c r="B80">
        <v>3465</v>
      </c>
      <c r="C80" t="s">
        <v>170</v>
      </c>
      <c r="D80" t="s">
        <v>85</v>
      </c>
      <c r="E80" t="s">
        <v>99</v>
      </c>
      <c r="F80" t="s">
        <v>74</v>
      </c>
      <c r="G80">
        <v>834</v>
      </c>
    </row>
    <row r="81" spans="1:7" x14ac:dyDescent="0.25">
      <c r="A81" t="s">
        <v>174</v>
      </c>
      <c r="B81" t="s">
        <v>175</v>
      </c>
      <c r="C81" t="s">
        <v>170</v>
      </c>
      <c r="D81" t="s">
        <v>86</v>
      </c>
      <c r="E81" t="s">
        <v>99</v>
      </c>
      <c r="F81" t="s">
        <v>75</v>
      </c>
      <c r="G81">
        <v>1000</v>
      </c>
    </row>
    <row r="82" spans="1:7" x14ac:dyDescent="0.25">
      <c r="A82" t="s">
        <v>176</v>
      </c>
      <c r="B82" t="s">
        <v>177</v>
      </c>
      <c r="C82" t="s">
        <v>170</v>
      </c>
      <c r="D82" t="s">
        <v>87</v>
      </c>
      <c r="E82" t="s">
        <v>97</v>
      </c>
      <c r="F82" t="s">
        <v>74</v>
      </c>
      <c r="G82">
        <v>334</v>
      </c>
    </row>
    <row r="83" spans="1:7" x14ac:dyDescent="0.25">
      <c r="A83" t="s">
        <v>178</v>
      </c>
      <c r="B83" t="s">
        <v>179</v>
      </c>
      <c r="C83" t="s">
        <v>170</v>
      </c>
      <c r="D83" t="s">
        <v>88</v>
      </c>
      <c r="E83" t="s">
        <v>97</v>
      </c>
      <c r="F83" t="s">
        <v>75</v>
      </c>
      <c r="G83">
        <v>333</v>
      </c>
    </row>
    <row r="84" spans="1:7" x14ac:dyDescent="0.25">
      <c r="A84" t="s">
        <v>180</v>
      </c>
      <c r="B84" t="s">
        <v>181</v>
      </c>
      <c r="C84" t="s">
        <v>170</v>
      </c>
      <c r="D84" t="s">
        <v>89</v>
      </c>
      <c r="E84" t="s">
        <v>100</v>
      </c>
      <c r="F84" t="s">
        <v>74</v>
      </c>
      <c r="G84">
        <v>1000</v>
      </c>
    </row>
    <row r="85" spans="1:7" x14ac:dyDescent="0.25">
      <c r="A85" t="s">
        <v>182</v>
      </c>
      <c r="B85" t="s">
        <v>183</v>
      </c>
      <c r="C85" t="s">
        <v>170</v>
      </c>
      <c r="D85" t="s">
        <v>90</v>
      </c>
      <c r="E85" t="s">
        <v>100</v>
      </c>
      <c r="F85" t="s">
        <v>75</v>
      </c>
      <c r="G85">
        <v>1000</v>
      </c>
    </row>
    <row r="86" spans="1:7" x14ac:dyDescent="0.25">
      <c r="A86" t="s">
        <v>184</v>
      </c>
      <c r="B86">
        <v>-12</v>
      </c>
      <c r="C86" t="s">
        <v>185</v>
      </c>
      <c r="D86" t="s">
        <v>83</v>
      </c>
      <c r="E86" t="s">
        <v>98</v>
      </c>
      <c r="F86" t="s">
        <v>74</v>
      </c>
      <c r="G86">
        <v>833</v>
      </c>
    </row>
    <row r="87" spans="1:7" x14ac:dyDescent="0.25">
      <c r="A87" t="s">
        <v>186</v>
      </c>
      <c r="B87">
        <v>8</v>
      </c>
      <c r="C87" t="s">
        <v>185</v>
      </c>
      <c r="D87" t="s">
        <v>84</v>
      </c>
      <c r="E87" t="s">
        <v>98</v>
      </c>
      <c r="F87" t="s">
        <v>75</v>
      </c>
      <c r="G87">
        <v>1000</v>
      </c>
    </row>
    <row r="88" spans="1:7" x14ac:dyDescent="0.25">
      <c r="A88" t="s">
        <v>187</v>
      </c>
      <c r="B88">
        <v>-3429</v>
      </c>
      <c r="C88" t="s">
        <v>185</v>
      </c>
      <c r="D88" t="s">
        <v>85</v>
      </c>
      <c r="E88" t="s">
        <v>99</v>
      </c>
      <c r="F88" t="s">
        <v>74</v>
      </c>
      <c r="G88">
        <v>833</v>
      </c>
    </row>
    <row r="89" spans="1:7" x14ac:dyDescent="0.25">
      <c r="A89" t="s">
        <v>188</v>
      </c>
      <c r="B89" t="s">
        <v>189</v>
      </c>
      <c r="C89" t="s">
        <v>185</v>
      </c>
      <c r="D89" t="s">
        <v>86</v>
      </c>
      <c r="E89" t="s">
        <v>99</v>
      </c>
      <c r="F89" t="s">
        <v>75</v>
      </c>
      <c r="G89">
        <v>1000</v>
      </c>
    </row>
    <row r="90" spans="1:7" x14ac:dyDescent="0.25">
      <c r="A90" t="s">
        <v>190</v>
      </c>
      <c r="B90" t="s">
        <v>191</v>
      </c>
      <c r="C90" t="s">
        <v>185</v>
      </c>
      <c r="D90" t="s">
        <v>87</v>
      </c>
      <c r="E90" t="s">
        <v>97</v>
      </c>
      <c r="F90" t="s">
        <v>74</v>
      </c>
      <c r="G90">
        <v>333</v>
      </c>
    </row>
    <row r="91" spans="1:7" x14ac:dyDescent="0.25">
      <c r="A91" t="s">
        <v>192</v>
      </c>
      <c r="B91" t="s">
        <v>193</v>
      </c>
      <c r="C91" t="s">
        <v>185</v>
      </c>
      <c r="D91" t="s">
        <v>88</v>
      </c>
      <c r="E91" t="s">
        <v>97</v>
      </c>
      <c r="F91" t="s">
        <v>75</v>
      </c>
      <c r="G91">
        <v>333</v>
      </c>
    </row>
    <row r="92" spans="1:7" x14ac:dyDescent="0.25">
      <c r="A92" t="s">
        <v>194</v>
      </c>
      <c r="B92" t="s">
        <v>195</v>
      </c>
      <c r="C92" t="s">
        <v>185</v>
      </c>
      <c r="D92" t="s">
        <v>89</v>
      </c>
      <c r="E92" t="s">
        <v>100</v>
      </c>
      <c r="F92" t="s">
        <v>74</v>
      </c>
      <c r="G92">
        <v>1000</v>
      </c>
    </row>
    <row r="93" spans="1:7" x14ac:dyDescent="0.25">
      <c r="A93" t="s">
        <v>196</v>
      </c>
      <c r="B93" t="s">
        <v>197</v>
      </c>
      <c r="C93" t="s">
        <v>185</v>
      </c>
      <c r="D93" t="s">
        <v>90</v>
      </c>
      <c r="E93" t="s">
        <v>100</v>
      </c>
      <c r="F93" t="s">
        <v>75</v>
      </c>
      <c r="G93">
        <v>1000</v>
      </c>
    </row>
    <row r="94" spans="1:7" x14ac:dyDescent="0.25">
      <c r="A94" t="s">
        <v>202</v>
      </c>
      <c r="B94">
        <v>-5</v>
      </c>
      <c r="C94" t="s">
        <v>203</v>
      </c>
      <c r="D94" t="s">
        <v>83</v>
      </c>
      <c r="E94" t="s">
        <v>98</v>
      </c>
      <c r="F94" t="s">
        <v>74</v>
      </c>
      <c r="G94">
        <v>1977</v>
      </c>
    </row>
    <row r="95" spans="1:7" x14ac:dyDescent="0.25">
      <c r="A95" t="s">
        <v>204</v>
      </c>
      <c r="B95" t="s">
        <v>205</v>
      </c>
      <c r="C95" t="s">
        <v>203</v>
      </c>
      <c r="D95" t="s">
        <v>84</v>
      </c>
      <c r="E95" t="s">
        <v>98</v>
      </c>
      <c r="F95" t="s">
        <v>75</v>
      </c>
      <c r="G95">
        <v>1979</v>
      </c>
    </row>
    <row r="96" spans="1:7" x14ac:dyDescent="0.25">
      <c r="A96" t="s">
        <v>206</v>
      </c>
      <c r="B96">
        <v>-829</v>
      </c>
      <c r="C96" t="s">
        <v>203</v>
      </c>
      <c r="D96" t="s">
        <v>85</v>
      </c>
      <c r="E96" t="s">
        <v>99</v>
      </c>
      <c r="F96" t="s">
        <v>74</v>
      </c>
      <c r="G96">
        <v>1981</v>
      </c>
    </row>
    <row r="97" spans="1:7" x14ac:dyDescent="0.25">
      <c r="A97" t="s">
        <v>207</v>
      </c>
      <c r="B97" t="s">
        <v>208</v>
      </c>
      <c r="C97" t="s">
        <v>203</v>
      </c>
      <c r="D97" t="s">
        <v>86</v>
      </c>
      <c r="E97" t="s">
        <v>99</v>
      </c>
      <c r="F97" t="s">
        <v>75</v>
      </c>
      <c r="G97">
        <v>1981</v>
      </c>
    </row>
    <row r="98" spans="1:7" x14ac:dyDescent="0.25">
      <c r="A98" t="s">
        <v>209</v>
      </c>
      <c r="B98" t="s">
        <v>210</v>
      </c>
      <c r="C98" t="s">
        <v>203</v>
      </c>
      <c r="D98" t="s">
        <v>87</v>
      </c>
      <c r="E98" t="s">
        <v>97</v>
      </c>
      <c r="F98" t="s">
        <v>74</v>
      </c>
      <c r="G98">
        <v>1149</v>
      </c>
    </row>
    <row r="99" spans="1:7" x14ac:dyDescent="0.25">
      <c r="A99" t="s">
        <v>211</v>
      </c>
      <c r="B99" t="s">
        <v>212</v>
      </c>
      <c r="C99" t="s">
        <v>203</v>
      </c>
      <c r="D99" t="s">
        <v>88</v>
      </c>
      <c r="E99" t="s">
        <v>97</v>
      </c>
      <c r="F99" t="s">
        <v>75</v>
      </c>
      <c r="G99">
        <v>981</v>
      </c>
    </row>
    <row r="100" spans="1:7" x14ac:dyDescent="0.25">
      <c r="A100" t="s">
        <v>213</v>
      </c>
      <c r="B100" s="8">
        <v>-7.0661999999999997E+85</v>
      </c>
      <c r="C100" t="s">
        <v>203</v>
      </c>
      <c r="D100" t="s">
        <v>89</v>
      </c>
      <c r="E100" t="s">
        <v>100</v>
      </c>
      <c r="F100" t="s">
        <v>74</v>
      </c>
      <c r="G100">
        <v>12482</v>
      </c>
    </row>
    <row r="101" spans="1:7" x14ac:dyDescent="0.25">
      <c r="A101" t="s">
        <v>214</v>
      </c>
      <c r="B101" t="s">
        <v>215</v>
      </c>
      <c r="C101" t="s">
        <v>203</v>
      </c>
      <c r="D101" t="s">
        <v>90</v>
      </c>
      <c r="E101" t="s">
        <v>100</v>
      </c>
      <c r="F101" t="s">
        <v>75</v>
      </c>
      <c r="G101">
        <v>11983</v>
      </c>
    </row>
    <row r="102" spans="1:7" x14ac:dyDescent="0.25">
      <c r="A102" t="s">
        <v>216</v>
      </c>
      <c r="B102" t="s">
        <v>15</v>
      </c>
      <c r="C102" t="s">
        <v>203</v>
      </c>
      <c r="D102" t="s">
        <v>76</v>
      </c>
      <c r="E102" t="s">
        <v>76</v>
      </c>
      <c r="F102" t="s">
        <v>76</v>
      </c>
      <c r="G102">
        <v>16909</v>
      </c>
    </row>
    <row r="103" spans="1:7" x14ac:dyDescent="0.25">
      <c r="A103" t="s">
        <v>217</v>
      </c>
      <c r="B103" t="s">
        <v>15</v>
      </c>
      <c r="C103" t="s">
        <v>203</v>
      </c>
      <c r="D103" t="s">
        <v>18</v>
      </c>
      <c r="E103" t="s">
        <v>18</v>
      </c>
      <c r="F103" t="s">
        <v>18</v>
      </c>
      <c r="G103">
        <v>22379</v>
      </c>
    </row>
  </sheetData>
  <sortState xmlns:xlrd2="http://schemas.microsoft.com/office/spreadsheetml/2017/richdata2" ref="A2:F41">
    <sortCondition ref="A2:A41"/>
  </sortState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2023-01-03T17:56:30Z</dcterms:created>
  <dcterms:modified xsi:type="dcterms:W3CDTF">2023-01-04T07:56:29Z</dcterms:modified>
</cp:coreProperties>
</file>