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Clarinoid\notes\"/>
    </mc:Choice>
  </mc:AlternateContent>
  <xr:revisionPtr revIDLastSave="0" documentId="13_ncr:1_{FCE3C235-E241-457D-B4BE-20CAD3A0BCF9}" xr6:coauthVersionLast="47" xr6:coauthVersionMax="47" xr10:uidLastSave="{00000000-0000-0000-0000-000000000000}"/>
  <bookViews>
    <workbookView xWindow="1350" yWindow="2310" windowWidth="30975" windowHeight="17190" xr2:uid="{D0549BC7-D2E2-4185-A6DD-338FD013B0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H5" i="1"/>
  <c r="I5" i="1" s="1"/>
  <c r="H6" i="1"/>
  <c r="I6" i="1" s="1"/>
  <c r="H7" i="1"/>
  <c r="I7" i="1" s="1"/>
  <c r="H8" i="1"/>
  <c r="I8" i="1" s="1"/>
  <c r="H9" i="1"/>
  <c r="I9" i="1" s="1"/>
  <c r="H10" i="1"/>
  <c r="H11" i="1"/>
  <c r="H2" i="1"/>
  <c r="I11" i="1"/>
  <c r="I2" i="1"/>
  <c r="I10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G3" i="1"/>
  <c r="G4" i="1"/>
  <c r="G5" i="1"/>
  <c r="G6" i="1"/>
  <c r="G7" i="1"/>
  <c r="G8" i="1"/>
  <c r="G9" i="1"/>
  <c r="G10" i="1"/>
  <c r="G11" i="1"/>
  <c r="G2" i="1"/>
  <c r="E3" i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  <c r="I4" i="1"/>
</calcChain>
</file>

<file path=xl/sharedStrings.xml><?xml version="1.0" encoding="utf-8"?>
<sst xmlns="http://schemas.openxmlformats.org/spreadsheetml/2006/main" count="15" uniqueCount="15">
  <si>
    <t>master pos</t>
  </si>
  <si>
    <t>osc100,db</t>
  </si>
  <si>
    <t>osc100,lin</t>
  </si>
  <si>
    <t>osc91,db</t>
  </si>
  <si>
    <t>linwhenosc91</t>
  </si>
  <si>
    <t>dbwhenosc50</t>
  </si>
  <si>
    <t>linwhenosc50</t>
  </si>
  <si>
    <t>mul</t>
  </si>
  <si>
    <t>max</t>
  </si>
  <si>
    <t>param to db</t>
  </si>
  <si>
    <t>param to lin</t>
  </si>
  <si>
    <t>param to db to lin</t>
  </si>
  <si>
    <t>max2</t>
  </si>
  <si>
    <t>this is +1db.</t>
  </si>
  <si>
    <t>param lin to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</si>
</sst>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9" fontId="0" fillId="0" borderId="0" xfId="0" applyNumberFormat="1"/>
    <xf numFmtId="0" fontId="0" fillId="2" borderId="0" xfId="0" applyFill="1"/>
    <xf numFmtId="169" fontId="0" fillId="2" borderId="0" xfId="0" applyNumberFormat="1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lin, when osc vol param 100%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1.1561122421920988</c:v>
                </c:pt>
                <c:pt idx="1">
                  <c:v>0.93864203667213519</c:v>
                </c:pt>
                <c:pt idx="2">
                  <c:v>0.73620709749473601</c:v>
                </c:pt>
                <c:pt idx="3">
                  <c:v>0.56234132519034907</c:v>
                </c:pt>
                <c:pt idx="4">
                  <c:v>0.41686938347033536</c:v>
                </c:pt>
                <c:pt idx="5">
                  <c:v>0.28510182675039092</c:v>
                </c:pt>
                <c:pt idx="6">
                  <c:v>0.18407720014689558</c:v>
                </c:pt>
                <c:pt idx="7">
                  <c:v>0.10592537251772888</c:v>
                </c:pt>
                <c:pt idx="8">
                  <c:v>4.4668359215096293E-2</c:v>
                </c:pt>
                <c:pt idx="9">
                  <c:v>1.2589254117941664E-2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F-4FA6-BC7E-4ABD69F6FE5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Sheet1!$I$2:$I$11</c:f>
              <c:numCache>
                <c:formatCode>0.000</c:formatCode>
                <c:ptCount val="10"/>
                <c:pt idx="0">
                  <c:v>1.1220000000000001</c:v>
                </c:pt>
                <c:pt idx="1">
                  <c:v>0.90882000000000018</c:v>
                </c:pt>
                <c:pt idx="2">
                  <c:v>0.71808000000000016</c:v>
                </c:pt>
                <c:pt idx="3">
                  <c:v>0.54977999999999994</c:v>
                </c:pt>
                <c:pt idx="4">
                  <c:v>0.40391999999999995</c:v>
                </c:pt>
                <c:pt idx="5">
                  <c:v>0.28050000000000003</c:v>
                </c:pt>
                <c:pt idx="6">
                  <c:v>0.17952000000000004</c:v>
                </c:pt>
                <c:pt idx="7">
                  <c:v>0.10097999999999997</c:v>
                </c:pt>
                <c:pt idx="8">
                  <c:v>4.488000000000001E-2</c:v>
                </c:pt>
                <c:pt idx="9">
                  <c:v>1.1219999999999996E-2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48F-4FA6-BC7E-4ABD69F6FE5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Sheet1!$J$2:$J$11</c:f>
              <c:numCache>
                <c:formatCode>General</c:formatCode>
                <c:ptCount val="10"/>
                <c:pt idx="0">
                  <c:v>1.1220000000000001</c:v>
                </c:pt>
                <c:pt idx="1">
                  <c:v>0.90882000000000018</c:v>
                </c:pt>
                <c:pt idx="2">
                  <c:v>0.71808000000000016</c:v>
                </c:pt>
                <c:pt idx="3">
                  <c:v>0.54977999999999994</c:v>
                </c:pt>
                <c:pt idx="4">
                  <c:v>0.40392</c:v>
                </c:pt>
                <c:pt idx="5">
                  <c:v>0.28050000000000003</c:v>
                </c:pt>
                <c:pt idx="6">
                  <c:v>0.17952000000000004</c:v>
                </c:pt>
                <c:pt idx="7">
                  <c:v>0.10098</c:v>
                </c:pt>
                <c:pt idx="8">
                  <c:v>4.488000000000001E-2</c:v>
                </c:pt>
                <c:pt idx="9">
                  <c:v>1.1220000000000003E-2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48F-4FA6-BC7E-4ABD69F6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232623"/>
        <c:axId val="827220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-3.2</c:v>
                      </c:pt>
                      <c:pt idx="4">
                        <c:v>-6.1</c:v>
                      </c:pt>
                      <c:pt idx="5">
                        <c:v>-9</c:v>
                      </c:pt>
                      <c:pt idx="6">
                        <c:v>-13</c:v>
                      </c:pt>
                      <c:pt idx="7">
                        <c:v>-18.2</c:v>
                      </c:pt>
                      <c:pt idx="8">
                        <c:v>-25</c:v>
                      </c:pt>
                      <c:pt idx="9">
                        <c:v>-37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48F-4FA6-BC7E-4ABD69F6FE5B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Sheet1!$C$2:$C$11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1.4125375446227544</c:v>
                      </c:pt>
                      <c:pt idx="1">
                        <c:v>1.1220184543019636</c:v>
                      </c:pt>
                      <c:pt idx="2">
                        <c:v>0.89125093813374545</c:v>
                      </c:pt>
                      <c:pt idx="3">
                        <c:v>0.69183097091893653</c:v>
                      </c:pt>
                      <c:pt idx="4">
                        <c:v>0.49545019080479019</c:v>
                      </c:pt>
                      <c:pt idx="5">
                        <c:v>0.35481338923357542</c:v>
                      </c:pt>
                      <c:pt idx="6">
                        <c:v>0.22387211385683392</c:v>
                      </c:pt>
                      <c:pt idx="7">
                        <c:v>0.12302687708123815</c:v>
                      </c:pt>
                      <c:pt idx="8">
                        <c:v>5.6234132519034884E-2</c:v>
                      </c:pt>
                      <c:pt idx="9">
                        <c:v>1.4125375446227528E-2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48F-4FA6-BC7E-4ABD69F6FE5B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1.26</c:v>
                      </c:pt>
                      <c:pt idx="1">
                        <c:v>-0.55000000000000004</c:v>
                      </c:pt>
                      <c:pt idx="2">
                        <c:v>-2.66</c:v>
                      </c:pt>
                      <c:pt idx="3">
                        <c:v>-5</c:v>
                      </c:pt>
                      <c:pt idx="4">
                        <c:v>-7.6</c:v>
                      </c:pt>
                      <c:pt idx="5">
                        <c:v>-10.9</c:v>
                      </c:pt>
                      <c:pt idx="6">
                        <c:v>-14.7</c:v>
                      </c:pt>
                      <c:pt idx="7">
                        <c:v>-19.5</c:v>
                      </c:pt>
                      <c:pt idx="8">
                        <c:v>-27</c:v>
                      </c:pt>
                      <c:pt idx="9">
                        <c:v>-38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48F-4FA6-BC7E-4ABD69F6FE5B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-9.1199999999999992</c:v>
                      </c:pt>
                      <c:pt idx="1">
                        <c:v>-10.7</c:v>
                      </c:pt>
                      <c:pt idx="2">
                        <c:v>-12.7</c:v>
                      </c:pt>
                      <c:pt idx="3">
                        <c:v>-15</c:v>
                      </c:pt>
                      <c:pt idx="4">
                        <c:v>-17.8</c:v>
                      </c:pt>
                      <c:pt idx="5">
                        <c:v>-21</c:v>
                      </c:pt>
                      <c:pt idx="6">
                        <c:v>-25</c:v>
                      </c:pt>
                      <c:pt idx="7">
                        <c:v>-30</c:v>
                      </c:pt>
                      <c:pt idx="8">
                        <c:v>-37.200000000000003</c:v>
                      </c:pt>
                      <c:pt idx="9">
                        <c:v>-50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48F-4FA6-BC7E-4ABD69F6FE5B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0.34994516702835732</c:v>
                      </c:pt>
                      <c:pt idx="1">
                        <c:v>0.29174270140011666</c:v>
                      </c:pt>
                      <c:pt idx="2">
                        <c:v>0.23173946499684783</c:v>
                      </c:pt>
                      <c:pt idx="3">
                        <c:v>0.17782794100389224</c:v>
                      </c:pt>
                      <c:pt idx="4">
                        <c:v>0.12882495516931336</c:v>
                      </c:pt>
                      <c:pt idx="5">
                        <c:v>8.9125093813374537E-2</c:v>
                      </c:pt>
                      <c:pt idx="6">
                        <c:v>5.6234132519034884E-2</c:v>
                      </c:pt>
                      <c:pt idx="7">
                        <c:v>3.1622776601683784E-2</c:v>
                      </c:pt>
                      <c:pt idx="8">
                        <c:v>1.3803842646028837E-2</c:v>
                      </c:pt>
                      <c:pt idx="9">
                        <c:v>3.1622776601683764E-3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48F-4FA6-BC7E-4ABD69F6FE5B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Sheet1!$H$2:$H$11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0.99985713840285295</c:v>
                      </c:pt>
                      <c:pt idx="1">
                        <c:v>-0.83044248402415111</c:v>
                      </c:pt>
                      <c:pt idx="2">
                        <c:v>-2.8765433819194026</c:v>
                      </c:pt>
                      <c:pt idx="3">
                        <c:v>-5.1962212610268752</c:v>
                      </c:pt>
                      <c:pt idx="4">
                        <c:v>-7.8740928462514024</c:v>
                      </c:pt>
                      <c:pt idx="5">
                        <c:v>-11.041342688156394</c:v>
                      </c:pt>
                      <c:pt idx="6">
                        <c:v>-14.917743208478651</c:v>
                      </c:pt>
                      <c:pt idx="7">
                        <c:v>-19.915292672810651</c:v>
                      </c:pt>
                      <c:pt idx="8">
                        <c:v>-26.958943035037898</c:v>
                      </c:pt>
                      <c:pt idx="9">
                        <c:v>-39.000142861597148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E48F-4FA6-BC7E-4ABD69F6FE5B}"/>
                  </c:ext>
                </c:extLst>
              </c15:ser>
            </c15:filteredLineSeries>
          </c:ext>
        </c:extLst>
      </c:lineChart>
      <c:catAx>
        <c:axId val="82723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7220975"/>
        <c:crosses val="autoZero"/>
        <c:auto val="1"/>
        <c:lblAlgn val="ctr"/>
        <c:lblOffset val="100"/>
        <c:noMultiLvlLbl val="0"/>
      </c:catAx>
      <c:valAx>
        <c:axId val="8272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723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DB, when osc vol param 100%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1.26</c:v>
                </c:pt>
                <c:pt idx="1">
                  <c:v>-0.55000000000000004</c:v>
                </c:pt>
                <c:pt idx="2">
                  <c:v>-2.66</c:v>
                </c:pt>
                <c:pt idx="3">
                  <c:v>-5</c:v>
                </c:pt>
                <c:pt idx="4">
                  <c:v>-7.6</c:v>
                </c:pt>
                <c:pt idx="5">
                  <c:v>-10.9</c:v>
                </c:pt>
                <c:pt idx="6">
                  <c:v>-14.7</c:v>
                </c:pt>
                <c:pt idx="7">
                  <c:v>-19.5</c:v>
                </c:pt>
                <c:pt idx="8">
                  <c:v>-27</c:v>
                </c:pt>
                <c:pt idx="9">
                  <c:v>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8B-46F7-A48E-37DD36626AD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Sheet1!$H$2:$H$11</c:f>
              <c:numCache>
                <c:formatCode>0.000</c:formatCode>
                <c:ptCount val="10"/>
                <c:pt idx="0">
                  <c:v>0.99985713840285295</c:v>
                </c:pt>
                <c:pt idx="1">
                  <c:v>-0.83044248402415111</c:v>
                </c:pt>
                <c:pt idx="2">
                  <c:v>-2.8765433819194026</c:v>
                </c:pt>
                <c:pt idx="3">
                  <c:v>-5.1962212610268752</c:v>
                </c:pt>
                <c:pt idx="4">
                  <c:v>-7.8740928462514024</c:v>
                </c:pt>
                <c:pt idx="5">
                  <c:v>-11.041342688156394</c:v>
                </c:pt>
                <c:pt idx="6">
                  <c:v>-14.917743208478651</c:v>
                </c:pt>
                <c:pt idx="7">
                  <c:v>-19.915292672810651</c:v>
                </c:pt>
                <c:pt idx="8">
                  <c:v>-26.958943035037898</c:v>
                </c:pt>
                <c:pt idx="9">
                  <c:v>-39.000142861597148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8B-46F7-A48E-37DD36626AD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Sheet1!$K$2:$K$11</c:f>
              <c:numCache>
                <c:formatCode>General</c:formatCode>
                <c:ptCount val="10"/>
                <c:pt idx="0">
                  <c:v>1.0122346105908104</c:v>
                </c:pt>
                <c:pt idx="1">
                  <c:v>-0.81806501183619418</c:v>
                </c:pt>
                <c:pt idx="2">
                  <c:v>-2.8641659097314456</c:v>
                </c:pt>
                <c:pt idx="3">
                  <c:v>-5.1838437888389173</c:v>
                </c:pt>
                <c:pt idx="4">
                  <c:v>-7.8617153740634453</c:v>
                </c:pt>
                <c:pt idx="5">
                  <c:v>-11.028965215968437</c:v>
                </c:pt>
                <c:pt idx="6">
                  <c:v>-14.905365736290692</c:v>
                </c:pt>
                <c:pt idx="7">
                  <c:v>-19.902915200622694</c:v>
                </c:pt>
                <c:pt idx="8">
                  <c:v>-26.946565562849941</c:v>
                </c:pt>
                <c:pt idx="9">
                  <c:v>-38.987765389409191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8B-46F7-A48E-37DD3662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232623"/>
        <c:axId val="827220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-3.2</c:v>
                      </c:pt>
                      <c:pt idx="4">
                        <c:v>-6.1</c:v>
                      </c:pt>
                      <c:pt idx="5">
                        <c:v>-9</c:v>
                      </c:pt>
                      <c:pt idx="6">
                        <c:v>-13</c:v>
                      </c:pt>
                      <c:pt idx="7">
                        <c:v>-18.2</c:v>
                      </c:pt>
                      <c:pt idx="8">
                        <c:v>-25</c:v>
                      </c:pt>
                      <c:pt idx="9">
                        <c:v>-37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B8B-46F7-A48E-37DD36626AD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Sheet1!$C$2:$C$11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1.4125375446227544</c:v>
                      </c:pt>
                      <c:pt idx="1">
                        <c:v>1.1220184543019636</c:v>
                      </c:pt>
                      <c:pt idx="2">
                        <c:v>0.89125093813374545</c:v>
                      </c:pt>
                      <c:pt idx="3">
                        <c:v>0.69183097091893653</c:v>
                      </c:pt>
                      <c:pt idx="4">
                        <c:v>0.49545019080479019</c:v>
                      </c:pt>
                      <c:pt idx="5">
                        <c:v>0.35481338923357542</c:v>
                      </c:pt>
                      <c:pt idx="6">
                        <c:v>0.22387211385683392</c:v>
                      </c:pt>
                      <c:pt idx="7">
                        <c:v>0.12302687708123815</c:v>
                      </c:pt>
                      <c:pt idx="8">
                        <c:v>5.6234132519034884E-2</c:v>
                      </c:pt>
                      <c:pt idx="9">
                        <c:v>1.4125375446227528E-2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B8B-46F7-A48E-37DD36626AD6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1.1561122421920988</c:v>
                      </c:pt>
                      <c:pt idx="1">
                        <c:v>0.93864203667213519</c:v>
                      </c:pt>
                      <c:pt idx="2">
                        <c:v>0.73620709749473601</c:v>
                      </c:pt>
                      <c:pt idx="3">
                        <c:v>0.56234132519034907</c:v>
                      </c:pt>
                      <c:pt idx="4">
                        <c:v>0.41686938347033536</c:v>
                      </c:pt>
                      <c:pt idx="5">
                        <c:v>0.28510182675039092</c:v>
                      </c:pt>
                      <c:pt idx="6">
                        <c:v>0.18407720014689558</c:v>
                      </c:pt>
                      <c:pt idx="7">
                        <c:v>0.10592537251772888</c:v>
                      </c:pt>
                      <c:pt idx="8">
                        <c:v>4.4668359215096293E-2</c:v>
                      </c:pt>
                      <c:pt idx="9">
                        <c:v>1.2589254117941664E-2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8B-46F7-A48E-37DD36626AD6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-9.1199999999999992</c:v>
                      </c:pt>
                      <c:pt idx="1">
                        <c:v>-10.7</c:v>
                      </c:pt>
                      <c:pt idx="2">
                        <c:v>-12.7</c:v>
                      </c:pt>
                      <c:pt idx="3">
                        <c:v>-15</c:v>
                      </c:pt>
                      <c:pt idx="4">
                        <c:v>-17.8</c:v>
                      </c:pt>
                      <c:pt idx="5">
                        <c:v>-21</c:v>
                      </c:pt>
                      <c:pt idx="6">
                        <c:v>-25</c:v>
                      </c:pt>
                      <c:pt idx="7">
                        <c:v>-30</c:v>
                      </c:pt>
                      <c:pt idx="8">
                        <c:v>-37.200000000000003</c:v>
                      </c:pt>
                      <c:pt idx="9">
                        <c:v>-50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B8B-46F7-A48E-37DD36626AD6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0.34994516702835732</c:v>
                      </c:pt>
                      <c:pt idx="1">
                        <c:v>0.29174270140011666</c:v>
                      </c:pt>
                      <c:pt idx="2">
                        <c:v>0.23173946499684783</c:v>
                      </c:pt>
                      <c:pt idx="3">
                        <c:v>0.17782794100389224</c:v>
                      </c:pt>
                      <c:pt idx="4">
                        <c:v>0.12882495516931336</c:v>
                      </c:pt>
                      <c:pt idx="5">
                        <c:v>8.9125093813374537E-2</c:v>
                      </c:pt>
                      <c:pt idx="6">
                        <c:v>5.6234132519034884E-2</c:v>
                      </c:pt>
                      <c:pt idx="7">
                        <c:v>3.1622776601683784E-2</c:v>
                      </c:pt>
                      <c:pt idx="8">
                        <c:v>1.3803842646028837E-2</c:v>
                      </c:pt>
                      <c:pt idx="9">
                        <c:v>3.1622776601683764E-3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B8B-46F7-A48E-37DD36626AD6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Sheet1!$I$2:$I$11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1.1220000000000001</c:v>
                      </c:pt>
                      <c:pt idx="1">
                        <c:v>0.90882000000000018</c:v>
                      </c:pt>
                      <c:pt idx="2">
                        <c:v>0.71808000000000016</c:v>
                      </c:pt>
                      <c:pt idx="3">
                        <c:v>0.54977999999999994</c:v>
                      </c:pt>
                      <c:pt idx="4">
                        <c:v>0.40391999999999995</c:v>
                      </c:pt>
                      <c:pt idx="5">
                        <c:v>0.28050000000000003</c:v>
                      </c:pt>
                      <c:pt idx="6">
                        <c:v>0.17952000000000004</c:v>
                      </c:pt>
                      <c:pt idx="7">
                        <c:v>0.10097999999999997</c:v>
                      </c:pt>
                      <c:pt idx="8">
                        <c:v>4.488000000000001E-2</c:v>
                      </c:pt>
                      <c:pt idx="9">
                        <c:v>1.1219999999999996E-2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B8B-46F7-A48E-37DD36626AD6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1.1220000000000001</c:v>
                      </c:pt>
                      <c:pt idx="1">
                        <c:v>0.90882000000000018</c:v>
                      </c:pt>
                      <c:pt idx="2">
                        <c:v>0.71808000000000016</c:v>
                      </c:pt>
                      <c:pt idx="3">
                        <c:v>0.54977999999999994</c:v>
                      </c:pt>
                      <c:pt idx="4">
                        <c:v>0.40392</c:v>
                      </c:pt>
                      <c:pt idx="5">
                        <c:v>0.28050000000000003</c:v>
                      </c:pt>
                      <c:pt idx="6">
                        <c:v>0.17952000000000004</c:v>
                      </c:pt>
                      <c:pt idx="7">
                        <c:v>0.10098</c:v>
                      </c:pt>
                      <c:pt idx="8">
                        <c:v>4.488000000000001E-2</c:v>
                      </c:pt>
                      <c:pt idx="9">
                        <c:v>1.1220000000000003E-2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B8B-46F7-A48E-37DD36626AD6}"/>
                  </c:ext>
                </c:extLst>
              </c15:ser>
            </c15:filteredLineSeries>
          </c:ext>
        </c:extLst>
      </c:lineChart>
      <c:catAx>
        <c:axId val="82723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7220975"/>
        <c:crosses val="autoZero"/>
        <c:auto val="1"/>
        <c:lblAlgn val="ctr"/>
        <c:lblOffset val="100"/>
        <c:noMultiLvlLbl val="0"/>
      </c:catAx>
      <c:valAx>
        <c:axId val="8272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723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260838</xdr:colOff>
      <xdr:row>2</xdr:row>
      <xdr:rowOff>65210</xdr:rowOff>
    </xdr:from>
    <xdr:to>
      <xdr:col>19</xdr:col>
      <xdr:colOff>564173</xdr:colOff>
      <xdr:row>16</xdr:row>
      <xdr:rowOff>141410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FEF37-9C4C-95DF-3F24-227CB5E50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279888</xdr:colOff>
      <xdr:row>16</xdr:row>
      <xdr:rowOff>164856</xdr:rowOff>
    </xdr:from>
    <xdr:to>
      <xdr:col>19</xdr:col>
      <xdr:colOff>583223</xdr:colOff>
      <xdr:row>31</xdr:row>
      <xdr:rowOff>50556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BB4D60-88C7-40E4-AC9F-F3B8318AB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2932-62FD-4E7B-8A35-144629C6F3A9}">
  <dimension ref="A1:K17"/>
  <sheetViews>
    <sheetView tabSelected="1" zoomScale="130" zoomScaleNormal="130" workbookViewId="0">
      <selection activeCell="I14" sqref="I14"/>
    </sheetView>
  </sheetViews>
  <sheetFormatPr defaultRowHeight="15" x14ac:dyDescent="0.25"/>
  <cols>
    <col min="5" max="5" width="12" bestFit="1" customWidth="1"/>
    <col min="7" max="7" width="12" bestFit="1" customWidth="1"/>
    <col min="8" max="8" width="13.7109375" bestFit="1" customWidth="1"/>
    <col min="9" max="9" width="16.7109375" bestFit="1" customWidth="1"/>
    <col min="10" max="10" width="11.5703125" bestFit="1" customWidth="1"/>
    <col min="11" max="11" width="16.7109375" bestFit="1" customWidth="1"/>
  </cols>
  <sheetData>
    <row r="1" spans="1:11" s="6" customFormat="1" x14ac:dyDescent="0.25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6" t="s">
        <v>14</v>
      </c>
      <c r="I1" s="6" t="s">
        <v>11</v>
      </c>
      <c r="J1" s="6" t="s">
        <v>10</v>
      </c>
      <c r="K1" s="6" t="s">
        <v>9</v>
      </c>
    </row>
    <row r="2" spans="1:11" x14ac:dyDescent="0.25">
      <c r="A2">
        <v>1</v>
      </c>
      <c r="B2" s="2">
        <v>3</v>
      </c>
      <c r="C2" s="3">
        <f>POWER(10,B2/20)</f>
        <v>1.4125375446227544</v>
      </c>
      <c r="D2" s="5">
        <v>1.26</v>
      </c>
      <c r="E2" s="5">
        <f>POWER(10,D2/20)</f>
        <v>1.1561122421920988</v>
      </c>
      <c r="F2" s="4">
        <v>-9.1199999999999992</v>
      </c>
      <c r="G2" s="4">
        <f>POWER(10,F2/20)</f>
        <v>0.34994516702835732</v>
      </c>
      <c r="H2" s="1">
        <f>20*LOG10(J2)</f>
        <v>0.99985713840285295</v>
      </c>
      <c r="I2" s="1">
        <f>POWER(10,H2/20)</f>
        <v>1.1220000000000001</v>
      </c>
      <c r="J2">
        <f>A2*A2*$H$15</f>
        <v>1.1220000000000001</v>
      </c>
      <c r="K2">
        <f>40*LOG10(A2*$E$15)</f>
        <v>1.0122346105908104</v>
      </c>
    </row>
    <row r="3" spans="1:11" x14ac:dyDescent="0.25">
      <c r="A3">
        <v>0.9</v>
      </c>
      <c r="B3" s="2">
        <v>1</v>
      </c>
      <c r="C3" s="3">
        <f t="shared" ref="C3:C11" si="0">POWER(10,B3/20)</f>
        <v>1.1220184543019636</v>
      </c>
      <c r="D3" s="5">
        <v>-0.55000000000000004</v>
      </c>
      <c r="E3" s="5">
        <f t="shared" ref="E3:E11" si="1">POWER(10,D3/20)</f>
        <v>0.93864203667213519</v>
      </c>
      <c r="F3" s="4">
        <v>-10.7</v>
      </c>
      <c r="G3" s="4">
        <f t="shared" ref="G3:G11" si="2">POWER(10,F3/20)</f>
        <v>0.29174270140011666</v>
      </c>
      <c r="H3" s="1">
        <f t="shared" ref="H3:H11" si="3">20*LOG10(J3)</f>
        <v>-0.83044248402415111</v>
      </c>
      <c r="I3" s="1">
        <f t="shared" ref="I3:I11" si="4">POWER(10,H3/20)</f>
        <v>0.90882000000000018</v>
      </c>
      <c r="J3">
        <f t="shared" ref="J3:J11" si="5">A3*A3*$H$15</f>
        <v>0.90882000000000018</v>
      </c>
      <c r="K3">
        <f t="shared" ref="K3:K11" si="6">40*LOG10(A3*$E$15)</f>
        <v>-0.81806501183619418</v>
      </c>
    </row>
    <row r="4" spans="1:11" x14ac:dyDescent="0.25">
      <c r="A4">
        <v>0.8</v>
      </c>
      <c r="B4" s="2">
        <v>-1</v>
      </c>
      <c r="C4" s="3">
        <f t="shared" si="0"/>
        <v>0.89125093813374545</v>
      </c>
      <c r="D4" s="5">
        <v>-2.66</v>
      </c>
      <c r="E4" s="5">
        <f t="shared" si="1"/>
        <v>0.73620709749473601</v>
      </c>
      <c r="F4" s="4">
        <v>-12.7</v>
      </c>
      <c r="G4" s="4">
        <f t="shared" si="2"/>
        <v>0.23173946499684783</v>
      </c>
      <c r="H4" s="1">
        <f t="shared" si="3"/>
        <v>-2.8765433819194026</v>
      </c>
      <c r="I4" s="1">
        <f t="shared" si="4"/>
        <v>0.71808000000000016</v>
      </c>
      <c r="J4">
        <f t="shared" si="5"/>
        <v>0.71808000000000016</v>
      </c>
      <c r="K4">
        <f t="shared" si="6"/>
        <v>-2.8641659097314456</v>
      </c>
    </row>
    <row r="5" spans="1:11" x14ac:dyDescent="0.25">
      <c r="A5">
        <v>0.7</v>
      </c>
      <c r="B5" s="2">
        <v>-3.2</v>
      </c>
      <c r="C5" s="3">
        <f t="shared" si="0"/>
        <v>0.69183097091893653</v>
      </c>
      <c r="D5" s="5">
        <v>-5</v>
      </c>
      <c r="E5" s="5">
        <f t="shared" si="1"/>
        <v>0.56234132519034907</v>
      </c>
      <c r="F5" s="4">
        <v>-15</v>
      </c>
      <c r="G5" s="4">
        <f t="shared" si="2"/>
        <v>0.17782794100389224</v>
      </c>
      <c r="H5" s="1">
        <f t="shared" si="3"/>
        <v>-5.1962212610268752</v>
      </c>
      <c r="I5" s="1">
        <f t="shared" si="4"/>
        <v>0.54977999999999994</v>
      </c>
      <c r="J5">
        <f t="shared" si="5"/>
        <v>0.54977999999999994</v>
      </c>
      <c r="K5">
        <f t="shared" si="6"/>
        <v>-5.1838437888389173</v>
      </c>
    </row>
    <row r="6" spans="1:11" x14ac:dyDescent="0.25">
      <c r="A6">
        <v>0.6</v>
      </c>
      <c r="B6" s="2">
        <v>-6.1</v>
      </c>
      <c r="C6" s="3">
        <f t="shared" si="0"/>
        <v>0.49545019080479019</v>
      </c>
      <c r="D6" s="5">
        <v>-7.6</v>
      </c>
      <c r="E6" s="5">
        <f t="shared" si="1"/>
        <v>0.41686938347033536</v>
      </c>
      <c r="F6" s="4">
        <v>-17.8</v>
      </c>
      <c r="G6" s="4">
        <f t="shared" si="2"/>
        <v>0.12882495516931336</v>
      </c>
      <c r="H6" s="1">
        <f t="shared" si="3"/>
        <v>-7.8740928462514024</v>
      </c>
      <c r="I6" s="1">
        <f t="shared" si="4"/>
        <v>0.40391999999999995</v>
      </c>
      <c r="J6">
        <f t="shared" si="5"/>
        <v>0.40392</v>
      </c>
      <c r="K6">
        <f t="shared" si="6"/>
        <v>-7.8617153740634453</v>
      </c>
    </row>
    <row r="7" spans="1:11" x14ac:dyDescent="0.25">
      <c r="A7">
        <v>0.5</v>
      </c>
      <c r="B7" s="2">
        <v>-9</v>
      </c>
      <c r="C7" s="3">
        <f t="shared" si="0"/>
        <v>0.35481338923357542</v>
      </c>
      <c r="D7" s="5">
        <v>-10.9</v>
      </c>
      <c r="E7" s="5">
        <f t="shared" si="1"/>
        <v>0.28510182675039092</v>
      </c>
      <c r="F7" s="4">
        <v>-21</v>
      </c>
      <c r="G7" s="4">
        <f t="shared" si="2"/>
        <v>8.9125093813374537E-2</v>
      </c>
      <c r="H7" s="1">
        <f t="shared" si="3"/>
        <v>-11.041342688156394</v>
      </c>
      <c r="I7" s="1">
        <f t="shared" si="4"/>
        <v>0.28050000000000003</v>
      </c>
      <c r="J7">
        <f t="shared" si="5"/>
        <v>0.28050000000000003</v>
      </c>
      <c r="K7">
        <f t="shared" si="6"/>
        <v>-11.028965215968437</v>
      </c>
    </row>
    <row r="8" spans="1:11" x14ac:dyDescent="0.25">
      <c r="A8">
        <v>0.4</v>
      </c>
      <c r="B8" s="2">
        <v>-13</v>
      </c>
      <c r="C8" s="3">
        <f t="shared" si="0"/>
        <v>0.22387211385683392</v>
      </c>
      <c r="D8" s="5">
        <v>-14.7</v>
      </c>
      <c r="E8" s="5">
        <f t="shared" si="1"/>
        <v>0.18407720014689558</v>
      </c>
      <c r="F8" s="4">
        <v>-25</v>
      </c>
      <c r="G8" s="4">
        <f t="shared" si="2"/>
        <v>5.6234132519034884E-2</v>
      </c>
      <c r="H8" s="1">
        <f t="shared" si="3"/>
        <v>-14.917743208478651</v>
      </c>
      <c r="I8" s="1">
        <f t="shared" si="4"/>
        <v>0.17952000000000004</v>
      </c>
      <c r="J8">
        <f t="shared" si="5"/>
        <v>0.17952000000000004</v>
      </c>
      <c r="K8">
        <f t="shared" si="6"/>
        <v>-14.905365736290692</v>
      </c>
    </row>
    <row r="9" spans="1:11" x14ac:dyDescent="0.25">
      <c r="A9">
        <v>0.3</v>
      </c>
      <c r="B9" s="2">
        <v>-18.2</v>
      </c>
      <c r="C9" s="3">
        <f t="shared" si="0"/>
        <v>0.12302687708123815</v>
      </c>
      <c r="D9" s="5">
        <v>-19.5</v>
      </c>
      <c r="E9" s="5">
        <f t="shared" si="1"/>
        <v>0.10592537251772888</v>
      </c>
      <c r="F9" s="4">
        <v>-30</v>
      </c>
      <c r="G9" s="4">
        <f t="shared" si="2"/>
        <v>3.1622776601683784E-2</v>
      </c>
      <c r="H9" s="1">
        <f t="shared" si="3"/>
        <v>-19.915292672810651</v>
      </c>
      <c r="I9" s="1">
        <f t="shared" si="4"/>
        <v>0.10097999999999997</v>
      </c>
      <c r="J9">
        <f t="shared" si="5"/>
        <v>0.10098</v>
      </c>
      <c r="K9">
        <f t="shared" si="6"/>
        <v>-19.902915200622694</v>
      </c>
    </row>
    <row r="10" spans="1:11" x14ac:dyDescent="0.25">
      <c r="A10">
        <v>0.2</v>
      </c>
      <c r="B10" s="2">
        <v>-25</v>
      </c>
      <c r="C10" s="3">
        <f t="shared" si="0"/>
        <v>5.6234132519034884E-2</v>
      </c>
      <c r="D10" s="5">
        <v>-27</v>
      </c>
      <c r="E10" s="5">
        <f t="shared" si="1"/>
        <v>4.4668359215096293E-2</v>
      </c>
      <c r="F10" s="4">
        <v>-37.200000000000003</v>
      </c>
      <c r="G10" s="4">
        <f t="shared" si="2"/>
        <v>1.3803842646028837E-2</v>
      </c>
      <c r="H10" s="1">
        <f t="shared" si="3"/>
        <v>-26.958943035037898</v>
      </c>
      <c r="I10" s="1">
        <f t="shared" si="4"/>
        <v>4.488000000000001E-2</v>
      </c>
      <c r="J10">
        <f t="shared" si="5"/>
        <v>4.488000000000001E-2</v>
      </c>
      <c r="K10">
        <f t="shared" si="6"/>
        <v>-26.946565562849941</v>
      </c>
    </row>
    <row r="11" spans="1:11" x14ac:dyDescent="0.25">
      <c r="A11">
        <v>0.1</v>
      </c>
      <c r="B11" s="2">
        <v>-37</v>
      </c>
      <c r="C11" s="3">
        <f t="shared" si="0"/>
        <v>1.4125375446227528E-2</v>
      </c>
      <c r="D11" s="5">
        <v>-38</v>
      </c>
      <c r="E11" s="5">
        <f t="shared" si="1"/>
        <v>1.2589254117941664E-2</v>
      </c>
      <c r="F11" s="4">
        <v>-50</v>
      </c>
      <c r="G11" s="4">
        <f t="shared" si="2"/>
        <v>3.1622776601683764E-3</v>
      </c>
      <c r="H11" s="1">
        <f t="shared" si="3"/>
        <v>-39.000142861597148</v>
      </c>
      <c r="I11" s="1">
        <f t="shared" si="4"/>
        <v>1.1219999999999996E-2</v>
      </c>
      <c r="J11">
        <f t="shared" si="5"/>
        <v>1.1220000000000003E-2</v>
      </c>
      <c r="K11">
        <f t="shared" si="6"/>
        <v>-38.987765389409191</v>
      </c>
    </row>
    <row r="15" spans="1:11" x14ac:dyDescent="0.25">
      <c r="D15" t="s">
        <v>8</v>
      </c>
      <c r="E15">
        <v>1.06</v>
      </c>
      <c r="G15" t="s">
        <v>12</v>
      </c>
      <c r="H15">
        <v>1.1220000000000001</v>
      </c>
      <c r="I15" t="s">
        <v>13</v>
      </c>
    </row>
    <row r="17" spans="4:5" x14ac:dyDescent="0.25">
      <c r="D17" t="s">
        <v>7</v>
      </c>
      <c r="E17">
        <v>40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2022-10-10T16:47:16Z</dcterms:created>
  <dcterms:modified xsi:type="dcterms:W3CDTF">2022-10-10T18:02:46Z</dcterms:modified>
</cp:coreProperties>
</file>