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34" i="1" l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17" i="1"/>
  <c r="G134" i="1"/>
  <c r="G133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7" i="1"/>
  <c r="K65" i="1" l="1"/>
  <c r="K5" i="1"/>
  <c r="K40" i="1"/>
  <c r="L103" i="1"/>
  <c r="K103" i="1"/>
  <c r="L64" i="1"/>
  <c r="K64" i="1"/>
  <c r="L4" i="1"/>
  <c r="L39" i="1"/>
  <c r="K39" i="1"/>
  <c r="K4" i="1"/>
  <c r="J64" i="1"/>
  <c r="J39" i="1"/>
  <c r="J4" i="1"/>
  <c r="I103" i="1"/>
</calcChain>
</file>

<file path=xl/sharedStrings.xml><?xml version="1.0" encoding="utf-8"?>
<sst xmlns="http://schemas.openxmlformats.org/spreadsheetml/2006/main" count="18" uniqueCount="9">
  <si>
    <t>正解1 不正解0</t>
    <rPh sb="0" eb="2">
      <t>セイカイ</t>
    </rPh>
    <rPh sb="4" eb="7">
      <t>フセイカイ</t>
    </rPh>
    <phoneticPr fontId="1"/>
  </si>
  <si>
    <t>23年春</t>
    <rPh sb="2" eb="3">
      <t>ネン</t>
    </rPh>
    <rPh sb="3" eb="4">
      <t>ハル</t>
    </rPh>
    <phoneticPr fontId="1"/>
  </si>
  <si>
    <t>正解</t>
    <rPh sb="0" eb="2">
      <t>セイカイ</t>
    </rPh>
    <phoneticPr fontId="1"/>
  </si>
  <si>
    <t>不正解</t>
    <rPh sb="0" eb="3">
      <t>フセイカイ</t>
    </rPh>
    <phoneticPr fontId="1"/>
  </si>
  <si>
    <t>回答率</t>
    <rPh sb="0" eb="3">
      <t>カイトウリツ</t>
    </rPh>
    <phoneticPr fontId="1"/>
  </si>
  <si>
    <t>Goproシール</t>
    <phoneticPr fontId="1"/>
  </si>
  <si>
    <t>Goproシール</t>
    <phoneticPr fontId="1"/>
  </si>
  <si>
    <t>Goproシール</t>
    <phoneticPr fontId="1"/>
  </si>
  <si>
    <t>Goproバックル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</si>
</sst>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34"/>
  <sheetViews>
    <sheetView tabSelected="1" topLeftCell="B112" workbookViewId="0">
      <selection activeCell="I141" sqref="I141"/>
    </sheetView>
  </sheetViews>
  <sheetFormatPr defaultRowHeight="13.2" x14ac:dyDescent="0.2"/>
  <cols>
    <col min="5" max="5" width="7.33203125" customWidth="1"/>
    <col min="6" max="6" width="8.88671875" hidden="1" customWidth="1"/>
    <col min="7" max="7" width="15.21875" customWidth="1"/>
    <col min="8" max="8" width="8.88671875" customWidth="1"/>
    <col min="9" max="9" width="22.109375" customWidth="1"/>
  </cols>
  <sheetData>
    <row r="1" spans="8:12" x14ac:dyDescent="0.2">
      <c r="I1" t="s">
        <v>1</v>
      </c>
    </row>
    <row r="2" spans="8:12" x14ac:dyDescent="0.2">
      <c r="I2" t="s">
        <v>0</v>
      </c>
    </row>
    <row r="3" spans="8:12" x14ac:dyDescent="0.2">
      <c r="J3" t="s">
        <v>2</v>
      </c>
      <c r="K3" t="s">
        <v>4</v>
      </c>
      <c r="L3" t="s">
        <v>3</v>
      </c>
    </row>
    <row r="4" spans="8:12" x14ac:dyDescent="0.2">
      <c r="H4" s="2">
        <v>1</v>
      </c>
      <c r="I4">
        <v>1</v>
      </c>
      <c r="J4">
        <f>SUM(I4:I38)</f>
        <v>27</v>
      </c>
      <c r="K4">
        <f>35/J4*100</f>
        <v>129.62962962962962</v>
      </c>
      <c r="L4">
        <f>35-J4</f>
        <v>8</v>
      </c>
    </row>
    <row r="5" spans="8:12" x14ac:dyDescent="0.2">
      <c r="H5" s="2">
        <v>2</v>
      </c>
      <c r="I5">
        <v>1</v>
      </c>
      <c r="K5">
        <f>J4/35</f>
        <v>0.77142857142857146</v>
      </c>
    </row>
    <row r="6" spans="8:12" x14ac:dyDescent="0.2">
      <c r="H6" s="2">
        <v>3</v>
      </c>
      <c r="I6">
        <v>1</v>
      </c>
    </row>
    <row r="7" spans="8:12" x14ac:dyDescent="0.2">
      <c r="H7" s="2">
        <v>4</v>
      </c>
      <c r="I7">
        <v>1</v>
      </c>
    </row>
    <row r="8" spans="8:12" x14ac:dyDescent="0.2">
      <c r="H8" s="2">
        <v>5</v>
      </c>
      <c r="I8">
        <v>1</v>
      </c>
    </row>
    <row r="9" spans="8:12" x14ac:dyDescent="0.2">
      <c r="H9" s="2">
        <v>6</v>
      </c>
      <c r="I9">
        <v>0</v>
      </c>
    </row>
    <row r="10" spans="8:12" x14ac:dyDescent="0.2">
      <c r="H10" s="2">
        <v>7</v>
      </c>
      <c r="I10">
        <v>1</v>
      </c>
    </row>
    <row r="11" spans="8:12" x14ac:dyDescent="0.2">
      <c r="H11" s="2">
        <v>8</v>
      </c>
      <c r="I11">
        <v>1</v>
      </c>
    </row>
    <row r="12" spans="8:12" x14ac:dyDescent="0.2">
      <c r="H12" s="2">
        <v>9</v>
      </c>
      <c r="I12">
        <v>1</v>
      </c>
    </row>
    <row r="13" spans="8:12" x14ac:dyDescent="0.2">
      <c r="H13" s="2">
        <v>10</v>
      </c>
      <c r="I13">
        <v>1</v>
      </c>
    </row>
    <row r="14" spans="8:12" x14ac:dyDescent="0.2">
      <c r="H14" s="2">
        <v>11</v>
      </c>
      <c r="I14">
        <v>1</v>
      </c>
    </row>
    <row r="15" spans="8:12" x14ac:dyDescent="0.2">
      <c r="H15" s="2">
        <v>12</v>
      </c>
      <c r="I15">
        <v>1</v>
      </c>
    </row>
    <row r="16" spans="8:12" x14ac:dyDescent="0.2">
      <c r="H16" s="2">
        <v>13</v>
      </c>
      <c r="I16">
        <v>1</v>
      </c>
    </row>
    <row r="17" spans="8:9" x14ac:dyDescent="0.2">
      <c r="H17" s="2">
        <v>14</v>
      </c>
      <c r="I17">
        <v>0</v>
      </c>
    </row>
    <row r="18" spans="8:9" x14ac:dyDescent="0.2">
      <c r="H18" s="2">
        <v>15</v>
      </c>
      <c r="I18">
        <v>1</v>
      </c>
    </row>
    <row r="19" spans="8:9" x14ac:dyDescent="0.2">
      <c r="H19" s="2">
        <v>16</v>
      </c>
      <c r="I19">
        <v>1</v>
      </c>
    </row>
    <row r="20" spans="8:9" x14ac:dyDescent="0.2">
      <c r="H20" s="2">
        <v>17</v>
      </c>
      <c r="I20">
        <v>1</v>
      </c>
    </row>
    <row r="21" spans="8:9" x14ac:dyDescent="0.2">
      <c r="H21" s="2">
        <v>18</v>
      </c>
      <c r="I21">
        <v>0</v>
      </c>
    </row>
    <row r="22" spans="8:9" x14ac:dyDescent="0.2">
      <c r="H22" s="2">
        <v>19</v>
      </c>
      <c r="I22">
        <v>1</v>
      </c>
    </row>
    <row r="23" spans="8:9" x14ac:dyDescent="0.2">
      <c r="H23" s="2">
        <v>20</v>
      </c>
      <c r="I23">
        <v>0</v>
      </c>
    </row>
    <row r="24" spans="8:9" x14ac:dyDescent="0.2">
      <c r="H24" s="2">
        <v>21</v>
      </c>
      <c r="I24">
        <v>0</v>
      </c>
    </row>
    <row r="25" spans="8:9" x14ac:dyDescent="0.2">
      <c r="H25" s="2">
        <v>22</v>
      </c>
      <c r="I25">
        <v>1</v>
      </c>
    </row>
    <row r="26" spans="8:9" x14ac:dyDescent="0.2">
      <c r="H26" s="2">
        <v>23</v>
      </c>
      <c r="I26">
        <v>1</v>
      </c>
    </row>
    <row r="27" spans="8:9" x14ac:dyDescent="0.2">
      <c r="H27" s="2">
        <v>24</v>
      </c>
      <c r="I27">
        <v>1</v>
      </c>
    </row>
    <row r="28" spans="8:9" x14ac:dyDescent="0.2">
      <c r="H28" s="2">
        <v>25</v>
      </c>
      <c r="I28">
        <v>1</v>
      </c>
    </row>
    <row r="29" spans="8:9" x14ac:dyDescent="0.2">
      <c r="H29" s="2">
        <v>26</v>
      </c>
      <c r="I29">
        <v>0</v>
      </c>
    </row>
    <row r="30" spans="8:9" x14ac:dyDescent="0.2">
      <c r="H30" s="2">
        <v>27</v>
      </c>
      <c r="I30">
        <v>0</v>
      </c>
    </row>
    <row r="31" spans="8:9" x14ac:dyDescent="0.2">
      <c r="H31" s="2">
        <v>28</v>
      </c>
      <c r="I31">
        <v>1</v>
      </c>
    </row>
    <row r="32" spans="8:9" x14ac:dyDescent="0.2">
      <c r="H32" s="2">
        <v>29</v>
      </c>
      <c r="I32">
        <v>1</v>
      </c>
    </row>
    <row r="33" spans="8:12" x14ac:dyDescent="0.2">
      <c r="H33" s="2">
        <v>30</v>
      </c>
      <c r="I33">
        <v>0</v>
      </c>
    </row>
    <row r="34" spans="8:12" x14ac:dyDescent="0.2">
      <c r="H34" s="2">
        <v>31</v>
      </c>
      <c r="I34">
        <v>1</v>
      </c>
    </row>
    <row r="35" spans="8:12" x14ac:dyDescent="0.2">
      <c r="H35" s="2">
        <v>32</v>
      </c>
      <c r="I35">
        <v>1</v>
      </c>
    </row>
    <row r="36" spans="8:12" x14ac:dyDescent="0.2">
      <c r="H36" s="2">
        <v>33</v>
      </c>
      <c r="I36">
        <v>1</v>
      </c>
    </row>
    <row r="37" spans="8:12" x14ac:dyDescent="0.2">
      <c r="H37" s="2">
        <v>34</v>
      </c>
      <c r="I37">
        <v>1</v>
      </c>
    </row>
    <row r="38" spans="8:12" x14ac:dyDescent="0.2">
      <c r="H38" s="2">
        <v>35</v>
      </c>
      <c r="I38">
        <v>1</v>
      </c>
      <c r="J38" t="s">
        <v>2</v>
      </c>
      <c r="K38" t="s">
        <v>4</v>
      </c>
      <c r="L38" t="s">
        <v>3</v>
      </c>
    </row>
    <row r="39" spans="8:12" x14ac:dyDescent="0.2">
      <c r="H39" s="1">
        <v>36</v>
      </c>
      <c r="I39">
        <v>1</v>
      </c>
      <c r="J39">
        <f>SUM(I39:I63)</f>
        <v>18</v>
      </c>
      <c r="K39">
        <f>25/J39*100</f>
        <v>138.88888888888889</v>
      </c>
      <c r="L39">
        <f>25-J39</f>
        <v>7</v>
      </c>
    </row>
    <row r="40" spans="8:12" x14ac:dyDescent="0.2">
      <c r="H40" s="1">
        <v>37</v>
      </c>
      <c r="I40">
        <v>0</v>
      </c>
      <c r="K40">
        <f>J39/25</f>
        <v>0.72</v>
      </c>
    </row>
    <row r="41" spans="8:12" x14ac:dyDescent="0.2">
      <c r="H41" s="1">
        <v>38</v>
      </c>
      <c r="I41">
        <v>1</v>
      </c>
    </row>
    <row r="42" spans="8:12" x14ac:dyDescent="0.2">
      <c r="H42" s="1">
        <v>39</v>
      </c>
      <c r="I42">
        <v>1</v>
      </c>
    </row>
    <row r="43" spans="8:12" x14ac:dyDescent="0.2">
      <c r="H43" s="1">
        <v>40</v>
      </c>
      <c r="I43">
        <v>1</v>
      </c>
    </row>
    <row r="44" spans="8:12" x14ac:dyDescent="0.2">
      <c r="H44" s="1">
        <v>41</v>
      </c>
      <c r="I44">
        <v>1</v>
      </c>
    </row>
    <row r="45" spans="8:12" x14ac:dyDescent="0.2">
      <c r="H45" s="1">
        <v>42</v>
      </c>
      <c r="I45">
        <v>1</v>
      </c>
    </row>
    <row r="46" spans="8:12" x14ac:dyDescent="0.2">
      <c r="H46" s="1">
        <v>43</v>
      </c>
      <c r="I46">
        <v>1</v>
      </c>
    </row>
    <row r="47" spans="8:12" x14ac:dyDescent="0.2">
      <c r="H47" s="1">
        <v>44</v>
      </c>
      <c r="I47">
        <v>1</v>
      </c>
    </row>
    <row r="48" spans="8:12" x14ac:dyDescent="0.2">
      <c r="H48" s="1">
        <v>45</v>
      </c>
      <c r="I48">
        <v>1</v>
      </c>
    </row>
    <row r="49" spans="8:12" x14ac:dyDescent="0.2">
      <c r="H49" s="1">
        <v>46</v>
      </c>
      <c r="I49">
        <v>1</v>
      </c>
    </row>
    <row r="50" spans="8:12" x14ac:dyDescent="0.2">
      <c r="H50" s="1">
        <v>47</v>
      </c>
      <c r="I50">
        <v>0</v>
      </c>
    </row>
    <row r="51" spans="8:12" x14ac:dyDescent="0.2">
      <c r="H51" s="1">
        <v>48</v>
      </c>
      <c r="I51">
        <v>1</v>
      </c>
    </row>
    <row r="52" spans="8:12" x14ac:dyDescent="0.2">
      <c r="H52" s="1">
        <v>49</v>
      </c>
      <c r="I52">
        <v>1</v>
      </c>
    </row>
    <row r="53" spans="8:12" x14ac:dyDescent="0.2">
      <c r="H53" s="1">
        <v>50</v>
      </c>
      <c r="I53">
        <v>1</v>
      </c>
    </row>
    <row r="54" spans="8:12" x14ac:dyDescent="0.2">
      <c r="H54" s="1">
        <v>51</v>
      </c>
      <c r="I54">
        <v>0</v>
      </c>
    </row>
    <row r="55" spans="8:12" x14ac:dyDescent="0.2">
      <c r="H55" s="1">
        <v>52</v>
      </c>
      <c r="I55">
        <v>0</v>
      </c>
    </row>
    <row r="56" spans="8:12" x14ac:dyDescent="0.2">
      <c r="H56" s="1">
        <v>53</v>
      </c>
      <c r="I56">
        <v>1</v>
      </c>
    </row>
    <row r="57" spans="8:12" x14ac:dyDescent="0.2">
      <c r="H57" s="1">
        <v>54</v>
      </c>
      <c r="I57">
        <v>0</v>
      </c>
    </row>
    <row r="58" spans="8:12" x14ac:dyDescent="0.2">
      <c r="H58" s="1">
        <v>55</v>
      </c>
      <c r="I58">
        <v>1</v>
      </c>
    </row>
    <row r="59" spans="8:12" x14ac:dyDescent="0.2">
      <c r="H59" s="1">
        <v>56</v>
      </c>
      <c r="I59">
        <v>0</v>
      </c>
    </row>
    <row r="60" spans="8:12" x14ac:dyDescent="0.2">
      <c r="H60" s="1">
        <v>57</v>
      </c>
      <c r="I60">
        <v>1</v>
      </c>
    </row>
    <row r="61" spans="8:12" x14ac:dyDescent="0.2">
      <c r="H61" s="1">
        <v>58</v>
      </c>
      <c r="I61">
        <v>1</v>
      </c>
    </row>
    <row r="62" spans="8:12" x14ac:dyDescent="0.2">
      <c r="H62" s="1">
        <v>59</v>
      </c>
      <c r="I62">
        <v>0</v>
      </c>
    </row>
    <row r="63" spans="8:12" x14ac:dyDescent="0.2">
      <c r="H63" s="1">
        <v>60</v>
      </c>
      <c r="I63">
        <v>1</v>
      </c>
      <c r="J63" t="s">
        <v>2</v>
      </c>
      <c r="K63" t="s">
        <v>4</v>
      </c>
      <c r="L63" t="s">
        <v>3</v>
      </c>
    </row>
    <row r="64" spans="8:12" x14ac:dyDescent="0.2">
      <c r="H64" s="3">
        <v>61</v>
      </c>
      <c r="I64">
        <v>1</v>
      </c>
      <c r="J64">
        <f>SUM(I64:I91)</f>
        <v>25</v>
      </c>
      <c r="K64">
        <f>40/25*100</f>
        <v>160</v>
      </c>
      <c r="L64">
        <f>40-J64</f>
        <v>15</v>
      </c>
    </row>
    <row r="65" spans="8:11" x14ac:dyDescent="0.2">
      <c r="H65" s="3">
        <v>62</v>
      </c>
      <c r="I65">
        <v>1</v>
      </c>
      <c r="K65">
        <f>J64/40</f>
        <v>0.625</v>
      </c>
    </row>
    <row r="66" spans="8:11" x14ac:dyDescent="0.2">
      <c r="H66" s="3">
        <v>63</v>
      </c>
      <c r="I66">
        <v>0</v>
      </c>
    </row>
    <row r="67" spans="8:11" x14ac:dyDescent="0.2">
      <c r="H67" s="3">
        <v>64</v>
      </c>
      <c r="I67">
        <v>1</v>
      </c>
    </row>
    <row r="68" spans="8:11" x14ac:dyDescent="0.2">
      <c r="H68" s="3">
        <v>65</v>
      </c>
      <c r="I68">
        <v>1</v>
      </c>
    </row>
    <row r="69" spans="8:11" x14ac:dyDescent="0.2">
      <c r="H69" s="3">
        <v>66</v>
      </c>
      <c r="I69">
        <v>1</v>
      </c>
    </row>
    <row r="70" spans="8:11" x14ac:dyDescent="0.2">
      <c r="H70" s="3">
        <v>67</v>
      </c>
      <c r="I70">
        <v>1</v>
      </c>
    </row>
    <row r="71" spans="8:11" x14ac:dyDescent="0.2">
      <c r="H71" s="3">
        <v>68</v>
      </c>
      <c r="I71">
        <v>1</v>
      </c>
    </row>
    <row r="72" spans="8:11" x14ac:dyDescent="0.2">
      <c r="H72" s="3">
        <v>69</v>
      </c>
      <c r="I72">
        <v>1</v>
      </c>
    </row>
    <row r="73" spans="8:11" x14ac:dyDescent="0.2">
      <c r="H73" s="3">
        <v>70</v>
      </c>
      <c r="I73">
        <v>1</v>
      </c>
    </row>
    <row r="74" spans="8:11" x14ac:dyDescent="0.2">
      <c r="H74" s="3">
        <v>71</v>
      </c>
      <c r="I74">
        <v>1</v>
      </c>
    </row>
    <row r="75" spans="8:11" x14ac:dyDescent="0.2">
      <c r="H75" s="3">
        <v>72</v>
      </c>
      <c r="I75">
        <v>1</v>
      </c>
    </row>
    <row r="76" spans="8:11" x14ac:dyDescent="0.2">
      <c r="H76" s="3">
        <v>73</v>
      </c>
      <c r="I76">
        <v>1</v>
      </c>
    </row>
    <row r="77" spans="8:11" x14ac:dyDescent="0.2">
      <c r="H77" s="3">
        <v>74</v>
      </c>
      <c r="I77">
        <v>1</v>
      </c>
    </row>
    <row r="78" spans="8:11" x14ac:dyDescent="0.2">
      <c r="H78" s="3">
        <v>75</v>
      </c>
      <c r="I78">
        <v>1</v>
      </c>
    </row>
    <row r="79" spans="8:11" x14ac:dyDescent="0.2">
      <c r="H79" s="3">
        <v>76</v>
      </c>
      <c r="I79">
        <v>1</v>
      </c>
    </row>
    <row r="80" spans="8:11" x14ac:dyDescent="0.2">
      <c r="H80" s="3">
        <v>77</v>
      </c>
      <c r="I80">
        <v>1</v>
      </c>
    </row>
    <row r="81" spans="8:9" x14ac:dyDescent="0.2">
      <c r="H81" s="3">
        <v>78</v>
      </c>
      <c r="I81">
        <v>1</v>
      </c>
    </row>
    <row r="82" spans="8:9" x14ac:dyDescent="0.2">
      <c r="H82" s="3">
        <v>79</v>
      </c>
      <c r="I82">
        <v>1</v>
      </c>
    </row>
    <row r="83" spans="8:9" x14ac:dyDescent="0.2">
      <c r="H83" s="3">
        <v>80</v>
      </c>
      <c r="I83">
        <v>1</v>
      </c>
    </row>
    <row r="84" spans="8:9" x14ac:dyDescent="0.2">
      <c r="H84" s="3">
        <v>81</v>
      </c>
      <c r="I84">
        <v>0</v>
      </c>
    </row>
    <row r="85" spans="8:9" x14ac:dyDescent="0.2">
      <c r="H85" s="3">
        <v>82</v>
      </c>
      <c r="I85">
        <v>1</v>
      </c>
    </row>
    <row r="86" spans="8:9" x14ac:dyDescent="0.2">
      <c r="H86" s="3">
        <v>83</v>
      </c>
      <c r="I86">
        <v>1</v>
      </c>
    </row>
    <row r="87" spans="8:9" x14ac:dyDescent="0.2">
      <c r="H87" s="3">
        <v>84</v>
      </c>
      <c r="I87">
        <v>1</v>
      </c>
    </row>
    <row r="88" spans="8:9" x14ac:dyDescent="0.2">
      <c r="H88" s="3">
        <v>85</v>
      </c>
      <c r="I88">
        <v>1</v>
      </c>
    </row>
    <row r="89" spans="8:9" x14ac:dyDescent="0.2">
      <c r="H89" s="3">
        <v>86</v>
      </c>
      <c r="I89">
        <v>1</v>
      </c>
    </row>
    <row r="90" spans="8:9" x14ac:dyDescent="0.2">
      <c r="H90" s="3">
        <v>87</v>
      </c>
      <c r="I90">
        <v>1</v>
      </c>
    </row>
    <row r="91" spans="8:9" x14ac:dyDescent="0.2">
      <c r="H91" s="3">
        <v>88</v>
      </c>
      <c r="I91">
        <v>0</v>
      </c>
    </row>
    <row r="92" spans="8:9" x14ac:dyDescent="0.2">
      <c r="H92" s="3">
        <v>89</v>
      </c>
    </row>
    <row r="93" spans="8:9" x14ac:dyDescent="0.2">
      <c r="H93" s="3">
        <v>90</v>
      </c>
    </row>
    <row r="94" spans="8:9" x14ac:dyDescent="0.2">
      <c r="H94" s="3">
        <v>91</v>
      </c>
    </row>
    <row r="95" spans="8:9" x14ac:dyDescent="0.2">
      <c r="H95" s="3">
        <v>92</v>
      </c>
    </row>
    <row r="96" spans="8:9" x14ac:dyDescent="0.2">
      <c r="H96" s="3">
        <v>93</v>
      </c>
    </row>
    <row r="97" spans="8:12" x14ac:dyDescent="0.2">
      <c r="H97" s="3">
        <v>94</v>
      </c>
    </row>
    <row r="98" spans="8:12" x14ac:dyDescent="0.2">
      <c r="H98" s="3">
        <v>95</v>
      </c>
    </row>
    <row r="99" spans="8:12" x14ac:dyDescent="0.2">
      <c r="H99" s="3">
        <v>96</v>
      </c>
    </row>
    <row r="100" spans="8:12" x14ac:dyDescent="0.2">
      <c r="H100" s="3">
        <v>97</v>
      </c>
    </row>
    <row r="101" spans="8:12" x14ac:dyDescent="0.2">
      <c r="H101" s="3">
        <v>98</v>
      </c>
    </row>
    <row r="102" spans="8:12" x14ac:dyDescent="0.2">
      <c r="H102" s="3">
        <v>99</v>
      </c>
      <c r="J102" t="s">
        <v>2</v>
      </c>
      <c r="K102" t="s">
        <v>4</v>
      </c>
      <c r="L102" t="s">
        <v>3</v>
      </c>
    </row>
    <row r="103" spans="8:12" x14ac:dyDescent="0.2">
      <c r="I103">
        <f>SUM(I4:I91)</f>
        <v>70</v>
      </c>
      <c r="J103">
        <v>70</v>
      </c>
      <c r="K103">
        <f>100/70*100</f>
        <v>142.85714285714286</v>
      </c>
      <c r="L103">
        <f>100-I103</f>
        <v>30</v>
      </c>
    </row>
    <row r="117" spans="4:12" x14ac:dyDescent="0.2">
      <c r="D117">
        <v>12</v>
      </c>
      <c r="E117">
        <v>20</v>
      </c>
      <c r="G117">
        <f>D117*E117</f>
        <v>240</v>
      </c>
      <c r="H117" t="s">
        <v>5</v>
      </c>
      <c r="I117">
        <v>1580</v>
      </c>
      <c r="J117">
        <v>450</v>
      </c>
      <c r="K117">
        <f>I117-J117</f>
        <v>1130</v>
      </c>
      <c r="L117">
        <f>K117*E117</f>
        <v>22600</v>
      </c>
    </row>
    <row r="118" spans="4:12" x14ac:dyDescent="0.2">
      <c r="D118">
        <v>8</v>
      </c>
      <c r="E118">
        <v>20</v>
      </c>
      <c r="G118">
        <f t="shared" ref="G118:G130" si="0">D118*E118</f>
        <v>160</v>
      </c>
      <c r="H118" t="s">
        <v>6</v>
      </c>
      <c r="I118">
        <v>1480</v>
      </c>
      <c r="J118">
        <v>430</v>
      </c>
      <c r="K118">
        <f t="shared" ref="K118:K130" si="1">I118-J118</f>
        <v>1050</v>
      </c>
      <c r="L118">
        <f t="shared" ref="L118:L130" si="2">K118*E118</f>
        <v>21000</v>
      </c>
    </row>
    <row r="119" spans="4:12" x14ac:dyDescent="0.2">
      <c r="D119">
        <v>9</v>
      </c>
      <c r="E119">
        <v>15</v>
      </c>
      <c r="G119">
        <f t="shared" si="0"/>
        <v>135</v>
      </c>
      <c r="H119" t="s">
        <v>7</v>
      </c>
      <c r="I119">
        <v>1480</v>
      </c>
      <c r="J119">
        <v>430</v>
      </c>
      <c r="K119">
        <f t="shared" si="1"/>
        <v>1050</v>
      </c>
      <c r="L119">
        <f t="shared" si="2"/>
        <v>15750</v>
      </c>
    </row>
    <row r="120" spans="4:12" x14ac:dyDescent="0.2">
      <c r="D120">
        <v>14</v>
      </c>
      <c r="E120">
        <v>60</v>
      </c>
      <c r="G120">
        <f t="shared" si="0"/>
        <v>840</v>
      </c>
      <c r="H120" t="s">
        <v>8</v>
      </c>
      <c r="I120">
        <v>1890</v>
      </c>
      <c r="J120">
        <v>550</v>
      </c>
      <c r="K120">
        <f t="shared" si="1"/>
        <v>1340</v>
      </c>
      <c r="L120">
        <f t="shared" si="2"/>
        <v>80400</v>
      </c>
    </row>
    <row r="121" spans="4:12" x14ac:dyDescent="0.2">
      <c r="D121">
        <v>22</v>
      </c>
      <c r="E121">
        <v>15</v>
      </c>
      <c r="G121">
        <f t="shared" si="0"/>
        <v>330</v>
      </c>
      <c r="I121">
        <v>1880</v>
      </c>
      <c r="J121">
        <v>450</v>
      </c>
      <c r="K121">
        <f t="shared" si="1"/>
        <v>1430</v>
      </c>
      <c r="L121">
        <f t="shared" si="2"/>
        <v>21450</v>
      </c>
    </row>
    <row r="122" spans="4:12" x14ac:dyDescent="0.2">
      <c r="D122">
        <v>22</v>
      </c>
      <c r="E122">
        <v>10</v>
      </c>
      <c r="G122">
        <f t="shared" si="0"/>
        <v>220</v>
      </c>
      <c r="I122">
        <v>1880</v>
      </c>
      <c r="J122">
        <v>450</v>
      </c>
      <c r="K122">
        <f t="shared" si="1"/>
        <v>1430</v>
      </c>
      <c r="L122">
        <f t="shared" si="2"/>
        <v>14300</v>
      </c>
    </row>
    <row r="123" spans="4:12" x14ac:dyDescent="0.2">
      <c r="D123">
        <v>22</v>
      </c>
      <c r="E123">
        <v>10</v>
      </c>
      <c r="G123">
        <f t="shared" si="0"/>
        <v>220</v>
      </c>
      <c r="I123">
        <v>1880</v>
      </c>
      <c r="J123">
        <v>450</v>
      </c>
      <c r="K123">
        <f t="shared" si="1"/>
        <v>1430</v>
      </c>
      <c r="L123">
        <f t="shared" si="2"/>
        <v>14300</v>
      </c>
    </row>
    <row r="124" spans="4:12" x14ac:dyDescent="0.2">
      <c r="D124">
        <v>25</v>
      </c>
      <c r="E124">
        <v>10</v>
      </c>
      <c r="G124">
        <f t="shared" si="0"/>
        <v>250</v>
      </c>
      <c r="I124">
        <v>1980</v>
      </c>
      <c r="J124">
        <v>450</v>
      </c>
      <c r="K124">
        <f t="shared" si="1"/>
        <v>1530</v>
      </c>
      <c r="L124">
        <f t="shared" si="2"/>
        <v>15300</v>
      </c>
    </row>
    <row r="125" spans="4:12" x14ac:dyDescent="0.2">
      <c r="D125">
        <v>11.8</v>
      </c>
      <c r="E125">
        <v>10</v>
      </c>
      <c r="G125">
        <f t="shared" si="0"/>
        <v>118</v>
      </c>
      <c r="I125">
        <v>1580</v>
      </c>
      <c r="J125">
        <v>430</v>
      </c>
      <c r="K125">
        <f t="shared" si="1"/>
        <v>1150</v>
      </c>
      <c r="L125">
        <f t="shared" si="2"/>
        <v>11500</v>
      </c>
    </row>
    <row r="126" spans="4:12" x14ac:dyDescent="0.2">
      <c r="D126">
        <v>2</v>
      </c>
      <c r="E126">
        <v>40</v>
      </c>
      <c r="G126">
        <f t="shared" si="0"/>
        <v>80</v>
      </c>
      <c r="I126">
        <v>680</v>
      </c>
      <c r="J126">
        <v>310</v>
      </c>
      <c r="K126">
        <f t="shared" si="1"/>
        <v>370</v>
      </c>
      <c r="L126">
        <f t="shared" si="2"/>
        <v>14800</v>
      </c>
    </row>
    <row r="127" spans="4:12" x14ac:dyDescent="0.2">
      <c r="D127">
        <v>25</v>
      </c>
      <c r="E127">
        <v>5</v>
      </c>
      <c r="G127">
        <f t="shared" si="0"/>
        <v>125</v>
      </c>
      <c r="I127">
        <v>1580</v>
      </c>
      <c r="J127">
        <v>430</v>
      </c>
      <c r="K127">
        <f t="shared" si="1"/>
        <v>1150</v>
      </c>
      <c r="L127">
        <f t="shared" si="2"/>
        <v>5750</v>
      </c>
    </row>
    <row r="128" spans="4:12" x14ac:dyDescent="0.2">
      <c r="D128">
        <v>7</v>
      </c>
      <c r="E128">
        <v>20</v>
      </c>
      <c r="G128">
        <f t="shared" si="0"/>
        <v>140</v>
      </c>
      <c r="I128">
        <v>1480</v>
      </c>
      <c r="J128">
        <v>430</v>
      </c>
      <c r="K128">
        <f t="shared" si="1"/>
        <v>1050</v>
      </c>
      <c r="L128">
        <f t="shared" si="2"/>
        <v>21000</v>
      </c>
    </row>
    <row r="129" spans="4:12" x14ac:dyDescent="0.2">
      <c r="D129">
        <v>25</v>
      </c>
      <c r="E129">
        <v>10</v>
      </c>
      <c r="G129">
        <f t="shared" si="0"/>
        <v>250</v>
      </c>
      <c r="K129">
        <f t="shared" si="1"/>
        <v>0</v>
      </c>
      <c r="L129">
        <f t="shared" si="2"/>
        <v>0</v>
      </c>
    </row>
    <row r="130" spans="4:12" x14ac:dyDescent="0.2">
      <c r="D130">
        <v>25</v>
      </c>
      <c r="E130">
        <v>10</v>
      </c>
      <c r="G130">
        <f t="shared" si="0"/>
        <v>250</v>
      </c>
      <c r="K130">
        <f t="shared" si="1"/>
        <v>0</v>
      </c>
      <c r="L130">
        <f t="shared" si="2"/>
        <v>0</v>
      </c>
    </row>
    <row r="133" spans="4:12" x14ac:dyDescent="0.2">
      <c r="G133">
        <f>SUM(G117:G130)</f>
        <v>3358</v>
      </c>
    </row>
    <row r="134" spans="4:12" x14ac:dyDescent="0.2">
      <c r="G134">
        <f>G133*25</f>
        <v>83950</v>
      </c>
      <c r="L134">
        <f>SUM(L117:L128)</f>
        <v>258150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2015-01-15T04:45:34Z</dcterms:modified>
</cp:coreProperties>
</file>