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7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CompanyA" sheetId="1" state="visible" r:id="rId2"/>
    <sheet name="CompanyB" sheetId="2" state="visible" r:id="rId3"/>
    <sheet name="CompanyC" sheetId="3" state="visible" r:id="rId4"/>
    <sheet name="CompanyD" sheetId="4" state="visible" r:id="rId5"/>
    <sheet name="Hooli" sheetId="5" state="visible" r:id="rId6"/>
    <sheet name="Pied Piper" sheetId="6" state="visible" r:id="rId7"/>
    <sheet name="Dunder Mifflin" sheetId="7" state="visible" r:id="rId8"/>
    <sheet name="Quarks Bar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<sst xmlns="http://schemas.openxmlformats.org/spreadsheetml/2006/main" count="185" uniqueCount="122">
  <si>
    <t xml:space="preserve">FirstName</t>
  </si>
  <si>
    <t xml:space="preserve">LastName</t>
  </si>
  <si>
    <t xml:space="preserve">EmailAddress</t>
  </si>
  <si>
    <t xml:space="preserve">Phone</t>
  </si>
  <si>
    <t xml:space="preserve">Line1</t>
  </si>
  <si>
    <t xml:space="preserve">Line2</t>
  </si>
  <si>
    <t xml:space="preserve">City</t>
  </si>
  <si>
    <t xml:space="preserve">State</t>
  </si>
  <si>
    <t xml:space="preserve">Zip</t>
  </si>
  <si>
    <t xml:space="preserve">Ben</t>
  </si>
  <si>
    <t xml:space="preserve">Sisko</t>
  </si>
  <si>
    <t xml:space="preserve">ben.sisko@ds9.com</t>
  </si>
  <si>
    <t xml:space="preserve">5601 Green Valley Dr</t>
  </si>
  <si>
    <t xml:space="preserve">Suite 100</t>
  </si>
  <si>
    <t xml:space="preserve">Bloomington</t>
  </si>
  <si>
    <t xml:space="preserve">MN</t>
  </si>
  <si>
    <t xml:space="preserve">Jake</t>
  </si>
  <si>
    <t xml:space="preserve">jsisko@quarksbar.com</t>
  </si>
  <si>
    <t xml:space="preserve">2850 84th S S</t>
  </si>
  <si>
    <t xml:space="preserve">MIN</t>
  </si>
  <si>
    <t xml:space="preserve">First_Name</t>
  </si>
  <si>
    <t xml:space="preserve">Last_Name</t>
  </si>
  <si>
    <t xml:space="preserve">Email_Address</t>
  </si>
  <si>
    <t xml:space="preserve">Line_1</t>
  </si>
  <si>
    <t xml:space="preserve">Line_2</t>
  </si>
  <si>
    <t xml:space="preserve">Zip_Code</t>
  </si>
  <si>
    <t xml:space="preserve">Kathryn</t>
  </si>
  <si>
    <t xml:space="preserve">Janeway</t>
  </si>
  <si>
    <t xml:space="preserve">kathryn.janeway@voyager.net</t>
  </si>
  <si>
    <t xml:space="preserve">956.227.4656</t>
  </si>
  <si>
    <t xml:space="preserve">815 10th Ave N</t>
  </si>
  <si>
    <t xml:space="preserve">Apt 306</t>
  </si>
  <si>
    <t xml:space="preserve">Sartell </t>
  </si>
  <si>
    <t xml:space="preserve">Tom</t>
  </si>
  <si>
    <t xml:space="preserve">Paris</t>
  </si>
  <si>
    <t xml:space="preserve">tommy@parispublishing.com</t>
  </si>
  <si>
    <t xml:space="preserve">(656)472-2659</t>
  </si>
  <si>
    <t xml:space="preserve">Suite 700</t>
  </si>
  <si>
    <t xml:space="preserve">First Name</t>
  </si>
  <si>
    <t xml:space="preserve">Last Name</t>
  </si>
  <si>
    <t xml:space="preserve">Email</t>
  </si>
  <si>
    <t xml:space="preserve">Line 1</t>
  </si>
  <si>
    <t xml:space="preserve">Line 2</t>
  </si>
  <si>
    <t xml:space="preserve">Postal Code</t>
  </si>
  <si>
    <t xml:space="preserve">William</t>
  </si>
  <si>
    <t xml:space="preserve">Riker</t>
  </si>
  <si>
    <t xml:space="preserve">will@willsmusic.com</t>
  </si>
  <si>
    <t xml:space="preserve">107-122-6259</t>
  </si>
  <si>
    <t xml:space="preserve">10 Forward Ave</t>
  </si>
  <si>
    <t xml:space="preserve">San Fransisco</t>
  </si>
  <si>
    <t xml:space="preserve">CA</t>
  </si>
  <si>
    <t xml:space="preserve">Jean-Luc </t>
  </si>
  <si>
    <t xml:space="preserve">Picard</t>
  </si>
  <si>
    <t xml:space="preserve">jl@starfleetcommand.gov</t>
  </si>
  <si>
    <t xml:space="preserve">952-622-1701</t>
  </si>
  <si>
    <t xml:space="preserve">Apt</t>
  </si>
  <si>
    <t xml:space="preserve">1701 Enterprise Way</t>
  </si>
  <si>
    <t xml:space="preserve">Pheonix</t>
  </si>
  <si>
    <t xml:space="preserve">AZ</t>
  </si>
  <si>
    <t xml:space="preserve">Address</t>
  </si>
  <si>
    <t xml:space="preserve">Hikaru</t>
  </si>
  <si>
    <t xml:space="preserve">Sulu</t>
  </si>
  <si>
    <t xml:space="preserve">2000 Excelsior Dr</t>
  </si>
  <si>
    <t xml:space="preserve">St Louis Park</t>
  </si>
  <si>
    <t xml:space="preserve">captain.sulu@demora.org</t>
  </si>
  <si>
    <t xml:space="preserve">(612) 569-2000</t>
  </si>
  <si>
    <t xml:space="preserve">Montgomery</t>
  </si>
  <si>
    <t xml:space="preserve">Scott</t>
  </si>
  <si>
    <t xml:space="preserve">1701 Enterprise Ave, Engineering Dept</t>
  </si>
  <si>
    <t xml:space="preserve">Constitution</t>
  </si>
  <si>
    <t xml:space="preserve">CT</t>
  </si>
  <si>
    <t xml:space="preserve">no.bloody.a.b.c.or.d@enterprise.net</t>
  </si>
  <si>
    <t xml:space="preserve">(215) 478-5478</t>
  </si>
  <si>
    <t xml:space="preserve">Title</t>
  </si>
  <si>
    <t xml:space="preserve">Department</t>
  </si>
  <si>
    <t xml:space="preserve">Salary</t>
  </si>
  <si>
    <t xml:space="preserve">CurrentEmployee</t>
  </si>
  <si>
    <t xml:space="preserve">Gavin</t>
  </si>
  <si>
    <t xml:space="preserve">Belson</t>
  </si>
  <si>
    <t xml:space="preserve">CEO</t>
  </si>
  <si>
    <t xml:space="preserve">Executive</t>
  </si>
  <si>
    <t xml:space="preserve">Denpok</t>
  </si>
  <si>
    <t xml:space="preserve">Singh</t>
  </si>
  <si>
    <t xml:space="preserve">Spiritual Advisor</t>
  </si>
  <si>
    <t xml:space="preserve">Consultant</t>
  </si>
  <si>
    <t xml:space="preserve">Nelson</t>
  </si>
  <si>
    <t xml:space="preserve">Bighetti</t>
  </si>
  <si>
    <t xml:space="preserve">Director</t>
  </si>
  <si>
    <t xml:space="preserve">XYZ</t>
  </si>
  <si>
    <t xml:space="preserve">ManagesOthers</t>
  </si>
  <si>
    <t xml:space="preserve">Richard</t>
  </si>
  <si>
    <t xml:space="preserve">Hendricks</t>
  </si>
  <si>
    <t xml:space="preserve">Bertram</t>
  </si>
  <si>
    <t xml:space="preserve">Guilfoyle</t>
  </si>
  <si>
    <t xml:space="preserve">CTO</t>
  </si>
  <si>
    <t xml:space="preserve">Danesh</t>
  </si>
  <si>
    <t xml:space="preserve">Chugtai</t>
  </si>
  <si>
    <t xml:space="preserve">Jared</t>
  </si>
  <si>
    <t xml:space="preserve">Dunn</t>
  </si>
  <si>
    <t xml:space="preserve">COO</t>
  </si>
  <si>
    <t xml:space="preserve">Monica</t>
  </si>
  <si>
    <t xml:space="preserve">Hall</t>
  </si>
  <si>
    <t xml:space="preserve">CFO</t>
  </si>
  <si>
    <t xml:space="preserve">Carla</t>
  </si>
  <si>
    <t xml:space="preserve">Walton</t>
  </si>
  <si>
    <t xml:space="preserve">Developer</t>
  </si>
  <si>
    <t xml:space="preserve">Michael</t>
  </si>
  <si>
    <t xml:space="preserve">michael.scott@dm.com</t>
  </si>
  <si>
    <t xml:space="preserve">5720 W Eagle St</t>
  </si>
  <si>
    <t xml:space="preserve">Scranton</t>
  </si>
  <si>
    <t xml:space="preserve">PA</t>
  </si>
  <si>
    <t xml:space="preserve">Branch Manager</t>
  </si>
  <si>
    <t xml:space="preserve">Management</t>
  </si>
  <si>
    <t xml:space="preserve">Jim</t>
  </si>
  <si>
    <t xml:space="preserve">Halpert</t>
  </si>
  <si>
    <t xml:space="preserve">jim.halpert@dm.com</t>
  </si>
  <si>
    <t xml:space="preserve">1614 N Coal Ave</t>
  </si>
  <si>
    <t xml:space="preserve">Sales</t>
  </si>
  <si>
    <t xml:space="preserve">Dwight</t>
  </si>
  <si>
    <t xml:space="preserve">Schrute</t>
  </si>
  <si>
    <t xml:space="preserve">dwight.schrute@dm.com</t>
  </si>
  <si>
    <t xml:space="preserve">9436 S Random LN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</si>
</sst>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2"/>
      <color rgb="FF0563C1"/>
      <name val="Calibri"/>
      <family val="2"/>
      <charset val="1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kathryn.janeway@voyager.net" TargetMode="External"/><Relationship Id="rId2" Type="http://schemas.openxmlformats.org/officeDocument/2006/relationships/hyperlink" Target="mailto:tommy@parispublishing.com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mailto:will@willsmusic.com" TargetMode="External"/><Relationship Id="rId2" Type="http://schemas.openxmlformats.org/officeDocument/2006/relationships/hyperlink" Target="mailto:jl@starfleetcommand.gov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captain.sulu@demora.org" TargetMode="External"/><Relationship Id="rId2" Type="http://schemas.openxmlformats.org/officeDocument/2006/relationships/hyperlink" Target="mailto:no.bloody.a.b.c.or.d@enterprise.net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mailto:michael.scott@dm.com" TargetMode="External"/><Relationship Id="rId2" Type="http://schemas.openxmlformats.org/officeDocument/2006/relationships/hyperlink" Target="mailto:jim.halpert@dm.com" TargetMode="External"/><Relationship Id="rId3" Type="http://schemas.openxmlformats.org/officeDocument/2006/relationships/hyperlink" Target="mailto:dwight.schrute@dm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171875" defaultRowHeight="15.75" zeroHeight="false" outlineLevelRow="0" outlineLevelCol="0"/>
  <cols>
    <col collapsed="false" customWidth="true" hidden="false" outlineLevel="0" max="3" min="3" style="1" width="17.5"/>
    <col collapsed="false" customWidth="true" hidden="false" outlineLevel="0" max="4" min="4" style="1" width="11.16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.75" hidden="false" customHeight="false" outlineLevel="0" collapsed="false">
      <c r="A2" s="1" t="s">
        <v>9</v>
      </c>
      <c r="B2" s="1" t="s">
        <v>10</v>
      </c>
      <c r="C2" s="1" t="s">
        <v>11</v>
      </c>
      <c r="D2" s="1" t="n">
        <v>6126974205</v>
      </c>
      <c r="E2" s="1" t="s">
        <v>12</v>
      </c>
      <c r="F2" s="1" t="s">
        <v>13</v>
      </c>
      <c r="G2" s="1" t="s">
        <v>14</v>
      </c>
      <c r="H2" s="1" t="s">
        <v>15</v>
      </c>
      <c r="I2" s="1" t="n">
        <v>55303</v>
      </c>
    </row>
    <row r="3" customFormat="false" ht="15.75" hidden="false" customHeight="false" outlineLevel="0" collapsed="false">
      <c r="A3" s="1" t="s">
        <v>16</v>
      </c>
      <c r="B3" s="1" t="s">
        <v>10</v>
      </c>
      <c r="C3" s="1" t="s">
        <v>17</v>
      </c>
      <c r="D3" s="1" t="n">
        <v>6125024796</v>
      </c>
      <c r="E3" s="1" t="s">
        <v>18</v>
      </c>
      <c r="G3" s="1" t="s">
        <v>14</v>
      </c>
      <c r="H3" s="1" t="s">
        <v>19</v>
      </c>
      <c r="I3" s="1" t="n">
        <v>55301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0.6171875" defaultRowHeight="15.75" zeroHeight="false" outlineLevelRow="0" outlineLevelCol="0"/>
  <cols>
    <col collapsed="false" customWidth="true" hidden="false" outlineLevel="0" max="4" min="4" style="1" width="11.16"/>
  </cols>
  <sheetData>
    <row r="1" customFormat="false" ht="15.75" hidden="false" customHeight="false" outlineLevel="0" collapsed="false">
      <c r="A1" s="2" t="s">
        <v>20</v>
      </c>
      <c r="B1" s="2" t="s">
        <v>21</v>
      </c>
      <c r="C1" s="2" t="s">
        <v>22</v>
      </c>
      <c r="D1" s="2" t="s">
        <v>3</v>
      </c>
      <c r="E1" s="2" t="s">
        <v>23</v>
      </c>
      <c r="F1" s="2" t="s">
        <v>24</v>
      </c>
      <c r="G1" s="2" t="s">
        <v>6</v>
      </c>
      <c r="H1" s="2" t="s">
        <v>7</v>
      </c>
      <c r="I1" s="2" t="s">
        <v>25</v>
      </c>
    </row>
    <row r="2" customFormat="false" ht="15.75" hidden="false" customHeight="false" outlineLevel="0" collapsed="false">
      <c r="A2" s="1" t="s">
        <v>26</v>
      </c>
      <c r="B2" s="1" t="s">
        <v>27</v>
      </c>
      <c r="C2" s="3" t="s">
        <v>28</v>
      </c>
      <c r="D2" s="1" t="s">
        <v>29</v>
      </c>
      <c r="E2" s="1" t="s">
        <v>30</v>
      </c>
      <c r="F2" s="1" t="s">
        <v>31</v>
      </c>
      <c r="G2" s="1" t="s">
        <v>32</v>
      </c>
      <c r="H2" s="1" t="s">
        <v>15</v>
      </c>
      <c r="I2" s="1" t="n">
        <v>56377</v>
      </c>
    </row>
    <row r="3" customFormat="false" ht="15.75" hidden="false" customHeight="false" outlineLevel="0" collapsed="false">
      <c r="A3" s="1" t="s">
        <v>33</v>
      </c>
      <c r="B3" s="1" t="s">
        <v>34</v>
      </c>
      <c r="C3" s="3" t="s">
        <v>35</v>
      </c>
      <c r="D3" s="1" t="s">
        <v>36</v>
      </c>
      <c r="E3" s="1" t="s">
        <v>12</v>
      </c>
      <c r="F3" s="1" t="s">
        <v>37</v>
      </c>
      <c r="G3" s="1" t="s">
        <v>14</v>
      </c>
      <c r="H3" s="1" t="s">
        <v>15</v>
      </c>
      <c r="I3" s="1" t="n">
        <v>55303</v>
      </c>
    </row>
  </sheetData>
  <hyperlinks>
    <hyperlink ref="C2" r:id="rId1" display="kathryn.janeway@voyager.net"/>
    <hyperlink ref="C3" r:id="rId2" display="tommy@parispublishing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ColWidth="10.6171875" defaultRowHeight="15.75" zeroHeight="false" outlineLevelRow="0" outlineLevelCol="0"/>
  <cols>
    <col collapsed="false" customWidth="true" hidden="false" outlineLevel="0" max="4" min="4" style="1" width="11.16"/>
  </cols>
  <sheetData>
    <row r="1" customFormat="false" ht="15.75" hidden="false" customHeight="false" outlineLevel="0" collapsed="false">
      <c r="A1" s="2" t="s">
        <v>38</v>
      </c>
      <c r="B1" s="2" t="s">
        <v>39</v>
      </c>
      <c r="C1" s="2" t="s">
        <v>40</v>
      </c>
      <c r="D1" s="2" t="s">
        <v>3</v>
      </c>
      <c r="E1" s="2" t="s">
        <v>41</v>
      </c>
      <c r="F1" s="2" t="s">
        <v>42</v>
      </c>
      <c r="G1" s="2" t="s">
        <v>6</v>
      </c>
      <c r="H1" s="2" t="s">
        <v>7</v>
      </c>
      <c r="I1" s="2" t="s">
        <v>43</v>
      </c>
    </row>
    <row r="2" customFormat="false" ht="15.75" hidden="false" customHeight="false" outlineLevel="0" collapsed="false">
      <c r="A2" s="1" t="s">
        <v>44</v>
      </c>
      <c r="B2" s="1" t="s">
        <v>45</v>
      </c>
      <c r="C2" s="3" t="s">
        <v>46</v>
      </c>
      <c r="D2" s="1" t="s">
        <v>47</v>
      </c>
      <c r="F2" s="1" t="s">
        <v>48</v>
      </c>
      <c r="G2" s="1" t="s">
        <v>49</v>
      </c>
      <c r="H2" s="1" t="s">
        <v>50</v>
      </c>
      <c r="I2" s="1" t="n">
        <v>94572</v>
      </c>
    </row>
    <row r="3" customFormat="false" ht="15.75" hidden="false" customHeight="false" outlineLevel="0" collapsed="false">
      <c r="A3" s="1" t="s">
        <v>51</v>
      </c>
      <c r="B3" s="1" t="s">
        <v>52</v>
      </c>
      <c r="C3" s="3" t="s">
        <v>53</v>
      </c>
      <c r="D3" s="1" t="s">
        <v>54</v>
      </c>
      <c r="E3" s="1" t="s">
        <v>55</v>
      </c>
      <c r="F3" s="1" t="s">
        <v>56</v>
      </c>
      <c r="G3" s="1" t="s">
        <v>57</v>
      </c>
      <c r="H3" s="1" t="s">
        <v>58</v>
      </c>
      <c r="I3" s="1" t="n">
        <v>84741</v>
      </c>
    </row>
  </sheetData>
  <hyperlinks>
    <hyperlink ref="C2" r:id="rId1" display="will@willsmusic.com"/>
    <hyperlink ref="C3" r:id="rId2" display="jl@starfleetcommand.gov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ColWidth="10.6171875" defaultRowHeight="15.75" zeroHeight="false" outlineLevelRow="0" outlineLevelCol="0"/>
  <cols>
    <col collapsed="false" customWidth="true" hidden="false" outlineLevel="0" max="8" min="8" style="1" width="11.16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59</v>
      </c>
      <c r="D1" s="1" t="s">
        <v>6</v>
      </c>
      <c r="E1" s="1" t="s">
        <v>7</v>
      </c>
      <c r="F1" s="1" t="s">
        <v>8</v>
      </c>
      <c r="G1" s="1" t="s">
        <v>2</v>
      </c>
      <c r="H1" s="1" t="s">
        <v>3</v>
      </c>
    </row>
    <row r="2" customFormat="false" ht="15.75" hidden="false" customHeight="false" outlineLevel="0" collapsed="false">
      <c r="A2" s="1" t="s">
        <v>60</v>
      </c>
      <c r="B2" s="1" t="s">
        <v>61</v>
      </c>
      <c r="C2" s="1" t="s">
        <v>62</v>
      </c>
      <c r="D2" s="1" t="s">
        <v>63</v>
      </c>
      <c r="E2" s="1" t="s">
        <v>15</v>
      </c>
      <c r="F2" s="1" t="n">
        <v>55307</v>
      </c>
      <c r="G2" s="3" t="s">
        <v>64</v>
      </c>
      <c r="H2" s="1" t="s">
        <v>65</v>
      </c>
    </row>
    <row r="3" customFormat="false" ht="15.75" hidden="false" customHeight="false" outlineLevel="0" collapsed="false">
      <c r="A3" s="1" t="s">
        <v>66</v>
      </c>
      <c r="B3" s="1" t="s">
        <v>67</v>
      </c>
      <c r="C3" s="1" t="s">
        <v>68</v>
      </c>
      <c r="D3" s="1" t="s">
        <v>69</v>
      </c>
      <c r="E3" s="1" t="s">
        <v>70</v>
      </c>
      <c r="F3" s="1" t="n">
        <v>21024</v>
      </c>
      <c r="G3" s="3" t="s">
        <v>71</v>
      </c>
      <c r="H3" s="1" t="s">
        <v>72</v>
      </c>
    </row>
  </sheetData>
  <hyperlinks>
    <hyperlink ref="G2" r:id="rId1" display="captain.sulu@demora.org"/>
    <hyperlink ref="G3" r:id="rId2" display="no.bloody.a.b.c.or.d@enterprise.net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0.617187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73</v>
      </c>
      <c r="K1" s="1" t="s">
        <v>74</v>
      </c>
      <c r="L1" s="1" t="s">
        <v>75</v>
      </c>
      <c r="M1" s="1" t="s">
        <v>76</v>
      </c>
    </row>
    <row r="2" customFormat="false" ht="15" hidden="false" customHeight="false" outlineLevel="0" collapsed="false">
      <c r="A2" s="1" t="s">
        <v>77</v>
      </c>
      <c r="B2" s="0" t="s">
        <v>78</v>
      </c>
      <c r="C2" s="0" t="str">
        <f aca="false">_xlfn.CONCAT(A2, ".", B3, "@hooli.com")</f>
        <v>Gavin.Singh@hooli.com</v>
      </c>
      <c r="D2" s="0" t="n">
        <f aca="false">RANDBETWEEN(2000000000, 9999999999)</f>
        <v>9563399610</v>
      </c>
      <c r="J2" s="1" t="s">
        <v>79</v>
      </c>
      <c r="K2" s="1" t="s">
        <v>80</v>
      </c>
      <c r="L2" s="1" t="n">
        <v>50000000</v>
      </c>
      <c r="M2" s="4" t="b">
        <v>0</v>
      </c>
    </row>
    <row r="3" customFormat="false" ht="15" hidden="false" customHeight="false" outlineLevel="0" collapsed="false">
      <c r="A3" s="5" t="s">
        <v>81</v>
      </c>
      <c r="B3" s="6" t="s">
        <v>82</v>
      </c>
      <c r="C3" s="0" t="str">
        <f aca="false">_xlfn.CONCAT(A3, ".", B4, "@hooli.com")</f>
        <v>Denpok.Bighetti@hooli.com</v>
      </c>
      <c r="D3" s="0" t="n">
        <f aca="false">RANDBETWEEN(2000000000, 9999999999)</f>
        <v>8706914739</v>
      </c>
      <c r="J3" s="1" t="s">
        <v>83</v>
      </c>
      <c r="K3" s="1" t="s">
        <v>84</v>
      </c>
      <c r="L3" s="1" t="n">
        <v>150000</v>
      </c>
      <c r="M3" s="4" t="n">
        <f aca="false">FALSE()</f>
        <v>0</v>
      </c>
    </row>
    <row r="4" customFormat="false" ht="15" hidden="false" customHeight="false" outlineLevel="0" collapsed="false">
      <c r="A4" s="1" t="s">
        <v>85</v>
      </c>
      <c r="B4" s="0" t="s">
        <v>86</v>
      </c>
      <c r="C4" s="0" t="e">
        <f aca="false">_xlfn.CONCAT(A4, ".", #REF!, "@hooli.com")</f>
        <v>#REF!</v>
      </c>
      <c r="D4" s="0" t="n">
        <f aca="false">RANDBETWEEN(2000000000, 9999999999)</f>
        <v>9375180459</v>
      </c>
      <c r="J4" s="1" t="s">
        <v>87</v>
      </c>
      <c r="K4" s="1" t="s">
        <v>88</v>
      </c>
      <c r="L4" s="1" t="n">
        <v>350000</v>
      </c>
      <c r="M4" s="4" t="n">
        <f aca="false">FALSE()</f>
        <v>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5" activeCellId="0" sqref="J5"/>
    </sheetView>
  </sheetViews>
  <sheetFormatPr defaultColWidth="10.617187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73</v>
      </c>
      <c r="K1" s="1" t="s">
        <v>75</v>
      </c>
      <c r="L1" s="1" t="s">
        <v>76</v>
      </c>
      <c r="M1" s="1" t="s">
        <v>89</v>
      </c>
    </row>
    <row r="2" customFormat="false" ht="15" hidden="false" customHeight="false" outlineLevel="0" collapsed="false">
      <c r="A2" s="1" t="s">
        <v>90</v>
      </c>
      <c r="B2" s="1" t="s">
        <v>91</v>
      </c>
      <c r="J2" s="1" t="s">
        <v>79</v>
      </c>
      <c r="K2" s="1" t="n">
        <v>350000</v>
      </c>
      <c r="L2" s="4" t="n">
        <f aca="false">FALSE()</f>
        <v>0</v>
      </c>
      <c r="M2" s="4" t="n">
        <f aca="false">TRUE()</f>
        <v>1</v>
      </c>
    </row>
    <row r="3" customFormat="false" ht="15" hidden="false" customHeight="false" outlineLevel="0" collapsed="false">
      <c r="A3" s="1" t="s">
        <v>92</v>
      </c>
      <c r="B3" s="1" t="s">
        <v>93</v>
      </c>
      <c r="J3" s="1" t="s">
        <v>94</v>
      </c>
      <c r="K3" s="1" t="n">
        <v>250000</v>
      </c>
      <c r="L3" s="4" t="n">
        <f aca="false">FALSE()</f>
        <v>0</v>
      </c>
      <c r="M3" s="4" t="n">
        <f aca="false">TRUE()</f>
        <v>1</v>
      </c>
    </row>
    <row r="4" customFormat="false" ht="15" hidden="false" customHeight="false" outlineLevel="0" collapsed="false">
      <c r="A4" s="1" t="s">
        <v>95</v>
      </c>
      <c r="B4" s="1" t="s">
        <v>96</v>
      </c>
      <c r="J4" s="1" t="s">
        <v>94</v>
      </c>
      <c r="K4" s="1" t="n">
        <v>250000</v>
      </c>
      <c r="L4" s="4" t="n">
        <f aca="false">FALSE()</f>
        <v>0</v>
      </c>
      <c r="M4" s="4" t="n">
        <f aca="false">TRUE()</f>
        <v>1</v>
      </c>
    </row>
    <row r="5" customFormat="false" ht="15" hidden="false" customHeight="false" outlineLevel="0" collapsed="false">
      <c r="A5" s="1" t="s">
        <v>97</v>
      </c>
      <c r="B5" s="1" t="s">
        <v>98</v>
      </c>
      <c r="J5" s="1" t="s">
        <v>99</v>
      </c>
      <c r="K5" s="1" t="n">
        <v>250000</v>
      </c>
      <c r="L5" s="4" t="n">
        <f aca="false">FALSE()</f>
        <v>0</v>
      </c>
      <c r="M5" s="4" t="n">
        <f aca="false">TRUE()</f>
        <v>1</v>
      </c>
    </row>
    <row r="6" customFormat="false" ht="15" hidden="false" customHeight="false" outlineLevel="0" collapsed="false">
      <c r="A6" s="1" t="s">
        <v>100</v>
      </c>
      <c r="B6" s="1" t="s">
        <v>101</v>
      </c>
      <c r="J6" s="1" t="s">
        <v>102</v>
      </c>
      <c r="K6" s="1" t="n">
        <v>250000</v>
      </c>
      <c r="L6" s="4" t="n">
        <f aca="false">FALSE()</f>
        <v>0</v>
      </c>
      <c r="M6" s="4" t="n">
        <f aca="false">TRUE()</f>
        <v>1</v>
      </c>
    </row>
    <row r="7" customFormat="false" ht="15" hidden="false" customHeight="false" outlineLevel="0" collapsed="false">
      <c r="A7" s="1" t="s">
        <v>103</v>
      </c>
      <c r="B7" s="1" t="s">
        <v>104</v>
      </c>
      <c r="J7" s="1" t="s">
        <v>105</v>
      </c>
      <c r="K7" s="1" t="n">
        <v>150000</v>
      </c>
      <c r="L7" s="4" t="n">
        <f aca="false">FALSE()</f>
        <v>0</v>
      </c>
      <c r="M7" s="4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ColWidth="10.6171875" defaultRowHeight="15" zeroHeight="false" outlineLevelRow="0" outlineLevelCol="0"/>
  <cols>
    <col collapsed="false" customWidth="true" hidden="false" outlineLevel="0" max="16384" min="16383" style="1" width="10.4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73</v>
      </c>
      <c r="K1" s="1" t="s">
        <v>74</v>
      </c>
      <c r="L1" s="1" t="s">
        <v>76</v>
      </c>
    </row>
    <row r="2" customFormat="false" ht="15" hidden="false" customHeight="false" outlineLevel="0" collapsed="false">
      <c r="A2" s="1" t="s">
        <v>106</v>
      </c>
      <c r="B2" s="1" t="s">
        <v>67</v>
      </c>
      <c r="C2" s="1" t="s">
        <v>107</v>
      </c>
      <c r="D2" s="1" t="n">
        <v>2131235468</v>
      </c>
      <c r="E2" s="1" t="s">
        <v>108</v>
      </c>
      <c r="G2" s="1" t="s">
        <v>109</v>
      </c>
      <c r="H2" s="1" t="s">
        <v>110</v>
      </c>
      <c r="I2" s="1" t="n">
        <v>11254</v>
      </c>
      <c r="J2" s="1" t="s">
        <v>111</v>
      </c>
      <c r="K2" s="1" t="s">
        <v>112</v>
      </c>
      <c r="L2" s="4" t="n">
        <f aca="false">FALSE()</f>
        <v>0</v>
      </c>
    </row>
    <row r="3" customFormat="false" ht="15" hidden="false" customHeight="false" outlineLevel="0" collapsed="false">
      <c r="A3" s="1" t="s">
        <v>113</v>
      </c>
      <c r="B3" s="1" t="s">
        <v>114</v>
      </c>
      <c r="C3" s="1" t="s">
        <v>115</v>
      </c>
      <c r="D3" s="1" t="n">
        <v>2134784564</v>
      </c>
      <c r="E3" s="1" t="s">
        <v>116</v>
      </c>
      <c r="G3" s="1" t="s">
        <v>109</v>
      </c>
      <c r="H3" s="1" t="s">
        <v>110</v>
      </c>
      <c r="I3" s="1" t="n">
        <v>11254</v>
      </c>
      <c r="J3" s="1" t="s">
        <v>117</v>
      </c>
      <c r="K3" s="1" t="s">
        <v>117</v>
      </c>
      <c r="L3" s="4" t="n">
        <f aca="false">FALSE()</f>
        <v>0</v>
      </c>
    </row>
    <row r="4" customFormat="false" ht="15" hidden="false" customHeight="false" outlineLevel="0" collapsed="false">
      <c r="A4" s="1" t="s">
        <v>118</v>
      </c>
      <c r="B4" s="1" t="s">
        <v>119</v>
      </c>
      <c r="C4" s="1" t="s">
        <v>120</v>
      </c>
      <c r="D4" s="1" t="n">
        <v>2132145687</v>
      </c>
      <c r="E4" s="1" t="s">
        <v>121</v>
      </c>
      <c r="G4" s="1" t="s">
        <v>109</v>
      </c>
      <c r="H4" s="1" t="s">
        <v>110</v>
      </c>
      <c r="I4" s="1" t="n">
        <v>11254</v>
      </c>
      <c r="J4" s="1" t="s">
        <v>111</v>
      </c>
      <c r="K4" s="1" t="s">
        <v>112</v>
      </c>
      <c r="L4" s="4" t="n">
        <f aca="false">TRUE()</f>
        <v>1</v>
      </c>
    </row>
  </sheetData>
  <hyperlinks>
    <hyperlink ref="C2" r:id="rId1" display="michael.scott@dm.com"/>
    <hyperlink ref="C3" r:id="rId2" display="jim.halpert@dm.com"/>
    <hyperlink ref="C4" r:id="rId3" display="dwight.schrute@dm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92187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3065</TotalTime>
  <Application>LibreOffice/7.5.5.2$Linux_X86_64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2023-07-13T19:14:11Z</dcterms:created>
  <dc:creator>Jason Nordmann</dc:creator>
  <dc:description/>
  <dc:language>en-US</dc:language>
  <cp:lastModifiedBy/>
  <dcterms:modified xsi:type="dcterms:W3CDTF">2023-08-09T23:38:30Z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